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etter\Desktop\"/>
    </mc:Choice>
  </mc:AlternateContent>
  <bookViews>
    <workbookView xWindow="0" yWindow="0" windowWidth="19980" windowHeight="7845" tabRatio="949"/>
  </bookViews>
  <sheets>
    <sheet name="Comm. Mike Chaney (R, MS)" sheetId="1" r:id="rId1"/>
    <sheet name="John Mosley (R, MS)" sheetId="2" r:id="rId2"/>
    <sheet name="Comm. James Donelon (R, LA)" sheetId="3" r:id="rId3"/>
    <sheet name="Matt Parker (R, LA)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" l="1"/>
  <c r="E29" i="4" l="1"/>
  <c r="E37" i="3"/>
  <c r="E36" i="3"/>
  <c r="E28" i="4"/>
  <c r="E23" i="2"/>
  <c r="E65" i="1"/>
</calcChain>
</file>

<file path=xl/sharedStrings.xml><?xml version="1.0" encoding="utf-8"?>
<sst xmlns="http://schemas.openxmlformats.org/spreadsheetml/2006/main" count="311" uniqueCount="167">
  <si>
    <t>State</t>
  </si>
  <si>
    <t>MS</t>
  </si>
  <si>
    <t>Name</t>
  </si>
  <si>
    <t>Fiser Insurance</t>
  </si>
  <si>
    <t>SouthGroup Insurance</t>
  </si>
  <si>
    <t>Farmers Insurance</t>
  </si>
  <si>
    <t>Joiner-Sigler Insurance</t>
  </si>
  <si>
    <t>Magnolia Guaranty Life Insurance Company Association</t>
  </si>
  <si>
    <t>EMC Insurance Companies</t>
  </si>
  <si>
    <t>Coastal American Insurance Co.</t>
  </si>
  <si>
    <t>PCI</t>
  </si>
  <si>
    <t>CA</t>
  </si>
  <si>
    <t>TX</t>
  </si>
  <si>
    <t>IA</t>
  </si>
  <si>
    <t>IL</t>
  </si>
  <si>
    <t>Amfed National Insurance</t>
  </si>
  <si>
    <t>American Insurance Association</t>
  </si>
  <si>
    <t>DC</t>
  </si>
  <si>
    <t>Primavera Life Insurance</t>
  </si>
  <si>
    <t>GEICO</t>
  </si>
  <si>
    <t>GA</t>
  </si>
  <si>
    <t>Nationwide</t>
  </si>
  <si>
    <t>OH</t>
  </si>
  <si>
    <t>USA Insurance</t>
  </si>
  <si>
    <t>MS American Life Insurance</t>
  </si>
  <si>
    <t>Amount</t>
  </si>
  <si>
    <t>Ace American Insurance</t>
  </si>
  <si>
    <t>PA</t>
  </si>
  <si>
    <t>Compensation Insurance</t>
  </si>
  <si>
    <t>Central Insurance Services</t>
  </si>
  <si>
    <t>MS Association of Health Underwriters</t>
  </si>
  <si>
    <t>NAMIC Administrative Fund</t>
  </si>
  <si>
    <t>IN</t>
  </si>
  <si>
    <t>Shelter Insurance PAC</t>
  </si>
  <si>
    <t>MO</t>
  </si>
  <si>
    <t>Charter Oak Fire Insurance Company</t>
  </si>
  <si>
    <t>Phoenix Insurance Company</t>
  </si>
  <si>
    <t>CT</t>
  </si>
  <si>
    <t>Travelers Casualty and Surety</t>
  </si>
  <si>
    <t>Travelers Indemnity</t>
  </si>
  <si>
    <t>Travelers Property Casualty</t>
  </si>
  <si>
    <t>Reinsurance Association of America</t>
  </si>
  <si>
    <t>Liberty Mutual PAC</t>
  </si>
  <si>
    <t>MA</t>
  </si>
  <si>
    <t>American Claims Management Services</t>
  </si>
  <si>
    <t>MD</t>
  </si>
  <si>
    <t>Insurance and Risk Managers</t>
  </si>
  <si>
    <t>Hazlip Insurance Agency</t>
  </si>
  <si>
    <t>Livingston Insurance Agency</t>
  </si>
  <si>
    <t>Ted Musgrove Insurance Agency</t>
  </si>
  <si>
    <t>Fulton Insurance</t>
  </si>
  <si>
    <t>Council of Insurance Agents PAC</t>
  </si>
  <si>
    <t>Safeway Insurance Company</t>
  </si>
  <si>
    <t>Galloway Chandler McKinney Insurance</t>
  </si>
  <si>
    <t>`</t>
  </si>
  <si>
    <t>Loftin Insurance</t>
  </si>
  <si>
    <t>CLM Insurance Group</t>
  </si>
  <si>
    <t>AIA Holdings</t>
  </si>
  <si>
    <t>Professional Insurance Agents of MS</t>
  </si>
  <si>
    <t>Republica Vanguard Insurance</t>
  </si>
  <si>
    <t>Southern Underwriters</t>
  </si>
  <si>
    <t>Republic Underwriters</t>
  </si>
  <si>
    <t>Rep Fire &amp; Casualty</t>
  </si>
  <si>
    <t>Insurance Solutions of MS</t>
  </si>
  <si>
    <t>Independent Insurance Agents of MS</t>
  </si>
  <si>
    <t>Trans Western Life Insurance Company</t>
  </si>
  <si>
    <t>Southern Security of Mississippi</t>
  </si>
  <si>
    <t>Memorial Insurance Company</t>
  </si>
  <si>
    <t>Security National Life Insurance</t>
  </si>
  <si>
    <t>Progressive</t>
  </si>
  <si>
    <t>Frank Chiles Insurance Agency</t>
  </si>
  <si>
    <t>Southern Insurance Company</t>
  </si>
  <si>
    <t>UT</t>
  </si>
  <si>
    <t>Aetna</t>
  </si>
  <si>
    <t>Lemon Mohler Insurance</t>
  </si>
  <si>
    <t>Harris Insurance Agency</t>
  </si>
  <si>
    <t>Anchor Insurance Managers</t>
  </si>
  <si>
    <t>USAA</t>
  </si>
  <si>
    <t>Security National Financial Corp</t>
  </si>
  <si>
    <t>Terral Insurance</t>
  </si>
  <si>
    <t>Automotive Alignment and Body Services</t>
  </si>
  <si>
    <t>Rod's Clinton Auto Supply</t>
  </si>
  <si>
    <t>Bill Fowler's Bodyworks</t>
  </si>
  <si>
    <t>Osborne Bodyworks</t>
  </si>
  <si>
    <t>Automotive Color</t>
  </si>
  <si>
    <t>Porter's Body Shop</t>
  </si>
  <si>
    <t>Chet's Paint and Body Shop</t>
  </si>
  <si>
    <t>Howard Wilson Chrysler Jeep Dodge</t>
  </si>
  <si>
    <t>Herrin Gear Lexus</t>
  </si>
  <si>
    <t>Herrin Gear Toyota-Scion</t>
  </si>
  <si>
    <t>Herrin Gear Infiniti</t>
  </si>
  <si>
    <t>Smith Brothers Body Shop</t>
  </si>
  <si>
    <t>Crystal Car Care</t>
  </si>
  <si>
    <t>Bolden Body Shop</t>
  </si>
  <si>
    <t>Overnight Parts Alliance</t>
  </si>
  <si>
    <t>Mike Saxton's Garage</t>
  </si>
  <si>
    <t>Suddeth's Body Shop</t>
  </si>
  <si>
    <t>Bob Boyte Honda</t>
  </si>
  <si>
    <t>ANCHOR INSURANCE MANAGERS, INC.</t>
  </si>
  <si>
    <t>FL</t>
  </si>
  <si>
    <t>LA</t>
  </si>
  <si>
    <t>LOUISIANA DEALER SERVICES INSURANCE, INC.</t>
  </si>
  <si>
    <t>AFLAC</t>
  </si>
  <si>
    <t>BLUE CROSS BLUE SHIELD OF LOUISIANA</t>
  </si>
  <si>
    <t>LOUISIANA WORKERS COMPENSATION CORPORATION</t>
  </si>
  <si>
    <t>TAYLOR AND SONS INSURANCE AGENCY, INC.</t>
  </si>
  <si>
    <t>THE TRAVELERS COMPANIES, INC, PAC</t>
  </si>
  <si>
    <t>WILLIAMS PROGRESSIVE LIFE &amp; ACCIDENT INSURANCE CO.</t>
  </si>
  <si>
    <t>CLEMENTS INSURANCE SERVICES</t>
  </si>
  <si>
    <t>FOREST INSURANCE FACILITIES, INC.</t>
  </si>
  <si>
    <t>STARMOUNT LIFE INSURANCE COMPANY</t>
  </si>
  <si>
    <t>PROPERTY CASUALTY INSURERS ASSOCIATION OF AMERICA PAC</t>
  </si>
  <si>
    <t>ACE AMERICAN INSURANCE CO.</t>
  </si>
  <si>
    <t>DAN J. BURGHARDT INSURANCE AGENCY, INC.</t>
  </si>
  <si>
    <t>GOVERNMENT EMPLOYEES INSURANCE CO.</t>
  </si>
  <si>
    <t>GUARANTY INCOME LIFE INSURANCE CO.</t>
  </si>
  <si>
    <t>HEALTH PLANS OF LOUISIANA, INC.</t>
  </si>
  <si>
    <t>AL</t>
  </si>
  <si>
    <t>LA INSURANCE PAC</t>
  </si>
  <si>
    <t>LA LIFE &amp; HEALTH INSURANCE PAC</t>
  </si>
  <si>
    <t>NEW ERA LIFE INSURANCE COMPANY</t>
  </si>
  <si>
    <t>NORTH AMERICAN INSURANCE AGENCY OF LA, INC.</t>
  </si>
  <si>
    <t>PRIMERICA LIFE INSURANCE CO</t>
  </si>
  <si>
    <t>RANDY WIGGINS STATE FARM</t>
  </si>
  <si>
    <t>TRUSTMARK LIFE INSURANCE CO.</t>
  </si>
  <si>
    <t>BROWN CATASTROPHE MANAGEMENT GROUP, LLC</t>
  </si>
  <si>
    <t>LOUISIANA ASSOCIATION OF HEALTH PLANS, INC.</t>
  </si>
  <si>
    <t>PELLERIN LIFE INSURANCE CO.</t>
  </si>
  <si>
    <t>HAIK INSURANCE HOLDINGS, LLC</t>
  </si>
  <si>
    <t>LOUISIANA COLLISION INDUSTRY ASSOCIATION</t>
  </si>
  <si>
    <t>AUTO BODY SPECIALIST, INC.</t>
  </si>
  <si>
    <t>ALLEN'S BODY SHOP, INC</t>
  </si>
  <si>
    <t>BODY WORKS COLLISION REPAIR, INC</t>
  </si>
  <si>
    <t xml:space="preserve">BRILEY'S PAINT &amp; BODY SHOP, INC. </t>
  </si>
  <si>
    <t xml:space="preserve">BRILEY'S WRECKER AND TOWING </t>
  </si>
  <si>
    <t>COMPLETE COLLISION EQUIPMENT, INC.</t>
  </si>
  <si>
    <t xml:space="preserve">FINAL TOUCH COLLISION REPAIR, INC. </t>
  </si>
  <si>
    <t xml:space="preserve">JOHNNIES PAINT &amp; BODY SHOP, INC. </t>
  </si>
  <si>
    <t>KEITH'S PAINT &amp; BODY, LLC</t>
  </si>
  <si>
    <t>LUKE'S RV SALES AND SERVICE, INC.</t>
  </si>
  <si>
    <t xml:space="preserve">MARTIN'S PAINT AND BODY, INC. </t>
  </si>
  <si>
    <t>OVERNIGHT PARTS ALLIANCE, LLC</t>
  </si>
  <si>
    <t>ADVANTAGE COLLISION CENTER, INC.</t>
  </si>
  <si>
    <t xml:space="preserve">C &amp; C AUTOMOTIVE, LLC </t>
  </si>
  <si>
    <t>COMPLETE COLLISION CENTER, LLC</t>
  </si>
  <si>
    <t>DOUG'S PAINT &amp; BODY SHOP, INC.</t>
  </si>
  <si>
    <t>FRANK NETTLES AUTOMOTIVE</t>
  </si>
  <si>
    <t>INTERSTATE DODGE</t>
  </si>
  <si>
    <t xml:space="preserve">OSBORNE BODYWORKS, INC. </t>
  </si>
  <si>
    <t>TRANSMISSION SPECIALIST</t>
  </si>
  <si>
    <t>GLASS WORKS OF WEST MONROE, LLC</t>
  </si>
  <si>
    <t>BROWNS COLLISION CENTER, INC.</t>
  </si>
  <si>
    <t>Contribution Date</t>
  </si>
  <si>
    <t>Donations YTD as of July 27</t>
  </si>
  <si>
    <t>Cash on hand as of July 27</t>
  </si>
  <si>
    <t>Total from insurance industry:</t>
  </si>
  <si>
    <t>Total from auto body and related auto industries</t>
  </si>
  <si>
    <t>Reporting date</t>
  </si>
  <si>
    <t>Donations YTD as of July 28</t>
  </si>
  <si>
    <t>Cash on hand as of July 28</t>
  </si>
  <si>
    <t>Reported date</t>
  </si>
  <si>
    <t>UnitedHealth Group</t>
  </si>
  <si>
    <t>MN</t>
  </si>
  <si>
    <t>Shiptrack</t>
  </si>
  <si>
    <t>?</t>
  </si>
  <si>
    <t>SHIPTRACK US, LLC</t>
  </si>
  <si>
    <t>Herrin Gear BMW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</si>
</sst>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6" fontId="0" fillId="0" borderId="0" xfId="0" applyNumberFormat="1"/>
    <xf numFmtId="16" fontId="0" fillId="0" borderId="0" xfId="0" applyNumberFormat="1"/>
    <xf numFmtId="8" fontId="0" fillId="0" borderId="0" xfId="0" applyNumberFormat="1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6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6" fontId="0" fillId="0" borderId="0" xfId="0" applyNumberFormat="1" applyBorder="1"/>
    <xf numFmtId="165" fontId="0" fillId="0" borderId="0" xfId="0" applyNumberFormat="1" applyBorder="1"/>
    <xf numFmtId="14" fontId="0" fillId="0" borderId="0" xfId="0" applyNumberFormat="1" applyBorder="1"/>
    <xf numFmtId="8" fontId="0" fillId="0" borderId="0" xfId="0" applyNumberForma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topLeftCell="A49" workbookViewId="0">
      <selection activeCell="A9" sqref="A9"/>
    </sheetView>
  </sheetViews>
  <sheetFormatPr defaultRowHeight="15" x14ac:dyDescent="0.25"/>
  <cols>
    <col min="1" max="1" width="43.28515625" customWidth="1"/>
    <col min="3" max="3" width="12.140625" customWidth="1"/>
    <col min="4" max="4" width="14" customWidth="1"/>
    <col min="5" max="5" width="10.85546875" bestFit="1" customWidth="1"/>
  </cols>
  <sheetData>
    <row r="1" spans="1:4" s="17" customFormat="1" x14ac:dyDescent="0.25">
      <c r="A1" s="17" t="s">
        <v>2</v>
      </c>
      <c r="B1" s="17" t="s">
        <v>0</v>
      </c>
      <c r="C1" s="17" t="s">
        <v>25</v>
      </c>
      <c r="D1" s="17" t="s">
        <v>160</v>
      </c>
    </row>
    <row r="2" spans="1:4" x14ac:dyDescent="0.25">
      <c r="A2" t="s">
        <v>51</v>
      </c>
      <c r="B2" t="s">
        <v>17</v>
      </c>
      <c r="C2" s="1">
        <v>2500</v>
      </c>
      <c r="D2" s="9">
        <v>42165</v>
      </c>
    </row>
    <row r="3" spans="1:4" x14ac:dyDescent="0.25">
      <c r="A3" t="s">
        <v>64</v>
      </c>
      <c r="B3" t="s">
        <v>1</v>
      </c>
      <c r="C3" s="1">
        <v>2000</v>
      </c>
      <c r="D3" s="9">
        <v>42195</v>
      </c>
    </row>
    <row r="4" spans="1:4" x14ac:dyDescent="0.25">
      <c r="A4" t="s">
        <v>3</v>
      </c>
      <c r="B4" t="s">
        <v>1</v>
      </c>
      <c r="C4" s="1">
        <v>1000</v>
      </c>
      <c r="D4" s="9">
        <v>42132</v>
      </c>
    </row>
    <row r="5" spans="1:4" x14ac:dyDescent="0.25">
      <c r="A5" t="s">
        <v>4</v>
      </c>
      <c r="B5" t="s">
        <v>1</v>
      </c>
      <c r="C5" s="1">
        <v>1000</v>
      </c>
      <c r="D5" s="9">
        <v>42132</v>
      </c>
    </row>
    <row r="6" spans="1:4" x14ac:dyDescent="0.25">
      <c r="A6" t="s">
        <v>5</v>
      </c>
      <c r="B6" t="s">
        <v>11</v>
      </c>
      <c r="C6" s="1">
        <v>1000</v>
      </c>
      <c r="D6" s="9">
        <v>42132</v>
      </c>
    </row>
    <row r="7" spans="1:4" x14ac:dyDescent="0.25">
      <c r="A7" t="s">
        <v>7</v>
      </c>
      <c r="B7" t="s">
        <v>12</v>
      </c>
      <c r="C7" s="1">
        <v>1000</v>
      </c>
      <c r="D7" s="9">
        <v>42132</v>
      </c>
    </row>
    <row r="8" spans="1:4" x14ac:dyDescent="0.25">
      <c r="A8" t="s">
        <v>9</v>
      </c>
      <c r="B8" t="s">
        <v>1</v>
      </c>
      <c r="C8" s="1">
        <v>1000</v>
      </c>
      <c r="D8" s="9">
        <v>42132</v>
      </c>
    </row>
    <row r="9" spans="1:4" x14ac:dyDescent="0.25">
      <c r="A9" t="s">
        <v>10</v>
      </c>
      <c r="B9" t="s">
        <v>14</v>
      </c>
      <c r="C9" s="1">
        <v>1000</v>
      </c>
      <c r="D9" s="9">
        <v>42132</v>
      </c>
    </row>
    <row r="10" spans="1:4" x14ac:dyDescent="0.25">
      <c r="A10" t="s">
        <v>15</v>
      </c>
      <c r="B10" t="s">
        <v>1</v>
      </c>
      <c r="C10" s="1">
        <v>1000</v>
      </c>
      <c r="D10" s="9">
        <v>42132</v>
      </c>
    </row>
    <row r="11" spans="1:4" x14ac:dyDescent="0.25">
      <c r="A11" t="s">
        <v>16</v>
      </c>
      <c r="B11" t="s">
        <v>17</v>
      </c>
      <c r="C11" s="1">
        <v>1000</v>
      </c>
      <c r="D11" s="9">
        <v>42132</v>
      </c>
    </row>
    <row r="12" spans="1:4" x14ac:dyDescent="0.25">
      <c r="A12" t="s">
        <v>18</v>
      </c>
      <c r="B12" t="s">
        <v>20</v>
      </c>
      <c r="C12" s="1">
        <v>1000</v>
      </c>
      <c r="D12" s="9">
        <v>42132</v>
      </c>
    </row>
    <row r="13" spans="1:4" x14ac:dyDescent="0.25">
      <c r="A13" t="s">
        <v>19</v>
      </c>
      <c r="B13" t="s">
        <v>17</v>
      </c>
      <c r="C13" s="1">
        <v>1000</v>
      </c>
      <c r="D13" s="9">
        <v>42132</v>
      </c>
    </row>
    <row r="14" spans="1:4" x14ac:dyDescent="0.25">
      <c r="A14" t="s">
        <v>21</v>
      </c>
      <c r="B14" t="s">
        <v>22</v>
      </c>
      <c r="C14" s="1">
        <v>1000</v>
      </c>
      <c r="D14" s="9">
        <v>42132</v>
      </c>
    </row>
    <row r="15" spans="1:4" x14ac:dyDescent="0.25">
      <c r="A15" t="s">
        <v>23</v>
      </c>
      <c r="B15" t="s">
        <v>1</v>
      </c>
      <c r="C15" s="1">
        <v>1000</v>
      </c>
      <c r="D15" s="9">
        <v>42132</v>
      </c>
    </row>
    <row r="16" spans="1:4" x14ac:dyDescent="0.25">
      <c r="A16" t="s">
        <v>24</v>
      </c>
      <c r="B16" t="s">
        <v>1</v>
      </c>
      <c r="C16" s="1">
        <v>1000</v>
      </c>
      <c r="D16" s="9">
        <v>42132</v>
      </c>
    </row>
    <row r="17" spans="1:6" x14ac:dyDescent="0.25">
      <c r="A17" t="s">
        <v>31</v>
      </c>
      <c r="B17" t="s">
        <v>32</v>
      </c>
      <c r="C17" s="1">
        <v>1000</v>
      </c>
      <c r="D17" s="9">
        <v>42132</v>
      </c>
    </row>
    <row r="18" spans="1:6" x14ac:dyDescent="0.25">
      <c r="A18" t="s">
        <v>35</v>
      </c>
      <c r="B18" t="s">
        <v>37</v>
      </c>
      <c r="C18" s="1">
        <v>1000</v>
      </c>
      <c r="D18" s="9">
        <v>42132</v>
      </c>
    </row>
    <row r="19" spans="1:6" x14ac:dyDescent="0.25">
      <c r="A19" t="s">
        <v>36</v>
      </c>
      <c r="B19" t="s">
        <v>37</v>
      </c>
      <c r="C19" s="1">
        <v>1000</v>
      </c>
      <c r="D19" s="9">
        <v>42132</v>
      </c>
    </row>
    <row r="20" spans="1:6" x14ac:dyDescent="0.25">
      <c r="A20" t="s">
        <v>38</v>
      </c>
      <c r="B20" t="s">
        <v>37</v>
      </c>
      <c r="C20" s="1">
        <v>1000</v>
      </c>
      <c r="D20" s="9">
        <v>42132</v>
      </c>
    </row>
    <row r="21" spans="1:6" x14ac:dyDescent="0.25">
      <c r="A21" t="s">
        <v>39</v>
      </c>
      <c r="B21" t="s">
        <v>37</v>
      </c>
      <c r="C21" s="1">
        <v>1000</v>
      </c>
      <c r="D21" s="9">
        <v>42132</v>
      </c>
    </row>
    <row r="22" spans="1:6" x14ac:dyDescent="0.25">
      <c r="A22" s="12" t="s">
        <v>40</v>
      </c>
      <c r="B22" s="12" t="s">
        <v>37</v>
      </c>
      <c r="C22" s="13">
        <v>1000</v>
      </c>
      <c r="D22" s="14">
        <v>42132</v>
      </c>
      <c r="E22" s="12"/>
      <c r="F22" s="12"/>
    </row>
    <row r="23" spans="1:6" x14ac:dyDescent="0.25">
      <c r="A23" t="s">
        <v>42</v>
      </c>
      <c r="B23" t="s">
        <v>43</v>
      </c>
      <c r="C23" s="1">
        <v>1000</v>
      </c>
      <c r="D23" s="9">
        <v>42165</v>
      </c>
    </row>
    <row r="24" spans="1:6" x14ac:dyDescent="0.25">
      <c r="A24" t="s">
        <v>52</v>
      </c>
      <c r="B24" t="s">
        <v>14</v>
      </c>
      <c r="C24" s="1">
        <v>1000</v>
      </c>
      <c r="D24" s="9">
        <v>42165</v>
      </c>
    </row>
    <row r="25" spans="1:6" x14ac:dyDescent="0.25">
      <c r="A25" t="s">
        <v>53</v>
      </c>
      <c r="B25" t="s">
        <v>1</v>
      </c>
      <c r="C25" s="1">
        <v>1000</v>
      </c>
      <c r="D25" s="9">
        <v>42165</v>
      </c>
    </row>
    <row r="26" spans="1:6" x14ac:dyDescent="0.25">
      <c r="A26" t="s">
        <v>161</v>
      </c>
      <c r="B26" t="s">
        <v>162</v>
      </c>
      <c r="C26" s="1">
        <v>1000</v>
      </c>
      <c r="D26" s="9">
        <v>42195</v>
      </c>
    </row>
    <row r="27" spans="1:6" x14ac:dyDescent="0.25">
      <c r="A27" t="s">
        <v>59</v>
      </c>
      <c r="B27" t="s">
        <v>12</v>
      </c>
      <c r="C27" s="1">
        <v>1000</v>
      </c>
      <c r="D27" s="9">
        <v>42195</v>
      </c>
    </row>
    <row r="28" spans="1:6" x14ac:dyDescent="0.25">
      <c r="A28" t="s">
        <v>60</v>
      </c>
      <c r="B28" t="s">
        <v>12</v>
      </c>
      <c r="C28" s="1">
        <v>1000</v>
      </c>
      <c r="D28" s="9">
        <v>42195</v>
      </c>
    </row>
    <row r="29" spans="1:6" x14ac:dyDescent="0.25">
      <c r="A29" t="s">
        <v>61</v>
      </c>
      <c r="B29" t="s">
        <v>12</v>
      </c>
      <c r="C29" s="1">
        <v>1000</v>
      </c>
      <c r="D29" s="9">
        <v>42195</v>
      </c>
    </row>
    <row r="30" spans="1:6" x14ac:dyDescent="0.25">
      <c r="A30" t="s">
        <v>62</v>
      </c>
      <c r="B30" t="s">
        <v>12</v>
      </c>
      <c r="C30" s="1">
        <v>1000</v>
      </c>
      <c r="D30" s="9">
        <v>42195</v>
      </c>
    </row>
    <row r="31" spans="1:6" x14ac:dyDescent="0.25">
      <c r="A31" t="s">
        <v>71</v>
      </c>
      <c r="B31" t="s">
        <v>12</v>
      </c>
      <c r="C31" s="1">
        <v>1000</v>
      </c>
      <c r="D31" s="9">
        <v>42195</v>
      </c>
    </row>
    <row r="32" spans="1:6" x14ac:dyDescent="0.25">
      <c r="A32" t="s">
        <v>66</v>
      </c>
      <c r="B32" t="s">
        <v>72</v>
      </c>
      <c r="C32" s="1">
        <v>1000</v>
      </c>
      <c r="D32" s="9">
        <v>42195</v>
      </c>
    </row>
    <row r="33" spans="1:6" x14ac:dyDescent="0.25">
      <c r="A33" t="s">
        <v>65</v>
      </c>
      <c r="B33" t="s">
        <v>72</v>
      </c>
      <c r="C33" s="1">
        <v>1000</v>
      </c>
      <c r="D33" s="9">
        <v>42195</v>
      </c>
    </row>
    <row r="34" spans="1:6" x14ac:dyDescent="0.25">
      <c r="A34" t="s">
        <v>67</v>
      </c>
      <c r="B34" t="s">
        <v>72</v>
      </c>
      <c r="C34" s="1">
        <v>1000</v>
      </c>
      <c r="D34" s="9">
        <v>42195</v>
      </c>
    </row>
    <row r="35" spans="1:6" x14ac:dyDescent="0.25">
      <c r="A35" t="s">
        <v>68</v>
      </c>
      <c r="B35" t="s">
        <v>72</v>
      </c>
      <c r="C35" s="1">
        <v>1000</v>
      </c>
      <c r="D35" s="9">
        <v>42195</v>
      </c>
    </row>
    <row r="36" spans="1:6" x14ac:dyDescent="0.25">
      <c r="A36" t="s">
        <v>69</v>
      </c>
      <c r="B36" t="s">
        <v>22</v>
      </c>
      <c r="C36" s="1">
        <v>1000</v>
      </c>
      <c r="D36" s="9">
        <v>42195</v>
      </c>
    </row>
    <row r="37" spans="1:6" x14ac:dyDescent="0.25">
      <c r="A37" t="s">
        <v>70</v>
      </c>
      <c r="B37" t="s">
        <v>1</v>
      </c>
      <c r="C37" s="1">
        <v>1000</v>
      </c>
      <c r="D37" s="9">
        <v>42195</v>
      </c>
    </row>
    <row r="38" spans="1:6" x14ac:dyDescent="0.25">
      <c r="A38" t="s">
        <v>73</v>
      </c>
      <c r="B38" t="s">
        <v>37</v>
      </c>
      <c r="C38" s="1">
        <v>1000</v>
      </c>
      <c r="D38" s="9">
        <v>42213</v>
      </c>
    </row>
    <row r="39" spans="1:6" x14ac:dyDescent="0.25">
      <c r="A39" t="s">
        <v>74</v>
      </c>
      <c r="B39" t="s">
        <v>1</v>
      </c>
      <c r="C39" s="1">
        <v>1000</v>
      </c>
      <c r="D39" s="9">
        <v>42213</v>
      </c>
    </row>
    <row r="40" spans="1:6" x14ac:dyDescent="0.25">
      <c r="A40" t="s">
        <v>15</v>
      </c>
      <c r="B40" t="s">
        <v>1</v>
      </c>
      <c r="C40" s="1">
        <v>1000</v>
      </c>
      <c r="D40" s="9">
        <v>42213</v>
      </c>
      <c r="F40" t="s">
        <v>54</v>
      </c>
    </row>
    <row r="41" spans="1:6" x14ac:dyDescent="0.25">
      <c r="A41" t="s">
        <v>76</v>
      </c>
      <c r="B41" t="s">
        <v>164</v>
      </c>
      <c r="C41" s="1">
        <v>1000</v>
      </c>
      <c r="D41" s="9">
        <v>42213</v>
      </c>
    </row>
    <row r="42" spans="1:6" x14ac:dyDescent="0.25">
      <c r="A42" t="s">
        <v>78</v>
      </c>
      <c r="B42" t="s">
        <v>72</v>
      </c>
      <c r="C42" s="1">
        <v>1000</v>
      </c>
      <c r="D42" s="9">
        <v>42213</v>
      </c>
    </row>
    <row r="43" spans="1:6" x14ac:dyDescent="0.25">
      <c r="A43" t="s">
        <v>77</v>
      </c>
      <c r="B43" t="s">
        <v>12</v>
      </c>
      <c r="C43" s="1">
        <v>1000</v>
      </c>
      <c r="D43" s="9">
        <v>42213</v>
      </c>
    </row>
    <row r="44" spans="1:6" x14ac:dyDescent="0.25">
      <c r="A44" t="s">
        <v>33</v>
      </c>
      <c r="B44" t="s">
        <v>34</v>
      </c>
      <c r="C44" s="1">
        <v>800</v>
      </c>
      <c r="D44" s="9">
        <v>42132</v>
      </c>
    </row>
    <row r="45" spans="1:6" x14ac:dyDescent="0.25">
      <c r="A45" t="s">
        <v>6</v>
      </c>
      <c r="B45" t="s">
        <v>1</v>
      </c>
      <c r="C45" s="1">
        <v>500</v>
      </c>
      <c r="D45" s="9">
        <v>42132</v>
      </c>
    </row>
    <row r="46" spans="1:6" x14ac:dyDescent="0.25">
      <c r="A46" t="s">
        <v>8</v>
      </c>
      <c r="B46" t="s">
        <v>13</v>
      </c>
      <c r="C46" s="1">
        <v>500</v>
      </c>
      <c r="D46" s="9">
        <v>42132</v>
      </c>
    </row>
    <row r="47" spans="1:6" x14ac:dyDescent="0.25">
      <c r="A47" t="s">
        <v>26</v>
      </c>
      <c r="B47" t="s">
        <v>27</v>
      </c>
      <c r="C47" s="1">
        <v>500</v>
      </c>
      <c r="D47" s="9">
        <v>42132</v>
      </c>
    </row>
    <row r="48" spans="1:6" x14ac:dyDescent="0.25">
      <c r="A48" t="s">
        <v>28</v>
      </c>
      <c r="B48" t="s">
        <v>1</v>
      </c>
      <c r="C48" s="1">
        <v>500</v>
      </c>
      <c r="D48" s="9">
        <v>42132</v>
      </c>
    </row>
    <row r="49" spans="1:6" x14ac:dyDescent="0.25">
      <c r="A49" t="s">
        <v>29</v>
      </c>
      <c r="B49" t="s">
        <v>1</v>
      </c>
      <c r="C49" s="1">
        <v>500</v>
      </c>
      <c r="D49" s="9">
        <v>42132</v>
      </c>
    </row>
    <row r="50" spans="1:6" x14ac:dyDescent="0.25">
      <c r="A50" t="s">
        <v>30</v>
      </c>
      <c r="B50" t="s">
        <v>1</v>
      </c>
      <c r="C50" s="1">
        <v>500</v>
      </c>
      <c r="D50" s="9">
        <v>42132</v>
      </c>
    </row>
    <row r="51" spans="1:6" x14ac:dyDescent="0.25">
      <c r="A51" t="s">
        <v>41</v>
      </c>
      <c r="B51" t="s">
        <v>17</v>
      </c>
      <c r="C51" s="1">
        <v>500</v>
      </c>
      <c r="D51" s="9">
        <v>42132</v>
      </c>
    </row>
    <row r="52" spans="1:6" x14ac:dyDescent="0.25">
      <c r="A52" t="s">
        <v>46</v>
      </c>
      <c r="B52" t="s">
        <v>1</v>
      </c>
      <c r="C52" s="1">
        <v>500</v>
      </c>
      <c r="D52" s="9">
        <v>42165</v>
      </c>
    </row>
    <row r="53" spans="1:6" x14ac:dyDescent="0.25">
      <c r="A53" t="s">
        <v>48</v>
      </c>
      <c r="B53" t="s">
        <v>1</v>
      </c>
      <c r="C53" s="1">
        <v>500</v>
      </c>
      <c r="D53" s="9">
        <v>42165</v>
      </c>
    </row>
    <row r="54" spans="1:6" x14ac:dyDescent="0.25">
      <c r="A54" t="s">
        <v>50</v>
      </c>
      <c r="B54" t="s">
        <v>1</v>
      </c>
      <c r="C54" s="1">
        <v>500</v>
      </c>
      <c r="D54" s="9">
        <v>42165</v>
      </c>
    </row>
    <row r="55" spans="1:6" x14ac:dyDescent="0.25">
      <c r="A55" t="s">
        <v>57</v>
      </c>
      <c r="B55" t="s">
        <v>11</v>
      </c>
      <c r="C55" s="1">
        <v>500</v>
      </c>
      <c r="D55" s="9">
        <v>42195</v>
      </c>
    </row>
    <row r="56" spans="1:6" x14ac:dyDescent="0.25">
      <c r="A56" t="s">
        <v>63</v>
      </c>
      <c r="B56" t="s">
        <v>1</v>
      </c>
      <c r="C56" s="1">
        <v>500</v>
      </c>
      <c r="D56" s="9">
        <v>42195</v>
      </c>
    </row>
    <row r="57" spans="1:6" x14ac:dyDescent="0.25">
      <c r="A57" s="12" t="s">
        <v>79</v>
      </c>
      <c r="B57" s="12" t="s">
        <v>1</v>
      </c>
      <c r="C57" s="13">
        <v>500</v>
      </c>
      <c r="D57" s="14">
        <v>42213</v>
      </c>
      <c r="E57" s="12"/>
      <c r="F57" s="12"/>
    </row>
    <row r="58" spans="1:6" x14ac:dyDescent="0.25">
      <c r="A58" t="s">
        <v>55</v>
      </c>
      <c r="B58" t="s">
        <v>1</v>
      </c>
      <c r="C58" s="1">
        <v>300</v>
      </c>
      <c r="D58" s="9">
        <v>42195</v>
      </c>
    </row>
    <row r="59" spans="1:6" x14ac:dyDescent="0.25">
      <c r="A59" t="s">
        <v>44</v>
      </c>
      <c r="B59" t="s">
        <v>45</v>
      </c>
      <c r="C59" s="1">
        <v>250</v>
      </c>
      <c r="D59" s="9">
        <v>42165</v>
      </c>
    </row>
    <row r="60" spans="1:6" x14ac:dyDescent="0.25">
      <c r="A60" t="s">
        <v>47</v>
      </c>
      <c r="B60" t="s">
        <v>1</v>
      </c>
      <c r="C60" s="1">
        <v>250</v>
      </c>
      <c r="D60" s="9">
        <v>42165</v>
      </c>
    </row>
    <row r="61" spans="1:6" x14ac:dyDescent="0.25">
      <c r="A61" t="s">
        <v>49</v>
      </c>
      <c r="B61" t="s">
        <v>1</v>
      </c>
      <c r="C61" s="1">
        <v>250</v>
      </c>
      <c r="D61" s="9">
        <v>42165</v>
      </c>
    </row>
    <row r="62" spans="1:6" x14ac:dyDescent="0.25">
      <c r="A62" t="s">
        <v>56</v>
      </c>
      <c r="B62" t="s">
        <v>1</v>
      </c>
      <c r="C62" s="1">
        <v>250</v>
      </c>
      <c r="D62" s="9">
        <v>42195</v>
      </c>
    </row>
    <row r="63" spans="1:6" x14ac:dyDescent="0.25">
      <c r="A63" t="s">
        <v>58</v>
      </c>
      <c r="B63" t="s">
        <v>1</v>
      </c>
      <c r="C63" s="1">
        <v>250</v>
      </c>
      <c r="D63" s="9">
        <v>42195</v>
      </c>
    </row>
    <row r="64" spans="1:6" s="5" customFormat="1" x14ac:dyDescent="0.25">
      <c r="A64" s="5" t="s">
        <v>75</v>
      </c>
      <c r="B64" s="5" t="s">
        <v>1</v>
      </c>
      <c r="C64" s="10">
        <v>250</v>
      </c>
      <c r="D64" s="11">
        <v>42213</v>
      </c>
    </row>
    <row r="65" spans="1:5" x14ac:dyDescent="0.25">
      <c r="A65" t="s">
        <v>155</v>
      </c>
      <c r="E65" s="1">
        <f>SUM(C2:C64)</f>
        <v>53600</v>
      </c>
    </row>
    <row r="66" spans="1:5" x14ac:dyDescent="0.25">
      <c r="A66" t="s">
        <v>158</v>
      </c>
      <c r="E66" s="1">
        <v>279180</v>
      </c>
    </row>
    <row r="67" spans="1:5" x14ac:dyDescent="0.25">
      <c r="A67" t="s">
        <v>159</v>
      </c>
      <c r="E67" s="3">
        <v>98959.88</v>
      </c>
    </row>
  </sheetData>
  <sortState ref="A1:F67">
    <sortCondition descending="1"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1" sqref="C1:C1048576"/>
    </sheetView>
  </sheetViews>
  <sheetFormatPr defaultRowHeight="15" x14ac:dyDescent="0.25"/>
  <cols>
    <col min="1" max="1" width="40.28515625" customWidth="1"/>
    <col min="4" max="4" width="14.140625" customWidth="1"/>
    <col min="5" max="5" width="10.85546875" bestFit="1" customWidth="1"/>
  </cols>
  <sheetData>
    <row r="1" spans="1:5" s="17" customFormat="1" x14ac:dyDescent="0.25">
      <c r="A1" s="17" t="s">
        <v>2</v>
      </c>
      <c r="B1" s="17" t="s">
        <v>0</v>
      </c>
      <c r="C1" s="17" t="s">
        <v>25</v>
      </c>
      <c r="D1" s="17" t="s">
        <v>157</v>
      </c>
    </row>
    <row r="2" spans="1:5" x14ac:dyDescent="0.25">
      <c r="A2" t="s">
        <v>80</v>
      </c>
      <c r="B2" t="s">
        <v>1</v>
      </c>
      <c r="C2" s="1">
        <v>1000</v>
      </c>
      <c r="D2" s="9">
        <v>42132</v>
      </c>
    </row>
    <row r="3" spans="1:5" x14ac:dyDescent="0.25">
      <c r="A3" t="s">
        <v>81</v>
      </c>
      <c r="B3" t="s">
        <v>1</v>
      </c>
      <c r="C3" s="1">
        <v>1000</v>
      </c>
      <c r="D3" s="9">
        <v>42132</v>
      </c>
    </row>
    <row r="4" spans="1:5" x14ac:dyDescent="0.25">
      <c r="A4" t="s">
        <v>82</v>
      </c>
      <c r="B4" t="s">
        <v>1</v>
      </c>
      <c r="C4" s="1">
        <v>1000</v>
      </c>
      <c r="D4" s="9">
        <v>42132</v>
      </c>
    </row>
    <row r="5" spans="1:5" x14ac:dyDescent="0.25">
      <c r="A5" t="s">
        <v>84</v>
      </c>
      <c r="B5" t="s">
        <v>1</v>
      </c>
      <c r="C5" s="1">
        <v>1000</v>
      </c>
      <c r="D5" s="9">
        <v>42132</v>
      </c>
    </row>
    <row r="6" spans="1:5" x14ac:dyDescent="0.25">
      <c r="A6" t="s">
        <v>88</v>
      </c>
      <c r="B6" t="s">
        <v>1</v>
      </c>
      <c r="C6" s="1">
        <v>1000</v>
      </c>
      <c r="D6" s="9">
        <v>42164</v>
      </c>
    </row>
    <row r="7" spans="1:5" x14ac:dyDescent="0.25">
      <c r="A7" t="s">
        <v>90</v>
      </c>
      <c r="B7" t="s">
        <v>1</v>
      </c>
      <c r="C7" s="1">
        <v>1000</v>
      </c>
      <c r="D7" s="9">
        <v>42164</v>
      </c>
    </row>
    <row r="8" spans="1:5" x14ac:dyDescent="0.25">
      <c r="A8" t="s">
        <v>166</v>
      </c>
      <c r="B8" t="s">
        <v>1</v>
      </c>
      <c r="C8" s="1">
        <v>1000</v>
      </c>
      <c r="D8" s="9">
        <v>42164</v>
      </c>
    </row>
    <row r="9" spans="1:5" x14ac:dyDescent="0.25">
      <c r="A9" t="s">
        <v>89</v>
      </c>
      <c r="B9" t="s">
        <v>1</v>
      </c>
      <c r="C9" s="1">
        <v>1000</v>
      </c>
      <c r="D9" s="9">
        <v>42164</v>
      </c>
    </row>
    <row r="10" spans="1:5" x14ac:dyDescent="0.25">
      <c r="A10" t="s">
        <v>94</v>
      </c>
      <c r="B10" t="s">
        <v>117</v>
      </c>
      <c r="C10" s="1">
        <v>1000</v>
      </c>
      <c r="D10" s="9">
        <v>42193</v>
      </c>
    </row>
    <row r="11" spans="1:5" x14ac:dyDescent="0.25">
      <c r="A11" s="12" t="s">
        <v>97</v>
      </c>
      <c r="B11" s="12" t="s">
        <v>1</v>
      </c>
      <c r="C11" s="13">
        <v>1000</v>
      </c>
      <c r="D11" s="14">
        <v>42212</v>
      </c>
      <c r="E11" s="12"/>
    </row>
    <row r="12" spans="1:5" x14ac:dyDescent="0.25">
      <c r="A12" t="s">
        <v>83</v>
      </c>
      <c r="B12" t="s">
        <v>20</v>
      </c>
      <c r="C12" s="1">
        <v>500</v>
      </c>
      <c r="D12" s="9">
        <v>42132</v>
      </c>
    </row>
    <row r="13" spans="1:5" x14ac:dyDescent="0.25">
      <c r="A13" t="s">
        <v>86</v>
      </c>
      <c r="B13" t="s">
        <v>1</v>
      </c>
      <c r="C13" s="1">
        <v>500</v>
      </c>
      <c r="D13" s="9">
        <v>42164</v>
      </c>
    </row>
    <row r="14" spans="1:5" x14ac:dyDescent="0.25">
      <c r="A14" t="s">
        <v>87</v>
      </c>
      <c r="B14" t="s">
        <v>1</v>
      </c>
      <c r="C14" s="1">
        <v>500</v>
      </c>
      <c r="D14" s="9">
        <v>42164</v>
      </c>
    </row>
    <row r="15" spans="1:5" x14ac:dyDescent="0.25">
      <c r="A15" t="s">
        <v>91</v>
      </c>
      <c r="B15" t="s">
        <v>1</v>
      </c>
      <c r="C15" s="1">
        <v>500</v>
      </c>
      <c r="D15" s="9">
        <v>42164</v>
      </c>
    </row>
    <row r="16" spans="1:5" x14ac:dyDescent="0.25">
      <c r="A16" t="s">
        <v>93</v>
      </c>
      <c r="B16" t="s">
        <v>1</v>
      </c>
      <c r="C16" s="1">
        <v>500</v>
      </c>
      <c r="D16" s="9">
        <v>42164</v>
      </c>
    </row>
    <row r="17" spans="1:5" x14ac:dyDescent="0.25">
      <c r="A17" t="s">
        <v>163</v>
      </c>
      <c r="B17" t="s">
        <v>117</v>
      </c>
      <c r="C17" s="1">
        <v>500</v>
      </c>
      <c r="D17" s="9">
        <v>42193</v>
      </c>
    </row>
    <row r="18" spans="1:5" x14ac:dyDescent="0.25">
      <c r="A18" t="s">
        <v>95</v>
      </c>
      <c r="B18" t="s">
        <v>1</v>
      </c>
      <c r="C18" s="1">
        <v>500</v>
      </c>
      <c r="D18" s="9">
        <v>42193</v>
      </c>
    </row>
    <row r="19" spans="1:5" x14ac:dyDescent="0.25">
      <c r="A19" t="s">
        <v>85</v>
      </c>
      <c r="B19" t="s">
        <v>1</v>
      </c>
      <c r="C19" s="1">
        <v>250</v>
      </c>
      <c r="D19" s="9">
        <v>42164</v>
      </c>
    </row>
    <row r="20" spans="1:5" x14ac:dyDescent="0.25">
      <c r="A20" t="s">
        <v>92</v>
      </c>
      <c r="B20" t="s">
        <v>1</v>
      </c>
      <c r="C20" s="1">
        <v>250</v>
      </c>
      <c r="D20" s="9">
        <v>42164</v>
      </c>
    </row>
    <row r="21" spans="1:5" x14ac:dyDescent="0.25">
      <c r="A21" t="s">
        <v>81</v>
      </c>
      <c r="B21" t="s">
        <v>1</v>
      </c>
      <c r="C21" s="1">
        <v>200</v>
      </c>
      <c r="D21" s="9">
        <v>42193</v>
      </c>
    </row>
    <row r="22" spans="1:5" s="5" customFormat="1" x14ac:dyDescent="0.25">
      <c r="A22" s="5" t="s">
        <v>96</v>
      </c>
      <c r="B22" s="5" t="s">
        <v>1</v>
      </c>
      <c r="C22" s="10">
        <v>100</v>
      </c>
      <c r="D22" s="11">
        <v>42212</v>
      </c>
    </row>
    <row r="23" spans="1:5" x14ac:dyDescent="0.25">
      <c r="A23" t="s">
        <v>156</v>
      </c>
      <c r="D23" s="2"/>
      <c r="E23" s="1">
        <f>SUM(C2:C22)</f>
        <v>14300</v>
      </c>
    </row>
    <row r="24" spans="1:5" x14ac:dyDescent="0.25">
      <c r="A24" t="s">
        <v>153</v>
      </c>
      <c r="E24" s="1">
        <v>204300</v>
      </c>
    </row>
    <row r="25" spans="1:5" x14ac:dyDescent="0.25">
      <c r="A25" t="s">
        <v>154</v>
      </c>
      <c r="E25" s="3">
        <v>35338.589999999997</v>
      </c>
    </row>
  </sheetData>
  <sortState ref="A2:E25">
    <sortCondition descending="1"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C17" sqref="C17"/>
    </sheetView>
  </sheetViews>
  <sheetFormatPr defaultRowHeight="15" x14ac:dyDescent="0.25"/>
  <cols>
    <col min="1" max="1" width="45.7109375" customWidth="1"/>
    <col min="2" max="2" width="9" customWidth="1"/>
    <col min="3" max="3" width="17.28515625" customWidth="1"/>
    <col min="4" max="4" width="16.7109375" customWidth="1"/>
    <col min="5" max="5" width="11.85546875" bestFit="1" customWidth="1"/>
  </cols>
  <sheetData>
    <row r="1" spans="1:4" s="17" customFormat="1" x14ac:dyDescent="0.25">
      <c r="A1" s="17" t="s">
        <v>2</v>
      </c>
      <c r="B1" s="17" t="s">
        <v>0</v>
      </c>
      <c r="C1" s="17" t="s">
        <v>152</v>
      </c>
      <c r="D1" s="17" t="s">
        <v>25</v>
      </c>
    </row>
    <row r="2" spans="1:4" x14ac:dyDescent="0.25">
      <c r="A2" t="s">
        <v>98</v>
      </c>
      <c r="B2" t="s">
        <v>99</v>
      </c>
      <c r="C2" s="4">
        <v>42194</v>
      </c>
      <c r="D2" s="3">
        <v>5000</v>
      </c>
    </row>
    <row r="3" spans="1:4" x14ac:dyDescent="0.25">
      <c r="A3" t="s">
        <v>101</v>
      </c>
      <c r="B3" t="s">
        <v>100</v>
      </c>
      <c r="C3" s="4">
        <v>42135</v>
      </c>
      <c r="D3" s="3">
        <v>3000</v>
      </c>
    </row>
    <row r="4" spans="1:4" x14ac:dyDescent="0.25">
      <c r="A4" t="s">
        <v>102</v>
      </c>
      <c r="B4" t="s">
        <v>20</v>
      </c>
      <c r="C4" s="4">
        <v>42122</v>
      </c>
      <c r="D4" s="3">
        <v>2500</v>
      </c>
    </row>
    <row r="5" spans="1:4" x14ac:dyDescent="0.25">
      <c r="A5" t="s">
        <v>103</v>
      </c>
      <c r="B5" t="s">
        <v>100</v>
      </c>
      <c r="C5" s="4">
        <v>42145</v>
      </c>
      <c r="D5" s="3">
        <v>2500</v>
      </c>
    </row>
    <row r="6" spans="1:4" x14ac:dyDescent="0.25">
      <c r="A6" t="s">
        <v>104</v>
      </c>
      <c r="B6" t="s">
        <v>100</v>
      </c>
      <c r="C6" s="4">
        <v>42107</v>
      </c>
      <c r="D6" s="3">
        <v>2500</v>
      </c>
    </row>
    <row r="7" spans="1:4" x14ac:dyDescent="0.25">
      <c r="A7" t="s">
        <v>105</v>
      </c>
      <c r="B7" t="s">
        <v>100</v>
      </c>
      <c r="C7" s="4">
        <v>42107</v>
      </c>
      <c r="D7" s="3">
        <v>2500</v>
      </c>
    </row>
    <row r="8" spans="1:4" x14ac:dyDescent="0.25">
      <c r="A8" t="s">
        <v>106</v>
      </c>
      <c r="B8" t="s">
        <v>37</v>
      </c>
      <c r="C8" s="4">
        <v>42102</v>
      </c>
      <c r="D8" s="3">
        <v>2500</v>
      </c>
    </row>
    <row r="9" spans="1:4" x14ac:dyDescent="0.25">
      <c r="A9" t="s">
        <v>107</v>
      </c>
      <c r="B9" t="s">
        <v>100</v>
      </c>
      <c r="C9" s="4">
        <v>42048</v>
      </c>
      <c r="D9" s="3">
        <v>2500</v>
      </c>
    </row>
    <row r="10" spans="1:4" x14ac:dyDescent="0.25">
      <c r="A10" t="s">
        <v>108</v>
      </c>
      <c r="B10" t="s">
        <v>100</v>
      </c>
      <c r="C10" s="4">
        <v>42115</v>
      </c>
      <c r="D10" s="3">
        <v>2000</v>
      </c>
    </row>
    <row r="11" spans="1:4" x14ac:dyDescent="0.25">
      <c r="A11" t="s">
        <v>109</v>
      </c>
      <c r="B11" t="s">
        <v>100</v>
      </c>
      <c r="C11" s="4">
        <v>42180</v>
      </c>
      <c r="D11" s="3">
        <v>2000</v>
      </c>
    </row>
    <row r="12" spans="1:4" x14ac:dyDescent="0.25">
      <c r="A12" t="s">
        <v>110</v>
      </c>
      <c r="B12" t="s">
        <v>100</v>
      </c>
      <c r="C12" s="4">
        <v>42122</v>
      </c>
      <c r="D12" s="3">
        <v>1877.56</v>
      </c>
    </row>
    <row r="13" spans="1:4" x14ac:dyDescent="0.25">
      <c r="A13" t="s">
        <v>111</v>
      </c>
      <c r="B13" t="s">
        <v>14</v>
      </c>
      <c r="C13" s="4">
        <v>42102</v>
      </c>
      <c r="D13" s="3">
        <v>1500</v>
      </c>
    </row>
    <row r="14" spans="1:4" x14ac:dyDescent="0.25">
      <c r="A14" t="s">
        <v>112</v>
      </c>
      <c r="B14" t="s">
        <v>100</v>
      </c>
      <c r="C14" s="4">
        <v>42102</v>
      </c>
      <c r="D14" s="3">
        <v>1000</v>
      </c>
    </row>
    <row r="15" spans="1:4" x14ac:dyDescent="0.25">
      <c r="A15" t="s">
        <v>113</v>
      </c>
      <c r="B15" t="s">
        <v>100</v>
      </c>
      <c r="C15" s="4">
        <v>42186</v>
      </c>
      <c r="D15" s="3">
        <v>1000</v>
      </c>
    </row>
    <row r="16" spans="1:4" x14ac:dyDescent="0.25">
      <c r="A16" t="s">
        <v>114</v>
      </c>
      <c r="B16" t="s">
        <v>17</v>
      </c>
      <c r="C16" s="4">
        <v>42102</v>
      </c>
      <c r="D16" s="3">
        <v>1000</v>
      </c>
    </row>
    <row r="17" spans="1:5" x14ac:dyDescent="0.25">
      <c r="A17" t="s">
        <v>115</v>
      </c>
      <c r="B17" t="s">
        <v>100</v>
      </c>
      <c r="C17" s="4">
        <v>42139</v>
      </c>
      <c r="D17" s="3">
        <v>1000</v>
      </c>
    </row>
    <row r="18" spans="1:5" x14ac:dyDescent="0.25">
      <c r="A18" s="12" t="s">
        <v>116</v>
      </c>
      <c r="B18" s="12" t="s">
        <v>100</v>
      </c>
      <c r="C18" s="15">
        <v>42199</v>
      </c>
      <c r="D18" s="16">
        <v>1000</v>
      </c>
      <c r="E18" s="12"/>
    </row>
    <row r="19" spans="1:5" x14ac:dyDescent="0.25">
      <c r="A19" t="s">
        <v>118</v>
      </c>
      <c r="B19" t="s">
        <v>100</v>
      </c>
      <c r="C19" s="4">
        <v>42102</v>
      </c>
      <c r="D19" s="3">
        <v>1000</v>
      </c>
    </row>
    <row r="20" spans="1:5" x14ac:dyDescent="0.25">
      <c r="A20" t="s">
        <v>119</v>
      </c>
      <c r="B20" t="s">
        <v>100</v>
      </c>
      <c r="C20" s="4">
        <v>42122</v>
      </c>
      <c r="D20" s="3">
        <v>1000</v>
      </c>
    </row>
    <row r="21" spans="1:5" x14ac:dyDescent="0.25">
      <c r="A21" t="s">
        <v>120</v>
      </c>
      <c r="B21" t="s">
        <v>12</v>
      </c>
      <c r="C21" s="4">
        <v>42139</v>
      </c>
      <c r="D21" s="3">
        <v>1000</v>
      </c>
    </row>
    <row r="22" spans="1:5" x14ac:dyDescent="0.25">
      <c r="A22" t="s">
        <v>121</v>
      </c>
      <c r="B22" t="s">
        <v>100</v>
      </c>
      <c r="C22" s="4">
        <v>42178</v>
      </c>
      <c r="D22" s="3">
        <v>1000</v>
      </c>
    </row>
    <row r="23" spans="1:5" x14ac:dyDescent="0.25">
      <c r="A23" t="s">
        <v>122</v>
      </c>
      <c r="B23" t="s">
        <v>20</v>
      </c>
      <c r="C23" s="4">
        <v>42115</v>
      </c>
      <c r="D23" s="3">
        <v>1000</v>
      </c>
    </row>
    <row r="24" spans="1:5" x14ac:dyDescent="0.25">
      <c r="A24" t="s">
        <v>123</v>
      </c>
      <c r="B24" t="s">
        <v>100</v>
      </c>
      <c r="C24" s="4">
        <v>42178</v>
      </c>
      <c r="D24" s="3">
        <v>1000</v>
      </c>
    </row>
    <row r="25" spans="1:5" x14ac:dyDescent="0.25">
      <c r="A25" t="s">
        <v>124</v>
      </c>
      <c r="B25" t="s">
        <v>14</v>
      </c>
      <c r="C25" s="4">
        <v>42118</v>
      </c>
      <c r="D25" s="3">
        <v>1000</v>
      </c>
    </row>
    <row r="26" spans="1:5" x14ac:dyDescent="0.25">
      <c r="A26" t="s">
        <v>125</v>
      </c>
      <c r="B26" t="s">
        <v>100</v>
      </c>
      <c r="C26" s="4">
        <v>42107</v>
      </c>
      <c r="D26" s="3">
        <v>500</v>
      </c>
    </row>
    <row r="27" spans="1:5" x14ac:dyDescent="0.25">
      <c r="A27" t="s">
        <v>108</v>
      </c>
      <c r="B27" t="s">
        <v>100</v>
      </c>
      <c r="C27" s="4">
        <v>42179</v>
      </c>
      <c r="D27" s="3">
        <v>500</v>
      </c>
    </row>
    <row r="28" spans="1:5" x14ac:dyDescent="0.25">
      <c r="A28" t="s">
        <v>116</v>
      </c>
      <c r="B28" t="s">
        <v>100</v>
      </c>
      <c r="C28" s="4">
        <v>42112</v>
      </c>
      <c r="D28" s="3">
        <v>500</v>
      </c>
    </row>
    <row r="29" spans="1:5" x14ac:dyDescent="0.25">
      <c r="A29" t="s">
        <v>126</v>
      </c>
      <c r="B29" t="s">
        <v>100</v>
      </c>
      <c r="C29" s="4">
        <v>42108</v>
      </c>
      <c r="D29" s="3">
        <v>500</v>
      </c>
    </row>
    <row r="30" spans="1:5" x14ac:dyDescent="0.25">
      <c r="A30" t="s">
        <v>127</v>
      </c>
      <c r="B30" t="s">
        <v>100</v>
      </c>
      <c r="C30" s="4">
        <v>42136</v>
      </c>
      <c r="D30" s="3">
        <v>500</v>
      </c>
    </row>
    <row r="31" spans="1:5" x14ac:dyDescent="0.25">
      <c r="A31" t="s">
        <v>110</v>
      </c>
      <c r="B31" t="s">
        <v>100</v>
      </c>
      <c r="C31" s="4">
        <v>42122</v>
      </c>
      <c r="D31" s="3">
        <v>407.16</v>
      </c>
      <c r="E31" s="3">
        <f>SUM(D30:D33)</f>
        <v>1307.1600000000001</v>
      </c>
    </row>
    <row r="32" spans="1:5" x14ac:dyDescent="0.25">
      <c r="A32" s="12" t="s">
        <v>107</v>
      </c>
      <c r="B32" s="12" t="s">
        <v>100</v>
      </c>
      <c r="C32" s="15">
        <v>42135</v>
      </c>
      <c r="D32" s="16">
        <v>250</v>
      </c>
      <c r="E32" s="12"/>
    </row>
    <row r="33" spans="1:5" x14ac:dyDescent="0.25">
      <c r="A33" t="s">
        <v>128</v>
      </c>
      <c r="B33" t="s">
        <v>100</v>
      </c>
      <c r="C33" s="4">
        <v>42136</v>
      </c>
      <c r="D33" s="3">
        <v>150</v>
      </c>
    </row>
    <row r="34" spans="1:5" x14ac:dyDescent="0.25">
      <c r="A34" t="s">
        <v>110</v>
      </c>
      <c r="B34" t="s">
        <v>100</v>
      </c>
      <c r="C34" s="4">
        <v>42112</v>
      </c>
      <c r="D34" s="3">
        <v>123.53</v>
      </c>
    </row>
    <row r="35" spans="1:5" s="5" customFormat="1" x14ac:dyDescent="0.25">
      <c r="A35" s="5" t="s">
        <v>110</v>
      </c>
      <c r="B35" s="5" t="s">
        <v>100</v>
      </c>
      <c r="C35" s="6">
        <v>42121</v>
      </c>
      <c r="D35" s="7">
        <v>91.75</v>
      </c>
    </row>
    <row r="36" spans="1:5" x14ac:dyDescent="0.25">
      <c r="E36" s="8">
        <f>SUM(D2:D35)</f>
        <v>45900</v>
      </c>
    </row>
    <row r="37" spans="1:5" x14ac:dyDescent="0.25">
      <c r="E37" s="8">
        <f>SUM(60050+190225)</f>
        <v>250275</v>
      </c>
    </row>
    <row r="38" spans="1:5" x14ac:dyDescent="0.25">
      <c r="E38" s="8">
        <v>542788.17000000004</v>
      </c>
    </row>
  </sheetData>
  <sortState ref="A2:E38">
    <sortCondition descending="1" ref="D1"/>
  </sortState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D21" sqref="D21"/>
    </sheetView>
  </sheetViews>
  <sheetFormatPr defaultRowHeight="15" x14ac:dyDescent="0.25"/>
  <cols>
    <col min="1" max="1" width="46.42578125" customWidth="1"/>
    <col min="2" max="2" width="7.140625" customWidth="1"/>
    <col min="3" max="3" width="17.42578125" customWidth="1"/>
    <col min="4" max="4" width="16.140625" customWidth="1"/>
    <col min="5" max="5" width="14.42578125" customWidth="1"/>
  </cols>
  <sheetData>
    <row r="1" spans="1:5" s="17" customFormat="1" x14ac:dyDescent="0.25">
      <c r="A1" s="17" t="s">
        <v>2</v>
      </c>
      <c r="B1" s="17" t="s">
        <v>0</v>
      </c>
      <c r="C1" s="17" t="s">
        <v>152</v>
      </c>
      <c r="D1" s="17" t="s">
        <v>25</v>
      </c>
    </row>
    <row r="2" spans="1:5" x14ac:dyDescent="0.25">
      <c r="A2" t="s">
        <v>129</v>
      </c>
      <c r="B2" t="s">
        <v>100</v>
      </c>
      <c r="C2" s="4">
        <v>42160</v>
      </c>
      <c r="D2" s="3">
        <v>5000</v>
      </c>
    </row>
    <row r="3" spans="1:5" x14ac:dyDescent="0.25">
      <c r="A3" t="s">
        <v>130</v>
      </c>
      <c r="B3" t="s">
        <v>100</v>
      </c>
      <c r="C3" s="4">
        <v>42158</v>
      </c>
      <c r="D3" s="3">
        <v>1500</v>
      </c>
    </row>
    <row r="4" spans="1:5" x14ac:dyDescent="0.25">
      <c r="A4" s="12" t="s">
        <v>131</v>
      </c>
      <c r="B4" s="12" t="s">
        <v>100</v>
      </c>
      <c r="C4" s="15">
        <v>42185</v>
      </c>
      <c r="D4" s="16">
        <v>1000</v>
      </c>
      <c r="E4" s="12"/>
    </row>
    <row r="5" spans="1:5" x14ac:dyDescent="0.25">
      <c r="A5" t="s">
        <v>132</v>
      </c>
      <c r="B5" t="s">
        <v>100</v>
      </c>
      <c r="C5" s="4">
        <v>42024</v>
      </c>
      <c r="D5" s="3">
        <v>1000</v>
      </c>
    </row>
    <row r="6" spans="1:5" x14ac:dyDescent="0.25">
      <c r="A6" t="s">
        <v>132</v>
      </c>
      <c r="B6" t="s">
        <v>100</v>
      </c>
      <c r="C6" s="4">
        <v>42111</v>
      </c>
      <c r="D6" s="3">
        <v>1000</v>
      </c>
    </row>
    <row r="7" spans="1:5" x14ac:dyDescent="0.25">
      <c r="A7" t="s">
        <v>133</v>
      </c>
      <c r="B7" t="s">
        <v>100</v>
      </c>
      <c r="C7" s="4">
        <v>42111</v>
      </c>
      <c r="D7" s="3">
        <v>1000</v>
      </c>
    </row>
    <row r="8" spans="1:5" x14ac:dyDescent="0.25">
      <c r="A8" t="s">
        <v>134</v>
      </c>
      <c r="B8" t="s">
        <v>100</v>
      </c>
      <c r="C8" s="4">
        <v>42024</v>
      </c>
      <c r="D8" s="3">
        <v>1000</v>
      </c>
    </row>
    <row r="9" spans="1:5" x14ac:dyDescent="0.25">
      <c r="A9" t="s">
        <v>135</v>
      </c>
      <c r="B9" t="s">
        <v>100</v>
      </c>
      <c r="C9" s="4">
        <v>42010</v>
      </c>
      <c r="D9" s="3">
        <v>1000</v>
      </c>
    </row>
    <row r="10" spans="1:5" x14ac:dyDescent="0.25">
      <c r="A10" t="s">
        <v>136</v>
      </c>
      <c r="B10" t="s">
        <v>100</v>
      </c>
      <c r="C10" s="4">
        <v>42024</v>
      </c>
      <c r="D10" s="3">
        <v>1000</v>
      </c>
    </row>
    <row r="11" spans="1:5" x14ac:dyDescent="0.25">
      <c r="A11" t="s">
        <v>137</v>
      </c>
      <c r="B11" t="s">
        <v>100</v>
      </c>
      <c r="C11" s="4">
        <v>42024</v>
      </c>
      <c r="D11" s="3">
        <v>1000</v>
      </c>
    </row>
    <row r="12" spans="1:5" x14ac:dyDescent="0.25">
      <c r="A12" t="s">
        <v>138</v>
      </c>
      <c r="B12" t="s">
        <v>100</v>
      </c>
      <c r="C12" s="4">
        <v>42104</v>
      </c>
      <c r="D12" s="3">
        <v>1000</v>
      </c>
    </row>
    <row r="13" spans="1:5" x14ac:dyDescent="0.25">
      <c r="A13" t="s">
        <v>139</v>
      </c>
      <c r="B13" t="s">
        <v>100</v>
      </c>
      <c r="C13" s="4">
        <v>42024</v>
      </c>
      <c r="D13" s="3">
        <v>1000</v>
      </c>
    </row>
    <row r="14" spans="1:5" x14ac:dyDescent="0.25">
      <c r="A14" t="s">
        <v>140</v>
      </c>
      <c r="B14" t="s">
        <v>100</v>
      </c>
      <c r="C14" s="4">
        <v>42104</v>
      </c>
      <c r="D14" s="3">
        <v>1000</v>
      </c>
    </row>
    <row r="15" spans="1:5" x14ac:dyDescent="0.25">
      <c r="A15" t="s">
        <v>141</v>
      </c>
      <c r="B15" t="s">
        <v>117</v>
      </c>
      <c r="C15" s="4">
        <v>42177</v>
      </c>
      <c r="D15" s="3">
        <v>1000</v>
      </c>
    </row>
    <row r="16" spans="1:5" x14ac:dyDescent="0.25">
      <c r="A16" t="s">
        <v>142</v>
      </c>
      <c r="B16" t="s">
        <v>100</v>
      </c>
      <c r="C16" s="4">
        <v>42076</v>
      </c>
      <c r="D16" s="3">
        <v>500</v>
      </c>
    </row>
    <row r="17" spans="1:5" x14ac:dyDescent="0.25">
      <c r="A17" t="s">
        <v>130</v>
      </c>
      <c r="B17" t="s">
        <v>100</v>
      </c>
      <c r="C17" s="4">
        <v>42037</v>
      </c>
      <c r="D17" s="3">
        <v>500</v>
      </c>
    </row>
    <row r="18" spans="1:5" x14ac:dyDescent="0.25">
      <c r="A18" t="s">
        <v>143</v>
      </c>
      <c r="B18" t="s">
        <v>100</v>
      </c>
      <c r="C18" s="4">
        <v>42024</v>
      </c>
      <c r="D18" s="3">
        <v>500</v>
      </c>
    </row>
    <row r="19" spans="1:5" x14ac:dyDescent="0.25">
      <c r="A19" t="s">
        <v>144</v>
      </c>
      <c r="B19" t="s">
        <v>100</v>
      </c>
      <c r="C19" s="4">
        <v>42037</v>
      </c>
      <c r="D19" s="3">
        <v>500</v>
      </c>
    </row>
    <row r="20" spans="1:5" x14ac:dyDescent="0.25">
      <c r="A20" t="s">
        <v>145</v>
      </c>
      <c r="B20" t="s">
        <v>100</v>
      </c>
      <c r="C20" s="4">
        <v>42045</v>
      </c>
      <c r="D20" s="3">
        <v>500</v>
      </c>
    </row>
    <row r="21" spans="1:5" x14ac:dyDescent="0.25">
      <c r="A21" t="s">
        <v>146</v>
      </c>
      <c r="B21" t="s">
        <v>100</v>
      </c>
      <c r="C21" s="4">
        <v>42011</v>
      </c>
      <c r="D21" s="3">
        <v>500</v>
      </c>
    </row>
    <row r="22" spans="1:5" x14ac:dyDescent="0.25">
      <c r="A22" t="s">
        <v>147</v>
      </c>
      <c r="B22" t="s">
        <v>100</v>
      </c>
      <c r="C22" s="4">
        <v>42086</v>
      </c>
      <c r="D22" s="3">
        <v>500</v>
      </c>
    </row>
    <row r="23" spans="1:5" x14ac:dyDescent="0.25">
      <c r="A23" t="s">
        <v>148</v>
      </c>
      <c r="B23" t="s">
        <v>20</v>
      </c>
      <c r="C23" s="4">
        <v>42068</v>
      </c>
      <c r="D23" s="3">
        <v>500</v>
      </c>
    </row>
    <row r="24" spans="1:5" x14ac:dyDescent="0.25">
      <c r="A24" t="s">
        <v>165</v>
      </c>
      <c r="B24" t="s">
        <v>117</v>
      </c>
      <c r="C24" s="4">
        <v>42177</v>
      </c>
      <c r="D24" s="3">
        <v>500</v>
      </c>
    </row>
    <row r="25" spans="1:5" x14ac:dyDescent="0.25">
      <c r="A25" s="12" t="s">
        <v>149</v>
      </c>
      <c r="B25" s="12" t="s">
        <v>100</v>
      </c>
      <c r="C25" s="15">
        <v>42073</v>
      </c>
      <c r="D25" s="16">
        <v>500</v>
      </c>
      <c r="E25" s="12"/>
    </row>
    <row r="26" spans="1:5" x14ac:dyDescent="0.25">
      <c r="A26" t="s">
        <v>150</v>
      </c>
      <c r="B26" t="s">
        <v>100</v>
      </c>
      <c r="C26" s="4">
        <v>42011</v>
      </c>
      <c r="D26" s="3">
        <v>300</v>
      </c>
    </row>
    <row r="27" spans="1:5" s="5" customFormat="1" x14ac:dyDescent="0.25">
      <c r="A27" s="5" t="s">
        <v>151</v>
      </c>
      <c r="B27" s="5" t="s">
        <v>100</v>
      </c>
      <c r="C27" s="6">
        <v>42138</v>
      </c>
      <c r="D27" s="7">
        <v>200</v>
      </c>
    </row>
    <row r="28" spans="1:5" x14ac:dyDescent="0.25">
      <c r="E28" s="8">
        <f>SUM(D2:D27)</f>
        <v>24000</v>
      </c>
    </row>
    <row r="29" spans="1:5" x14ac:dyDescent="0.25">
      <c r="E29" s="8">
        <f>SUM(48800+18837.05)</f>
        <v>67637.05</v>
      </c>
    </row>
    <row r="30" spans="1:5" x14ac:dyDescent="0.25">
      <c r="E30" s="8">
        <v>26636.6</v>
      </c>
    </row>
  </sheetData>
  <sortState ref="A2:E30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Comm. Mike Chaney (R, MS)</vt:lpstr>
      <vt:lpstr>John Mosley (R, MS)</vt:lpstr>
      <vt:lpstr>Comm. James Donelon (R, LA)</vt:lpstr>
      <vt:lpstr>Matt Parker (R, LA)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Huetter</dc:creator>
  <cp:lastModifiedBy>John Huetter</cp:lastModifiedBy>
  <dcterms:created xsi:type="dcterms:W3CDTF">2015-07-29T16:10:28Z</dcterms:created>
  <dcterms:modified xsi:type="dcterms:W3CDTF">2015-07-30T16:30:24Z</dcterms:modified>
</cp:coreProperties>
</file>