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5" windowWidth="11355" windowHeight="7425" tabRatio="750"/>
  </bookViews>
  <sheets>
    <sheet name="Instructions Tab" sheetId="10" r:id="rId1"/>
    <sheet name="Sortable Data 2011-2013" sheetId="8" r:id="rId2"/>
    <sheet name="COLLISION Best&amp;Worst 2011-2013" sheetId="9" r:id="rId3"/>
    <sheet name="Sortable Data 2010-2012" sheetId="5" r:id="rId4"/>
    <sheet name="LEGEND 2013" sheetId="7" r:id="rId5"/>
    <sheet name="2012 High &amp; Low Collision loss" sheetId="6" r:id="rId6"/>
    <sheet name="Raw Data 2012" sheetId="3" r:id="rId7"/>
    <sheet name="Sortable Data 2004 - 2006" sheetId="1" r:id="rId8"/>
    <sheet name="Sortable Data 2006-2008" sheetId="4" r:id="rId9"/>
    <sheet name="Legend" sheetId="2" r:id="rId10"/>
  </sheets>
  <definedNames>
    <definedName name="_xlnm._FilterDatabase" localSheetId="7" hidden="1">'Sortable Data 2004 - 2006'!$A$7:$K$562</definedName>
    <definedName name="_xlnm._FilterDatabase" localSheetId="8" hidden="1">'Sortable Data 2006-2008'!$A$7:$K$590</definedName>
    <definedName name="_xlnm._FilterDatabase" localSheetId="3" hidden="1">'Sortable Data 2010-2012'!$A$7:$J$555</definedName>
    <definedName name="_xlnm._FilterDatabase" localSheetId="1" hidden="1">'Sortable Data 2011-2013'!$A$7:$J$574</definedName>
  </definedNames>
  <calcPr calcId="145621"/>
</workbook>
</file>

<file path=xl/calcChain.xml><?xml version="1.0" encoding="utf-8"?>
<calcChain xmlns="http://schemas.openxmlformats.org/spreadsheetml/2006/main">
  <c r="D618" i="8" l="1"/>
  <c r="D649" i="8"/>
  <c r="D593" i="8"/>
  <c r="G574" i="8" l="1"/>
  <c r="F574" i="8"/>
  <c r="E574" i="8"/>
  <c r="D574" i="8"/>
  <c r="I566" i="8"/>
  <c r="H566" i="8"/>
  <c r="G566" i="8"/>
  <c r="F566" i="8"/>
  <c r="E566" i="8"/>
  <c r="D566" i="8"/>
  <c r="D556" i="8"/>
  <c r="I556" i="8"/>
  <c r="H556" i="8"/>
  <c r="G556" i="8"/>
  <c r="F556" i="8"/>
  <c r="E556" i="8"/>
  <c r="D524" i="8"/>
  <c r="I524" i="8"/>
  <c r="H524" i="8"/>
  <c r="G524" i="8"/>
  <c r="F524" i="8"/>
  <c r="E524" i="8"/>
  <c r="I517" i="8"/>
  <c r="H517" i="8"/>
  <c r="G517" i="8"/>
  <c r="F517" i="8"/>
  <c r="E517" i="8"/>
  <c r="D517" i="8"/>
  <c r="I493" i="8"/>
  <c r="H493" i="8"/>
  <c r="G493" i="8"/>
  <c r="F493" i="8"/>
  <c r="E493" i="8"/>
  <c r="D493" i="8"/>
  <c r="I478" i="8"/>
  <c r="H478" i="8"/>
  <c r="G478" i="8"/>
  <c r="F478" i="8"/>
  <c r="E478" i="8"/>
  <c r="D478" i="8"/>
  <c r="I458" i="8"/>
  <c r="H458" i="8"/>
  <c r="G458" i="8"/>
  <c r="F458" i="8"/>
  <c r="E458" i="8"/>
  <c r="D458" i="8"/>
  <c r="I421" i="8"/>
  <c r="H421" i="8"/>
  <c r="G421" i="8"/>
  <c r="F421" i="8"/>
  <c r="E421" i="8"/>
  <c r="D421" i="8"/>
  <c r="I409" i="8"/>
  <c r="H409" i="8"/>
  <c r="G409" i="8"/>
  <c r="F409" i="8"/>
  <c r="E409" i="8"/>
  <c r="D409" i="8"/>
  <c r="I365" i="8"/>
  <c r="H365" i="8"/>
  <c r="G365" i="8"/>
  <c r="F365" i="8"/>
  <c r="E365" i="8"/>
  <c r="D365" i="8"/>
  <c r="I346" i="8"/>
  <c r="H346" i="8"/>
  <c r="G346" i="8"/>
  <c r="F346" i="8"/>
  <c r="E346" i="8"/>
  <c r="D346" i="8"/>
  <c r="I343" i="8"/>
  <c r="H343" i="8"/>
  <c r="G343" i="8"/>
  <c r="F343" i="8"/>
  <c r="E343" i="8"/>
  <c r="D343" i="8"/>
  <c r="I310" i="8"/>
  <c r="H310" i="8"/>
  <c r="G310" i="8"/>
  <c r="F310" i="8"/>
  <c r="E310" i="8"/>
  <c r="D310" i="8"/>
  <c r="I266" i="8"/>
  <c r="H266" i="8"/>
  <c r="G266" i="8"/>
  <c r="F266" i="8"/>
  <c r="E266" i="8"/>
  <c r="D266" i="8"/>
  <c r="D258" i="8"/>
  <c r="I258" i="8"/>
  <c r="H258" i="8"/>
  <c r="G258" i="8"/>
  <c r="F258" i="8"/>
  <c r="E258" i="8"/>
  <c r="I238" i="8"/>
  <c r="H238" i="8"/>
  <c r="G238" i="8"/>
  <c r="F238" i="8"/>
  <c r="E238" i="8"/>
  <c r="D238" i="8"/>
  <c r="I194" i="8"/>
  <c r="H194" i="8"/>
  <c r="G194" i="8"/>
  <c r="F194" i="8"/>
  <c r="E194" i="8"/>
  <c r="D194" i="8"/>
  <c r="I167" i="8"/>
  <c r="H167" i="8"/>
  <c r="G167" i="8"/>
  <c r="F167" i="8"/>
  <c r="E167" i="8"/>
  <c r="D167" i="8"/>
  <c r="G161" i="8"/>
  <c r="F161" i="8"/>
  <c r="E161" i="8"/>
  <c r="D161" i="8"/>
  <c r="I155" i="8"/>
  <c r="H155" i="8"/>
  <c r="G155" i="8"/>
  <c r="F155" i="8"/>
  <c r="E155" i="8"/>
  <c r="D155" i="8"/>
  <c r="I126" i="8"/>
  <c r="H126" i="8"/>
  <c r="G126" i="8"/>
  <c r="F126" i="8"/>
  <c r="E126" i="8"/>
  <c r="D126" i="8"/>
  <c r="I111" i="8"/>
  <c r="H111" i="8"/>
  <c r="G111" i="8"/>
  <c r="F111" i="8"/>
  <c r="E111" i="8"/>
  <c r="D111" i="8"/>
  <c r="G90" i="8"/>
  <c r="F90" i="8"/>
  <c r="E90" i="8"/>
  <c r="D90" i="8"/>
  <c r="I84" i="8"/>
  <c r="H84" i="8"/>
  <c r="G84" i="8"/>
  <c r="F84" i="8"/>
  <c r="E84" i="8"/>
  <c r="D84" i="8"/>
  <c r="I50" i="8"/>
  <c r="H50" i="8"/>
  <c r="G50" i="8"/>
  <c r="F50" i="8"/>
  <c r="E50" i="8"/>
  <c r="D50" i="8"/>
  <c r="I34" i="8"/>
  <c r="H34" i="8"/>
  <c r="G34" i="8"/>
  <c r="F34" i="8"/>
  <c r="E34" i="8"/>
  <c r="D34" i="8"/>
  <c r="I29" i="8"/>
  <c r="G29" i="8"/>
  <c r="F29" i="8"/>
  <c r="E29" i="8"/>
  <c r="D29" i="8"/>
  <c r="I27" i="8"/>
  <c r="H27" i="8"/>
  <c r="G27" i="8"/>
  <c r="F27" i="8"/>
  <c r="E27" i="8"/>
  <c r="D27" i="8"/>
  <c r="I20" i="8"/>
  <c r="H20" i="8"/>
  <c r="G20" i="8"/>
  <c r="F20" i="8"/>
  <c r="E20" i="8"/>
  <c r="D20" i="8"/>
  <c r="G11" i="8"/>
  <c r="F11" i="8"/>
  <c r="E11" i="8"/>
  <c r="D11" i="8"/>
  <c r="G555" i="5" l="1"/>
  <c r="F555" i="5"/>
  <c r="E555" i="5"/>
  <c r="I547" i="5"/>
  <c r="H547" i="5"/>
  <c r="G547" i="5"/>
  <c r="F547" i="5"/>
  <c r="E547" i="5"/>
  <c r="I537" i="5"/>
  <c r="H537" i="5"/>
  <c r="G537" i="5"/>
  <c r="F537" i="5"/>
  <c r="E537" i="5"/>
  <c r="I513" i="5"/>
  <c r="H513" i="5"/>
  <c r="G513" i="5"/>
  <c r="F513" i="5"/>
  <c r="E513" i="5"/>
  <c r="I504" i="5"/>
  <c r="H504" i="5"/>
  <c r="G504" i="5"/>
  <c r="F504" i="5"/>
  <c r="E504" i="5"/>
  <c r="I484" i="5"/>
  <c r="H484" i="5"/>
  <c r="G484" i="5"/>
  <c r="F484" i="5"/>
  <c r="E484" i="5"/>
  <c r="I468" i="5"/>
  <c r="H468" i="5"/>
  <c r="G468" i="5"/>
  <c r="F468" i="5"/>
  <c r="E468" i="5"/>
  <c r="I448" i="5"/>
  <c r="H448" i="5"/>
  <c r="G448" i="5"/>
  <c r="F448" i="5"/>
  <c r="E448" i="5"/>
  <c r="I411" i="5"/>
  <c r="H411" i="5"/>
  <c r="G411" i="5"/>
  <c r="F411" i="5"/>
  <c r="E411" i="5"/>
  <c r="I399" i="5"/>
  <c r="H399" i="5"/>
  <c r="G399" i="5"/>
  <c r="F399" i="5"/>
  <c r="E399" i="5"/>
  <c r="I365" i="5"/>
  <c r="H365" i="5"/>
  <c r="G365" i="5"/>
  <c r="F365" i="5"/>
  <c r="E365" i="5"/>
  <c r="I350" i="5"/>
  <c r="H350" i="5"/>
  <c r="G350" i="5"/>
  <c r="F350" i="5"/>
  <c r="E350" i="5"/>
  <c r="D350" i="5"/>
  <c r="I347" i="5"/>
  <c r="H347" i="5"/>
  <c r="G347" i="5"/>
  <c r="F347" i="5"/>
  <c r="E347" i="5"/>
  <c r="I314" i="5"/>
  <c r="H314" i="5"/>
  <c r="G314" i="5"/>
  <c r="F314" i="5"/>
  <c r="E314" i="5"/>
  <c r="I265" i="5"/>
  <c r="H265" i="5"/>
  <c r="G265" i="5"/>
  <c r="F265" i="5"/>
  <c r="E265" i="5"/>
  <c r="I258" i="5"/>
  <c r="H258" i="5"/>
  <c r="G258" i="5"/>
  <c r="F258" i="5"/>
  <c r="E258" i="5"/>
  <c r="I236" i="5"/>
  <c r="H236" i="5"/>
  <c r="G236" i="5"/>
  <c r="F236" i="5"/>
  <c r="E236" i="5"/>
  <c r="I189" i="5"/>
  <c r="H189" i="5"/>
  <c r="G189" i="5"/>
  <c r="F189" i="5"/>
  <c r="E189" i="5"/>
  <c r="I162" i="5"/>
  <c r="H162" i="5"/>
  <c r="G162" i="5"/>
  <c r="F162" i="5"/>
  <c r="E162" i="5"/>
  <c r="F154" i="5"/>
  <c r="I152" i="5"/>
  <c r="H152" i="5"/>
  <c r="G152" i="5"/>
  <c r="F152" i="5"/>
  <c r="E152" i="5"/>
  <c r="I123" i="5"/>
  <c r="H123" i="5"/>
  <c r="G123" i="5"/>
  <c r="F123" i="5"/>
  <c r="E123" i="5"/>
  <c r="I95" i="5"/>
  <c r="H95" i="5"/>
  <c r="G95" i="5"/>
  <c r="F95" i="5"/>
  <c r="E95" i="5"/>
  <c r="G74" i="5"/>
  <c r="F74" i="5"/>
  <c r="E74" i="5"/>
  <c r="I68" i="5"/>
  <c r="H68" i="5"/>
  <c r="G68" i="5"/>
  <c r="F68" i="5"/>
  <c r="E68" i="5"/>
  <c r="I37" i="5"/>
  <c r="H37" i="5"/>
  <c r="G37" i="5"/>
  <c r="F37" i="5"/>
  <c r="E37" i="5"/>
  <c r="I27" i="5"/>
  <c r="H27" i="5"/>
  <c r="G27" i="5"/>
  <c r="F27" i="5"/>
  <c r="E27" i="5"/>
  <c r="I20" i="5"/>
  <c r="H20" i="5"/>
  <c r="G20" i="5"/>
  <c r="F20" i="5"/>
  <c r="E20" i="5"/>
  <c r="I14" i="5"/>
  <c r="H14" i="5"/>
  <c r="G14" i="5"/>
  <c r="F14" i="5"/>
  <c r="E14" i="5"/>
  <c r="D154" i="5"/>
  <c r="D555" i="5"/>
  <c r="D547" i="5"/>
  <c r="D537" i="5"/>
  <c r="D513" i="5"/>
  <c r="D504" i="5"/>
  <c r="D484" i="5"/>
  <c r="D468" i="5"/>
  <c r="D448" i="5"/>
  <c r="D411" i="5"/>
  <c r="D399" i="5"/>
  <c r="D365" i="5"/>
  <c r="D347" i="5"/>
  <c r="D314" i="5"/>
  <c r="D265" i="5"/>
  <c r="D258" i="5"/>
  <c r="D236" i="5"/>
  <c r="D189" i="5"/>
  <c r="D162" i="5"/>
  <c r="D152" i="5"/>
  <c r="D123" i="5"/>
  <c r="D95" i="5"/>
  <c r="D74" i="5"/>
  <c r="D68" i="5"/>
  <c r="D37" i="5"/>
  <c r="D27" i="5"/>
  <c r="D20" i="5"/>
  <c r="D14" i="5"/>
  <c r="E65" i="4" l="1"/>
  <c r="E83" i="4"/>
  <c r="E86" i="4"/>
  <c r="E89" i="4"/>
  <c r="E94" i="4"/>
  <c r="E109" i="4"/>
  <c r="E119" i="4"/>
  <c r="E158" i="4"/>
  <c r="E196" i="4"/>
  <c r="E210" i="4"/>
  <c r="E214" i="4"/>
  <c r="E228" i="4"/>
  <c r="E250" i="4"/>
  <c r="E255" i="4"/>
  <c r="E293" i="4"/>
  <c r="E349" i="4"/>
  <c r="E373" i="4"/>
  <c r="E385" i="4"/>
  <c r="E406" i="4"/>
  <c r="E419" i="4"/>
  <c r="E426" i="4"/>
  <c r="E467" i="4"/>
  <c r="E510" i="4"/>
  <c r="E540" i="4"/>
  <c r="E545" i="4"/>
  <c r="E563" i="4"/>
  <c r="E572" i="4"/>
  <c r="E577" i="4"/>
  <c r="E635" i="4"/>
  <c r="E636" i="4" s="1"/>
  <c r="E638" i="4" s="1"/>
  <c r="E639" i="4" s="1"/>
  <c r="E13" i="4"/>
  <c r="E36" i="4"/>
  <c r="E589" i="4"/>
  <c r="E594" i="4"/>
  <c r="E595" i="4"/>
  <c r="J589" i="4"/>
  <c r="I589" i="4"/>
  <c r="H589" i="4"/>
  <c r="G589" i="4"/>
  <c r="F589" i="4"/>
  <c r="C589" i="4"/>
  <c r="J577" i="4"/>
  <c r="I577" i="4"/>
  <c r="H577" i="4"/>
  <c r="G577" i="4"/>
  <c r="F577" i="4"/>
  <c r="C577" i="4"/>
  <c r="J572" i="4"/>
  <c r="I572" i="4"/>
  <c r="H572" i="4"/>
  <c r="G572" i="4"/>
  <c r="F572" i="4"/>
  <c r="C572" i="4"/>
  <c r="J563" i="4"/>
  <c r="I563" i="4"/>
  <c r="H563" i="4"/>
  <c r="G563" i="4"/>
  <c r="F563" i="4"/>
  <c r="C563" i="4"/>
  <c r="J545" i="4"/>
  <c r="I545" i="4"/>
  <c r="H545" i="4"/>
  <c r="G545" i="4"/>
  <c r="F545" i="4"/>
  <c r="C545" i="4"/>
  <c r="J540" i="4"/>
  <c r="I540" i="4"/>
  <c r="H540" i="4"/>
  <c r="G540" i="4"/>
  <c r="F540" i="4"/>
  <c r="C540" i="4"/>
  <c r="J510" i="4"/>
  <c r="I510" i="4"/>
  <c r="H510" i="4"/>
  <c r="G510" i="4"/>
  <c r="F510" i="4"/>
  <c r="C510" i="4"/>
  <c r="J467" i="4"/>
  <c r="I467" i="4"/>
  <c r="H467" i="4"/>
  <c r="G467" i="4"/>
  <c r="F467" i="4"/>
  <c r="C467" i="4"/>
  <c r="J426" i="4"/>
  <c r="I426" i="4"/>
  <c r="H426" i="4"/>
  <c r="G426" i="4"/>
  <c r="F426" i="4"/>
  <c r="C426" i="4"/>
  <c r="J419" i="4"/>
  <c r="I419" i="4"/>
  <c r="H419" i="4"/>
  <c r="G419" i="4"/>
  <c r="F419" i="4"/>
  <c r="C419" i="4"/>
  <c r="J406" i="4"/>
  <c r="I406" i="4"/>
  <c r="H406" i="4"/>
  <c r="G406" i="4"/>
  <c r="F406" i="4"/>
  <c r="C406" i="4"/>
  <c r="J385" i="4"/>
  <c r="I385" i="4"/>
  <c r="H385" i="4"/>
  <c r="G385" i="4"/>
  <c r="F385" i="4"/>
  <c r="C385" i="4"/>
  <c r="J373" i="4"/>
  <c r="I373" i="4"/>
  <c r="H373" i="4"/>
  <c r="G373" i="4"/>
  <c r="F373" i="4"/>
  <c r="C373" i="4"/>
  <c r="J349" i="4"/>
  <c r="I349" i="4"/>
  <c r="H349" i="4"/>
  <c r="G349" i="4"/>
  <c r="F349" i="4"/>
  <c r="C349" i="4"/>
  <c r="J293" i="4"/>
  <c r="I293" i="4"/>
  <c r="H293" i="4"/>
  <c r="G293" i="4"/>
  <c r="F293" i="4"/>
  <c r="C293" i="4"/>
  <c r="G255" i="4"/>
  <c r="F255" i="4"/>
  <c r="J250" i="4"/>
  <c r="I250" i="4"/>
  <c r="H250" i="4"/>
  <c r="G250" i="4"/>
  <c r="F250" i="4"/>
  <c r="C250" i="4"/>
  <c r="J228" i="4"/>
  <c r="I228" i="4"/>
  <c r="H228" i="4"/>
  <c r="G228" i="4"/>
  <c r="F228" i="4"/>
  <c r="C228" i="4"/>
  <c r="J214" i="4"/>
  <c r="I214" i="4"/>
  <c r="H214" i="4"/>
  <c r="G214" i="4"/>
  <c r="F214" i="4"/>
  <c r="C214" i="4"/>
  <c r="J210" i="4"/>
  <c r="I210" i="4"/>
  <c r="H210" i="4"/>
  <c r="G210" i="4"/>
  <c r="F210" i="4"/>
  <c r="C210" i="4"/>
  <c r="J196" i="4"/>
  <c r="I196" i="4"/>
  <c r="H196" i="4"/>
  <c r="G196" i="4"/>
  <c r="F196" i="4"/>
  <c r="C196" i="4"/>
  <c r="J119" i="4"/>
  <c r="J158" i="4" s="1"/>
  <c r="I119" i="4"/>
  <c r="I158" i="4"/>
  <c r="H119" i="4"/>
  <c r="H158" i="4" s="1"/>
  <c r="G119" i="4"/>
  <c r="G158" i="4" s="1"/>
  <c r="F119" i="4"/>
  <c r="F158" i="4" s="1"/>
  <c r="C119" i="4"/>
  <c r="C158" i="4"/>
  <c r="J109" i="4"/>
  <c r="I109" i="4"/>
  <c r="H109" i="4"/>
  <c r="G109" i="4"/>
  <c r="F109" i="4"/>
  <c r="C109" i="4"/>
  <c r="J94" i="4"/>
  <c r="I94" i="4"/>
  <c r="H94" i="4"/>
  <c r="G94" i="4"/>
  <c r="F94" i="4"/>
  <c r="C94" i="4"/>
  <c r="J89" i="4"/>
  <c r="I89" i="4"/>
  <c r="H89" i="4"/>
  <c r="G89" i="4"/>
  <c r="F89" i="4"/>
  <c r="C89" i="4"/>
  <c r="J86" i="4"/>
  <c r="I86" i="4"/>
  <c r="H86" i="4"/>
  <c r="G86" i="4"/>
  <c r="F86" i="4"/>
  <c r="C86" i="4"/>
  <c r="J83" i="4"/>
  <c r="I83" i="4"/>
  <c r="H83" i="4"/>
  <c r="G83" i="4"/>
  <c r="F83" i="4"/>
  <c r="C83" i="4"/>
  <c r="J65" i="4"/>
  <c r="I65" i="4"/>
  <c r="H65" i="4"/>
  <c r="G65" i="4"/>
  <c r="F65" i="4"/>
  <c r="C65" i="4"/>
  <c r="J36" i="4"/>
  <c r="I36" i="4"/>
  <c r="H36" i="4"/>
  <c r="G36" i="4"/>
  <c r="F36" i="4"/>
  <c r="C36" i="4"/>
  <c r="J13" i="4"/>
  <c r="I13" i="4"/>
  <c r="H13" i="4"/>
  <c r="G13" i="4"/>
  <c r="F13" i="4"/>
  <c r="C13" i="4"/>
  <c r="E592" i="1"/>
  <c r="E593" i="1"/>
  <c r="E589" i="1"/>
  <c r="E31" i="1"/>
  <c r="E56" i="1"/>
  <c r="E558" i="1"/>
  <c r="E74" i="1"/>
  <c r="E77" i="1"/>
  <c r="E93" i="1"/>
  <c r="E105" i="1"/>
  <c r="E140" i="1"/>
  <c r="E176" i="1"/>
  <c r="E188" i="1"/>
  <c r="E192" i="1"/>
  <c r="E204" i="1"/>
  <c r="E221" i="1"/>
  <c r="E225" i="1"/>
  <c r="E229" i="1"/>
  <c r="E235" i="1"/>
  <c r="E237" i="1"/>
  <c r="E267" i="1"/>
  <c r="E315" i="1"/>
  <c r="E342" i="1"/>
  <c r="E344" i="1"/>
  <c r="E362" i="1"/>
  <c r="E376" i="1"/>
  <c r="E413" i="1"/>
  <c r="E448" i="1"/>
  <c r="E489" i="1"/>
  <c r="E494" i="1"/>
  <c r="E499" i="1"/>
  <c r="E504" i="1"/>
  <c r="E507" i="1"/>
  <c r="E511" i="1"/>
  <c r="E526" i="1"/>
  <c r="E533" i="1"/>
  <c r="E540" i="1"/>
  <c r="E561" i="1"/>
  <c r="E562" i="1"/>
  <c r="J557" i="1"/>
  <c r="I557" i="1"/>
  <c r="H557" i="1"/>
  <c r="G557" i="1"/>
  <c r="F557" i="1"/>
  <c r="E557" i="1"/>
  <c r="C557" i="1"/>
  <c r="J540" i="1"/>
  <c r="I540" i="1"/>
  <c r="H540" i="1"/>
  <c r="G540" i="1"/>
  <c r="F540" i="1"/>
  <c r="J533" i="1"/>
  <c r="I533" i="1"/>
  <c r="H533" i="1"/>
  <c r="G533" i="1"/>
  <c r="F533" i="1"/>
  <c r="C540" i="1"/>
  <c r="C533" i="1"/>
  <c r="J526" i="1"/>
  <c r="I526" i="1"/>
  <c r="H526" i="1"/>
  <c r="G526" i="1"/>
  <c r="F526" i="1"/>
  <c r="C526" i="1"/>
  <c r="C511" i="1"/>
  <c r="J511" i="1"/>
  <c r="I511" i="1"/>
  <c r="H511" i="1"/>
  <c r="G511" i="1"/>
  <c r="F511" i="1"/>
  <c r="G507" i="1"/>
  <c r="F507" i="1"/>
  <c r="C504" i="1"/>
  <c r="J504" i="1"/>
  <c r="I504" i="1"/>
  <c r="H504" i="1"/>
  <c r="G504" i="1"/>
  <c r="F504" i="1"/>
  <c r="J499" i="1"/>
  <c r="I499" i="1"/>
  <c r="H499" i="1"/>
  <c r="G499" i="1"/>
  <c r="F499" i="1"/>
  <c r="C499" i="1"/>
  <c r="H494" i="1"/>
  <c r="G494" i="1"/>
  <c r="F494" i="1"/>
  <c r="J489" i="1"/>
  <c r="I489" i="1"/>
  <c r="H489" i="1"/>
  <c r="G489" i="1"/>
  <c r="F489" i="1"/>
  <c r="C489" i="1"/>
  <c r="J448" i="1"/>
  <c r="I448" i="1"/>
  <c r="H448" i="1"/>
  <c r="G448" i="1"/>
  <c r="F448" i="1"/>
  <c r="C448" i="1"/>
  <c r="J413" i="1"/>
  <c r="I413" i="1"/>
  <c r="H413" i="1"/>
  <c r="G413" i="1"/>
  <c r="F413" i="1"/>
  <c r="C413" i="1"/>
  <c r="J376" i="1"/>
  <c r="I376" i="1"/>
  <c r="H376" i="1"/>
  <c r="G376" i="1"/>
  <c r="F376" i="1"/>
  <c r="C376" i="1"/>
  <c r="J362" i="1"/>
  <c r="I362" i="1"/>
  <c r="H362" i="1"/>
  <c r="G362" i="1"/>
  <c r="F362" i="1"/>
  <c r="C362" i="1"/>
  <c r="J344" i="1"/>
  <c r="I344" i="1"/>
  <c r="H344" i="1"/>
  <c r="G344" i="1"/>
  <c r="F344" i="1"/>
  <c r="C344" i="1"/>
  <c r="J342" i="1"/>
  <c r="I342" i="1"/>
  <c r="H342" i="1"/>
  <c r="G342" i="1"/>
  <c r="F342" i="1"/>
  <c r="C342" i="1"/>
  <c r="J315" i="1"/>
  <c r="I315" i="1"/>
  <c r="H315" i="1"/>
  <c r="G315" i="1"/>
  <c r="F315" i="1"/>
  <c r="C315" i="1"/>
  <c r="J267" i="1"/>
  <c r="I267" i="1"/>
  <c r="H267" i="1"/>
  <c r="G267" i="1"/>
  <c r="F267" i="1"/>
  <c r="C267" i="1"/>
  <c r="J237" i="1"/>
  <c r="I237" i="1"/>
  <c r="H237" i="1"/>
  <c r="G237" i="1"/>
  <c r="F237" i="1"/>
  <c r="C237" i="1"/>
  <c r="J235" i="1"/>
  <c r="I235" i="1"/>
  <c r="H235" i="1"/>
  <c r="G235" i="1"/>
  <c r="F235" i="1"/>
  <c r="C235" i="1"/>
  <c r="J229" i="1"/>
  <c r="I229" i="1"/>
  <c r="H229" i="1"/>
  <c r="G229" i="1"/>
  <c r="F229" i="1"/>
  <c r="C229" i="1"/>
  <c r="C225" i="1"/>
  <c r="J225" i="1"/>
  <c r="I225" i="1"/>
  <c r="H225" i="1"/>
  <c r="G225" i="1"/>
  <c r="F225" i="1"/>
  <c r="J221" i="1"/>
  <c r="I221" i="1"/>
  <c r="H221" i="1"/>
  <c r="G221" i="1"/>
  <c r="F221" i="1"/>
  <c r="C221" i="1"/>
  <c r="J204" i="1"/>
  <c r="I204" i="1"/>
  <c r="H204" i="1"/>
  <c r="G192" i="1"/>
  <c r="G204" i="1"/>
  <c r="F192" i="1"/>
  <c r="F204" i="1"/>
  <c r="C204" i="1"/>
  <c r="J188" i="1"/>
  <c r="I188" i="1"/>
  <c r="H188" i="1"/>
  <c r="G188" i="1"/>
  <c r="F188" i="1"/>
  <c r="C188" i="1"/>
  <c r="J176" i="1"/>
  <c r="I176" i="1"/>
  <c r="H176" i="1"/>
  <c r="G176" i="1"/>
  <c r="F176" i="1"/>
  <c r="C176" i="1"/>
  <c r="J140" i="1"/>
  <c r="I140" i="1"/>
  <c r="H140" i="1"/>
  <c r="G140" i="1"/>
  <c r="F140" i="1"/>
  <c r="C140" i="1"/>
  <c r="J105" i="1"/>
  <c r="I105" i="1"/>
  <c r="H105" i="1"/>
  <c r="G105" i="1"/>
  <c r="F105" i="1"/>
  <c r="C105" i="1"/>
  <c r="J93" i="1"/>
  <c r="I93" i="1"/>
  <c r="H93" i="1"/>
  <c r="G93" i="1"/>
  <c r="F93" i="1"/>
  <c r="C93" i="1"/>
  <c r="J77" i="1"/>
  <c r="I77" i="1"/>
  <c r="H77" i="1"/>
  <c r="G77" i="1"/>
  <c r="F77" i="1"/>
  <c r="C77" i="1"/>
  <c r="J74" i="1"/>
  <c r="I74" i="1"/>
  <c r="H74" i="1"/>
  <c r="G74" i="1"/>
  <c r="F74" i="1"/>
  <c r="C74" i="1"/>
  <c r="J56" i="1"/>
  <c r="I56" i="1"/>
  <c r="H56" i="1"/>
  <c r="G56" i="1"/>
  <c r="F56" i="1"/>
  <c r="C56" i="1"/>
  <c r="J31" i="1"/>
  <c r="I31" i="1"/>
  <c r="H31" i="1"/>
  <c r="G31" i="1"/>
  <c r="F31" i="1"/>
  <c r="C31" i="1"/>
  <c r="J12" i="1"/>
  <c r="I12" i="1"/>
  <c r="H12" i="1"/>
  <c r="G12" i="1"/>
  <c r="F12" i="1"/>
  <c r="E12" i="1"/>
  <c r="C12" i="1"/>
  <c r="E590" i="4" l="1"/>
</calcChain>
</file>

<file path=xl/sharedStrings.xml><?xml version="1.0" encoding="utf-8"?>
<sst xmlns="http://schemas.openxmlformats.org/spreadsheetml/2006/main" count="11806" uniqueCount="1465">
  <si>
    <t>Vehicle</t>
  </si>
  <si>
    <t>Collision</t>
  </si>
  <si>
    <t>All Coverages</t>
  </si>
  <si>
    <t>Property Damage Liability</t>
  </si>
  <si>
    <t>Comprehensive</t>
  </si>
  <si>
    <t>Medical Payment</t>
  </si>
  <si>
    <t>Bodily Injury</t>
  </si>
  <si>
    <t>Acura TSX</t>
  </si>
  <si>
    <t>Chevrolet Malibu</t>
  </si>
  <si>
    <t>Chrysler Sebring</t>
  </si>
  <si>
    <t>Dodge Stratus</t>
  </si>
  <si>
    <t>Ford Fusion</t>
  </si>
  <si>
    <t>Honda Accord</t>
  </si>
  <si>
    <t>Hyundai Azera</t>
  </si>
  <si>
    <t>—</t>
  </si>
  <si>
    <t>Hyundai Sonata</t>
  </si>
  <si>
    <t>Kia Optima</t>
  </si>
  <si>
    <t>Mazda 6</t>
  </si>
  <si>
    <t>Mazda 6 hatchback</t>
  </si>
  <si>
    <t>Mercury Milan</t>
  </si>
  <si>
    <t>Mitsubishi Galant</t>
  </si>
  <si>
    <t>Nissan Altima</t>
  </si>
  <si>
    <t>Nissan Maxima</t>
  </si>
  <si>
    <t>Pontiac G6</t>
  </si>
  <si>
    <t>Subaru Legacy 4WD</t>
  </si>
  <si>
    <t>Subaru Outback 4dr 4WD</t>
  </si>
  <si>
    <t>Suzuki Verona</t>
  </si>
  <si>
    <t>Toyota Camry</t>
  </si>
  <si>
    <t>Volkswagen Jetta</t>
  </si>
  <si>
    <t>Volkswagen Passat</t>
  </si>
  <si>
    <t>Volvo S40</t>
  </si>
  <si>
    <t>Volvo S40 4WD</t>
  </si>
  <si>
    <t>4 Door Models</t>
  </si>
  <si>
    <t>Chevrolet Aveo</t>
  </si>
  <si>
    <t>Hyundai Accent</t>
  </si>
  <si>
    <t>Kia Rio</t>
  </si>
  <si>
    <t>Mini</t>
  </si>
  <si>
    <t>Chevrolet Cobalt</t>
  </si>
  <si>
    <t>Ford Focus</t>
  </si>
  <si>
    <t>Honda Civic</t>
  </si>
  <si>
    <t>Hyundai Elantra</t>
  </si>
  <si>
    <t>Kia Spectra</t>
  </si>
  <si>
    <t>Mazda 3</t>
  </si>
  <si>
    <t>Mitsubishi Lancer</t>
  </si>
  <si>
    <t>Mitsubishi Lancer Evolution 4WD</t>
  </si>
  <si>
    <t>Nissan Sentra</t>
  </si>
  <si>
    <t>Nissan Sentra SE-R</t>
  </si>
  <si>
    <t>Saturn ION</t>
  </si>
  <si>
    <t>Subaru Impreza 4WD</t>
  </si>
  <si>
    <t>Subaru Impreza WRX 4WD</t>
  </si>
  <si>
    <t>Suzuki Aerio</t>
  </si>
  <si>
    <t>Suzuki Forenza</t>
  </si>
  <si>
    <t>Suzuki Reno</t>
  </si>
  <si>
    <t>Toyota Corolla</t>
  </si>
  <si>
    <t>Volkswagen Golf</t>
  </si>
  <si>
    <t>Small</t>
  </si>
  <si>
    <t>Buick LaCrosse</t>
  </si>
  <si>
    <t>Buick Lucerne</t>
  </si>
  <si>
    <t>Chevrolet Impala</t>
  </si>
  <si>
    <t>Chrysler 300</t>
  </si>
  <si>
    <t>Chrysler 300 4WD</t>
  </si>
  <si>
    <t>Chrysler 300 HEMI</t>
  </si>
  <si>
    <t>Chrysler 300 HEMI 4WD</t>
  </si>
  <si>
    <t>Dodge Charger</t>
  </si>
  <si>
    <t>Dodge Charger HEMI</t>
  </si>
  <si>
    <t>Ford Five Hundred</t>
  </si>
  <si>
    <t>Ford Five Hundred 4WD</t>
  </si>
  <si>
    <t>Ford Taurus</t>
  </si>
  <si>
    <t>Kia Amanti</t>
  </si>
  <si>
    <t>Mercury Montego</t>
  </si>
  <si>
    <t>Mercury Montego 4WD</t>
  </si>
  <si>
    <t>Pontiac Grand Prix</t>
  </si>
  <si>
    <t>Toyota Avalon</t>
  </si>
  <si>
    <t>Large</t>
  </si>
  <si>
    <t>Ford Crown Victoria</t>
  </si>
  <si>
    <t>Mercury Grand Marquis</t>
  </si>
  <si>
    <t>Very Large</t>
  </si>
  <si>
    <t>Acura RSX</t>
  </si>
  <si>
    <t>Chevrolet Cobalt SS supercharged</t>
  </si>
  <si>
    <t>Honda Civic coupe</t>
  </si>
  <si>
    <t>Honda Civic SI 2dr</t>
  </si>
  <si>
    <t>Hyundai Tiburon</t>
  </si>
  <si>
    <t>Mini Cooper</t>
  </si>
  <si>
    <t>Mini Cooper convertible</t>
  </si>
  <si>
    <t>Saturn ION Quad Coupe</t>
  </si>
  <si>
    <t>Scion tC</t>
  </si>
  <si>
    <t>Volkswagen New Beetle</t>
  </si>
  <si>
    <t>Volkswagen New Beetle convertible</t>
  </si>
  <si>
    <t>2 Door Models</t>
  </si>
  <si>
    <t>Audi A4 Cabriolet convertible</t>
  </si>
  <si>
    <t>Audi A4 Cabriolet Quattro convertible 4WD</t>
  </si>
  <si>
    <t>Audi S4 Cabriolet Quattro convertible 4WD</t>
  </si>
  <si>
    <t>Chevrolet Monte Carlo</t>
  </si>
  <si>
    <t>Chrysler Sebring convertible</t>
  </si>
  <si>
    <t>Mitsubishi Eclipse</t>
  </si>
  <si>
    <t>Toyota Camry Solara</t>
  </si>
  <si>
    <t>Toyota Camry Solara convertible</t>
  </si>
  <si>
    <t>Volkswagen GTI</t>
  </si>
  <si>
    <t>Acura 3.2 TL 4dr</t>
  </si>
  <si>
    <t>Audi A4 4dr</t>
  </si>
  <si>
    <t>Audi A4 Quattro 4dr 4WD</t>
  </si>
  <si>
    <t>Audi A4 Quattro 4WD station wagon</t>
  </si>
  <si>
    <t>BMW 3 series 2dr</t>
  </si>
  <si>
    <t>BMW 3 series 4dr</t>
  </si>
  <si>
    <t>BMW 3 series 4dr 4WD</t>
  </si>
  <si>
    <t>BMW 3 series convertible</t>
  </si>
  <si>
    <t>BMW 3 series station wagon 4WD</t>
  </si>
  <si>
    <t>BMW M3 2dr</t>
  </si>
  <si>
    <t>BMW M3 convertible</t>
  </si>
  <si>
    <t>Infiniti G35 2dr</t>
  </si>
  <si>
    <t>Infiniti G35 4dr</t>
  </si>
  <si>
    <t>Infiniti G35 4dr 4WD</t>
  </si>
  <si>
    <t>Jaguar X-Type 4dr 4WD</t>
  </si>
  <si>
    <t>Lexus ES 330 4dr</t>
  </si>
  <si>
    <t>Lexus IS 250 4dr</t>
  </si>
  <si>
    <t>Lexus IS 250 4dr 4WD</t>
  </si>
  <si>
    <t>Lexus IS 350 4dr</t>
  </si>
  <si>
    <t>Lincoln Zephyr 4dr</t>
  </si>
  <si>
    <t>Mercedes C class 4dr</t>
  </si>
  <si>
    <t>Mercedes C class 4dr 4WD</t>
  </si>
  <si>
    <t>Mercedes CLK class 2dr</t>
  </si>
  <si>
    <t>Mercedes CLK class convertible</t>
  </si>
  <si>
    <t>Saab 9-3 4dr</t>
  </si>
  <si>
    <t>Saab 9-3 convertible</t>
  </si>
  <si>
    <t>Saab 9-5 4dr</t>
  </si>
  <si>
    <t>Saab 9-5 station wagon</t>
  </si>
  <si>
    <t>Volvo S60 4dr</t>
  </si>
  <si>
    <t>Volvo S60 4dr 4WD</t>
  </si>
  <si>
    <t>Volvo S60 R 4dr 4WD</t>
  </si>
  <si>
    <t>Volvo V50 4WD</t>
  </si>
  <si>
    <t>Volvo V50 station wagon</t>
  </si>
  <si>
    <t>Acura 3.5 RL 4dr 4WD</t>
  </si>
  <si>
    <t>Audi A6 Quattro 4dr 4WD</t>
  </si>
  <si>
    <t>BMW 5 series 4dr</t>
  </si>
  <si>
    <t>BMW 5 series 4dr 4WD</t>
  </si>
  <si>
    <t>BMW 530 XiT 4WD station wagon</t>
  </si>
  <si>
    <t>BMW 6 series 2dr</t>
  </si>
  <si>
    <t>BMW 6 series convertible</t>
  </si>
  <si>
    <t>Cadillac CTS 4dr</t>
  </si>
  <si>
    <t>Cadillac CTS-V 4dr</t>
  </si>
  <si>
    <t>Cadillac DTS 4dr</t>
  </si>
  <si>
    <t>Cadillac STS 4dr 2WD/4WD</t>
  </si>
  <si>
    <t>Cadillac STS V8 2WD/4dr 4WD</t>
  </si>
  <si>
    <t>Infiniti M35 4dr</t>
  </si>
  <si>
    <t>Infiniti M35 4dr 4WD</t>
  </si>
  <si>
    <t>Infiniti M45 4dr</t>
  </si>
  <si>
    <t>Infiniti Q45 4dr</t>
  </si>
  <si>
    <t>Jaguar S-type 4dr</t>
  </si>
  <si>
    <t>Jaguar XJ series 4dr</t>
  </si>
  <si>
    <t>Jaguar XJ series 4dr LWB</t>
  </si>
  <si>
    <t>Jaguar XJR 4dr</t>
  </si>
  <si>
    <t>Lexus GS 300 4dr</t>
  </si>
  <si>
    <t>Lexus GS 300 4dr 4WD</t>
  </si>
  <si>
    <t>Lexus GS 430 4dr</t>
  </si>
  <si>
    <t>Lexus LS 430 4dr</t>
  </si>
  <si>
    <t>Lincoln LS 4dr</t>
  </si>
  <si>
    <t>Mercedes CL class 2dr</t>
  </si>
  <si>
    <t>Mercedes CLS class 4dr</t>
  </si>
  <si>
    <t>Mercedes E class 4dr</t>
  </si>
  <si>
    <t>Mercedes E class 4dr 4WD</t>
  </si>
  <si>
    <t>Mercedes E class station wagon</t>
  </si>
  <si>
    <t>Mercedes E class station wagon 4WD</t>
  </si>
  <si>
    <t>Volvo S80 4dr</t>
  </si>
  <si>
    <t>Volvo S80 4dr 4WD</t>
  </si>
  <si>
    <t>Volvo V70 station wagon</t>
  </si>
  <si>
    <t>Volvo V70 station wagon 4WD</t>
  </si>
  <si>
    <t>Audi A8 L Quattro 4dr 4WD</t>
  </si>
  <si>
    <t>Audi A8 Quattro 4dr 4WD</t>
  </si>
  <si>
    <t>Bentley Continental GT 2dr</t>
  </si>
  <si>
    <t>BMW 7 series 4dr</t>
  </si>
  <si>
    <t>BMW 7 series 4dr LWB</t>
  </si>
  <si>
    <t>Lincoln Town Car 4dr</t>
  </si>
  <si>
    <t>Lincoln Town Car 4dr LWB</t>
  </si>
  <si>
    <t>Maserati Quattroporte 4dr</t>
  </si>
  <si>
    <t>Mercedes S class 4dr LWB</t>
  </si>
  <si>
    <t>Mercedes S class 4dr LWB 4WD</t>
  </si>
  <si>
    <t>Volkswagen Phaeton 4dr 4WD</t>
  </si>
  <si>
    <t>Lotus Elise</t>
  </si>
  <si>
    <t>Mazda Miata convertible</t>
  </si>
  <si>
    <t>Audi TT convertible</t>
  </si>
  <si>
    <t>Audi TT Coupe</t>
  </si>
  <si>
    <t>Audi TT Quattro convertible 4WD</t>
  </si>
  <si>
    <t>Audi TT Quattro coupe 4WD</t>
  </si>
  <si>
    <t>BMW Z4 convertible</t>
  </si>
  <si>
    <t>Chrysler Crossfire</t>
  </si>
  <si>
    <t>Chrysler Crossfire convertible</t>
  </si>
  <si>
    <t>Honda S2000 convertible</t>
  </si>
  <si>
    <t>Mercedes SLK class convertible</t>
  </si>
  <si>
    <t>Pontiac Solstice convertible</t>
  </si>
  <si>
    <t>Porsche Boxster convertible</t>
  </si>
  <si>
    <t>Cadillac XLR convertible</t>
  </si>
  <si>
    <t>Chevrolet Corvette</t>
  </si>
  <si>
    <t>Chevrolet Corvette convertible</t>
  </si>
  <si>
    <t>Chevrolet Corvette Z06 2dr</t>
  </si>
  <si>
    <t>Dodge Viper convertible</t>
  </si>
  <si>
    <t>Ford Mustang</t>
  </si>
  <si>
    <t>Ford Mustang convertible</t>
  </si>
  <si>
    <t>Ford Mustang GT</t>
  </si>
  <si>
    <t>Ford Mustang GT convertible</t>
  </si>
  <si>
    <t>Lexus SC 430 convertible</t>
  </si>
  <si>
    <t>Mazda RX-8</t>
  </si>
  <si>
    <t>Mercedes SL class convertible</t>
  </si>
  <si>
    <t>Nissan 350Z</t>
  </si>
  <si>
    <t>Nissan 350Z convertible</t>
  </si>
  <si>
    <t>Porsche 911 convertible</t>
  </si>
  <si>
    <t>Porsche 911 Coupe</t>
  </si>
  <si>
    <t>Midsize</t>
  </si>
  <si>
    <t>Jaguar XK series convertible</t>
  </si>
  <si>
    <t>Jaguar XKR convertible</t>
  </si>
  <si>
    <t>Pontiac GTO</t>
  </si>
  <si>
    <t>Honda Insight 2dr</t>
  </si>
  <si>
    <t>Scion xB 4dr</t>
  </si>
  <si>
    <t>Chevrolet HHR 4dr</t>
  </si>
  <si>
    <t>Chrysler PT Cruiser 4dr</t>
  </si>
  <si>
    <t>Chrysler PT Cruiser convertible</t>
  </si>
  <si>
    <t>Honda Civic Hybrid 4dr</t>
  </si>
  <si>
    <t>Toyota Prius 4dr</t>
  </si>
  <si>
    <t>Honda Accord Hybrid 4dr</t>
  </si>
  <si>
    <t>BMW X3 4dr 4WD</t>
  </si>
  <si>
    <t>Ford Escape 4dr</t>
  </si>
  <si>
    <t>Ford Escape 4dr 4WD</t>
  </si>
  <si>
    <t>Honda CR-V 4dr</t>
  </si>
  <si>
    <t>Honda CR-V 4dr 4WD</t>
  </si>
  <si>
    <t>Honda Element 4dr</t>
  </si>
  <si>
    <t>Honda Element 4dr 4WD</t>
  </si>
  <si>
    <t>Hyundai Santa Fe 4dr</t>
  </si>
  <si>
    <t>Hyundai Santa Fe 4dr 4WD</t>
  </si>
  <si>
    <t>Hyundai Tucson 4dr</t>
  </si>
  <si>
    <t>Hyundai Tucson 4dr 4WD</t>
  </si>
  <si>
    <t>Jeep Wrangler 2dr 4WD</t>
  </si>
  <si>
    <t>Jeep Wrangler LWB 2dr 4WD</t>
  </si>
  <si>
    <t>Kia Sportage 4dr</t>
  </si>
  <si>
    <t>Kia Sportage 4dr 4WD</t>
  </si>
  <si>
    <t>Mazda Tribute 4dr</t>
  </si>
  <si>
    <t>Mazda Tribute 4dr 4WD</t>
  </si>
  <si>
    <t>Mercury Mariner 4dr</t>
  </si>
  <si>
    <t>Mercury Mariner 4dr 4WD</t>
  </si>
  <si>
    <t>Mitsubishi Outlander 4dr</t>
  </si>
  <si>
    <t>Mitsubishi Outlander 4dr 4WD</t>
  </si>
  <si>
    <t>Saturn VUE 4dr</t>
  </si>
  <si>
    <t>Saturn VUE 4dr 4WD</t>
  </si>
  <si>
    <t>Subaru Forester 4dr 4WD</t>
  </si>
  <si>
    <t>Suzuki Grand Vitara 4dr</t>
  </si>
  <si>
    <t>Suzuki Grand Vitara 4dr 4WD</t>
  </si>
  <si>
    <t>Toyota RAV4 4dr</t>
  </si>
  <si>
    <t>Toyota RAV4 4dr 4WD</t>
  </si>
  <si>
    <t>SUVs</t>
  </si>
  <si>
    <t>Buick Rendezvous 4dr</t>
  </si>
  <si>
    <t>Buick Rendezvous 4dr 4WD</t>
  </si>
  <si>
    <t>Chevrolet Equinox 4dr</t>
  </si>
  <si>
    <t>Chevrolet Equinox 4dr 4WD</t>
  </si>
  <si>
    <t>Chevrolet TrailBlazer 4dr</t>
  </si>
  <si>
    <t>Chevrolet TrailBlazer 4dr 4WD</t>
  </si>
  <si>
    <t>Chrysler Pacifica 4dr</t>
  </si>
  <si>
    <t>Chrysler Pacifica 4dr 4WD</t>
  </si>
  <si>
    <t>Ford Explorer 4dr</t>
  </si>
  <si>
    <t>Ford Explorer 4dr 4WD</t>
  </si>
  <si>
    <t>Ford Freestyle 4dr</t>
  </si>
  <si>
    <t>Ford Freestyle 4dr 4WD</t>
  </si>
  <si>
    <t>GMC Envoy 4dr</t>
  </si>
  <si>
    <t>GMC Envoy 4dr 4WD</t>
  </si>
  <si>
    <t>Honda Pilot 4dr</t>
  </si>
  <si>
    <t>Honda Pilot 4dr 4WD</t>
  </si>
  <si>
    <t>Hummer H3 4dr 4WD</t>
  </si>
  <si>
    <t>Isuzu Ascender 4dr</t>
  </si>
  <si>
    <t>Isuzu Ascender 4dr 4WD</t>
  </si>
  <si>
    <t>Jeep Commander 4dr</t>
  </si>
  <si>
    <t>Jeep Commander 4dr 4WD</t>
  </si>
  <si>
    <t>Jeep Grand Cherokee 4dr</t>
  </si>
  <si>
    <t>Jeep Grand Cherokee 4dr 4WD</t>
  </si>
  <si>
    <t>Jeep Liberty 4dr</t>
  </si>
  <si>
    <t>Jeep Liberty 4dr 4WD</t>
  </si>
  <si>
    <t>Kia Sorento 4dr</t>
  </si>
  <si>
    <t>Kia Sorento 4dr 4WD</t>
  </si>
  <si>
    <t>Mercury Mountaineer 4dr</t>
  </si>
  <si>
    <t>Mercury Mountaineer 4dr 4WD</t>
  </si>
  <si>
    <t>Mitsubishi Endeavor 4dr</t>
  </si>
  <si>
    <t>Mitsubishi Endeavor 4dr 4WD</t>
  </si>
  <si>
    <t>Mitsubishi Montero 4dr 4WD</t>
  </si>
  <si>
    <t>Nissan Murano 4dr</t>
  </si>
  <si>
    <t>Nissan Murano 4dr 4WD</t>
  </si>
  <si>
    <t>Nissan Pathfinder 4dr</t>
  </si>
  <si>
    <t>Nissan Pathfinder 4dr 4WD</t>
  </si>
  <si>
    <t>Nissan Xterra 4dr</t>
  </si>
  <si>
    <t>Nissan Xterra 4dr 4WD</t>
  </si>
  <si>
    <t>Pontiac Torrent 4dr</t>
  </si>
  <si>
    <t>Pontiac Torrent 4dr 4WD</t>
  </si>
  <si>
    <t>Subaru B9 Tribeca 4dr 4WD</t>
  </si>
  <si>
    <t>Suzuki Grand Vitara XL-7 4dr</t>
  </si>
  <si>
    <t>Suzuki Grand Vitara XL-7 4dr 4WD</t>
  </si>
  <si>
    <t>Toyota 4Runner 4dr</t>
  </si>
  <si>
    <t>Toyota 4Runner 4dr 4WD</t>
  </si>
  <si>
    <t>Toyota Highlander 4dr</t>
  </si>
  <si>
    <t>Toyota Highlander 4dr 4WD</t>
  </si>
  <si>
    <t>Chevrolet Suburban 1500 4dr</t>
  </si>
  <si>
    <t>Chevrolet Suburban 1500 4dr 4WD</t>
  </si>
  <si>
    <t>Chevrolet Suburban 2500 4dr</t>
  </si>
  <si>
    <t>Chevrolet Suburban 2500 4dr 4WD</t>
  </si>
  <si>
    <t>Chevrolet Tahoe 4dr</t>
  </si>
  <si>
    <t>Chevrolet Tahoe 4dr 4WD</t>
  </si>
  <si>
    <t>Chevrolet TrailBlazer EXT 4dr</t>
  </si>
  <si>
    <t>Chevrolet TrailBlazer EXT 4dr 4WD</t>
  </si>
  <si>
    <t>Dodge Durango 4dr</t>
  </si>
  <si>
    <t>Dodge Durango 4dr 4WD</t>
  </si>
  <si>
    <t>Ford Expedition 4dr</t>
  </si>
  <si>
    <t>Ford Expedition 4dr 4WD</t>
  </si>
  <si>
    <t>GMC Envoy XL 4dr</t>
  </si>
  <si>
    <t>GMC Envoy XL 4dr 4WD</t>
  </si>
  <si>
    <t>GMC Yukon 4dr</t>
  </si>
  <si>
    <t>GMC Yukon 4dr 4WD</t>
  </si>
  <si>
    <t>GMC Yukon XL 1500 4dr</t>
  </si>
  <si>
    <t>GMC Yukon XL 1500 4dr 4WD</t>
  </si>
  <si>
    <t>GMC Yukon XL 2500 4dr 4WD</t>
  </si>
  <si>
    <t>Isuzu Ascender EXT 4dr</t>
  </si>
  <si>
    <t>Isuzu Ascender EXT 4dr 4WD</t>
  </si>
  <si>
    <t>Nissan Pathfinder Armada 4dr</t>
  </si>
  <si>
    <t>Nissan Pathfinder Armada 4dr 4WD</t>
  </si>
  <si>
    <t>Toyota Sequoia 4dr</t>
  </si>
  <si>
    <t>Toyota Sequoia 4dr 4WD</t>
  </si>
  <si>
    <t>Volkswagen Touareg 4dr 4WD</t>
  </si>
  <si>
    <t>Hummer H2 4dr 4WD</t>
  </si>
  <si>
    <t>Acura MDX 4dr 4WD</t>
  </si>
  <si>
    <t>BMW X5 4dr 4WD</t>
  </si>
  <si>
    <t>Buick Rainier 4dr</t>
  </si>
  <si>
    <t>Buick Rainier 4dr 4WD</t>
  </si>
  <si>
    <t>Cadillac SRX 4dr</t>
  </si>
  <si>
    <t>Infiniti FX35 4dr</t>
  </si>
  <si>
    <t>Infiniti FX35 4dr 4WD</t>
  </si>
  <si>
    <t>Infiniti FX45 4dr 4WD</t>
  </si>
  <si>
    <t>Lexus GX 470 4dr 4WD</t>
  </si>
  <si>
    <t>Lexus RX 330 4dr</t>
  </si>
  <si>
    <t>Lexus RX 330 4dr 4WD</t>
  </si>
  <si>
    <t>Mercedes M class 4dr 4WD</t>
  </si>
  <si>
    <t>Mercedes R class 4dr 4WD</t>
  </si>
  <si>
    <t>Saab 9-7X 4dr 4WD</t>
  </si>
  <si>
    <t>Volvo XC90 4dr</t>
  </si>
  <si>
    <t>Volvo XC90 4dr 4WD</t>
  </si>
  <si>
    <t>Luxury SUVs</t>
  </si>
  <si>
    <t>Cadillac Escalade 4dr</t>
  </si>
  <si>
    <t>Cadillac Escalade 4dr 4WD</t>
  </si>
  <si>
    <t>Cadillac Escalade ESV 4dr 4WD</t>
  </si>
  <si>
    <t>Infiniti QX56 4dr</t>
  </si>
  <si>
    <t>Infiniti QX56 4dr 4WD</t>
  </si>
  <si>
    <t>Land Rover LR3 4dr 4WD</t>
  </si>
  <si>
    <t>Land Rover Range Rover 4dr 4WD</t>
  </si>
  <si>
    <t>Land Rover Range Rover Sport 4dr 4WD</t>
  </si>
  <si>
    <t>Lexus LX 470 4dr 4WD</t>
  </si>
  <si>
    <t>Lincoln Navigator 4dr</t>
  </si>
  <si>
    <t>Lincoln Navigator 4dr 4WD</t>
  </si>
  <si>
    <t>Porsche Cayenne 4dr 4WD</t>
  </si>
  <si>
    <t>Toyota Land Cruiser 4dr 4WD</t>
  </si>
  <si>
    <t>Chevrolet Colorado</t>
  </si>
  <si>
    <t>Chevrolet Colorado 4WD</t>
  </si>
  <si>
    <t>Chevrolet Colorado crew</t>
  </si>
  <si>
    <t>Chevrolet Colorado crew 4WD</t>
  </si>
  <si>
    <t>Chevrolet Colorado ext.</t>
  </si>
  <si>
    <t>Chevrolet Colorado ext. 4WD</t>
  </si>
  <si>
    <t>Dodge Dakota club</t>
  </si>
  <si>
    <t>Dodge Dakota club 4WD</t>
  </si>
  <si>
    <t>Dodge Dakota quad</t>
  </si>
  <si>
    <t>Dodge Dakota quad 4WD</t>
  </si>
  <si>
    <t>Ford Ranger</t>
  </si>
  <si>
    <t>Ford Ranger 4WD</t>
  </si>
  <si>
    <t>Ford Ranger supercab</t>
  </si>
  <si>
    <t>Ford Ranger supercab 4WD</t>
  </si>
  <si>
    <t>GMC Canyon</t>
  </si>
  <si>
    <t>GMC Canyon 4WD</t>
  </si>
  <si>
    <t>GMC Canyon 4WD crew</t>
  </si>
  <si>
    <t>GMC Canyon 4WD ext.</t>
  </si>
  <si>
    <t>GMC Canyon crew</t>
  </si>
  <si>
    <t>GMC Canyon ext.</t>
  </si>
  <si>
    <t>Mazda B</t>
  </si>
  <si>
    <t>Mazda B plus</t>
  </si>
  <si>
    <t>Mazda B plus 4WD</t>
  </si>
  <si>
    <t>Nissan Frontier crew</t>
  </si>
  <si>
    <t>Nissan Frontier crew 4WD</t>
  </si>
  <si>
    <t>Nissan Frontier king</t>
  </si>
  <si>
    <t>Nissan Frontier king 4WD</t>
  </si>
  <si>
    <t>Toyota Tacoma</t>
  </si>
  <si>
    <t>Toyota Tacoma 4WD</t>
  </si>
  <si>
    <t>Toyota Tacoma double</t>
  </si>
  <si>
    <t>Toyota Tacoma double 4WD</t>
  </si>
  <si>
    <t>Toyota Tacoma double cab long bed</t>
  </si>
  <si>
    <t>Toyota Tacoma double cab long bed 4WD</t>
  </si>
  <si>
    <t>Toyota Tacoma xtra</t>
  </si>
  <si>
    <t>Toyota Tacoma xtra 4WD</t>
  </si>
  <si>
    <t>Pickups</t>
  </si>
  <si>
    <t>Chevrolet Silverado 1500</t>
  </si>
  <si>
    <t>Chevrolet Silverado 1500 4WD</t>
  </si>
  <si>
    <t>Chevrolet Silverado 1500 crew</t>
  </si>
  <si>
    <t>Chevrolet Silverado 1500 crew 4WD</t>
  </si>
  <si>
    <t>Chevrolet Silverado 1500 ext.</t>
  </si>
  <si>
    <t>Chevrolet Silverado 1500 ext. 4WD</t>
  </si>
  <si>
    <t>Dodge Ram 1500</t>
  </si>
  <si>
    <t>Dodge Ram 1500 mega cab 4WD</t>
  </si>
  <si>
    <t>Dodge Ram 1500 quad</t>
  </si>
  <si>
    <t>Dodge Ram 1500 quad 4WD</t>
  </si>
  <si>
    <t>Ford F-150</t>
  </si>
  <si>
    <t>Ford F-150 4WD</t>
  </si>
  <si>
    <t>Ford F-150 supercab</t>
  </si>
  <si>
    <t>Ford F-150 supercab 4WD</t>
  </si>
  <si>
    <t>Ford F-150 supercrew</t>
  </si>
  <si>
    <t>Ford F-150 supercrew 4WD</t>
  </si>
  <si>
    <t>GMC Sierra 1500</t>
  </si>
  <si>
    <t>GMC Sierra 1500 4WD</t>
  </si>
  <si>
    <t>GMC Sierra 1500 crew</t>
  </si>
  <si>
    <t>GMC Sierra 1500 crew 4WD</t>
  </si>
  <si>
    <t>GMC Sierra 1500 ext.</t>
  </si>
  <si>
    <t>GMC Sierra 1500 ext. 4WD</t>
  </si>
  <si>
    <t>Lincoln Mark LT crew cab</t>
  </si>
  <si>
    <t>Lincoln Mark LT crew cab 4WD</t>
  </si>
  <si>
    <t>Nissan Titan crew</t>
  </si>
  <si>
    <t>Nissan Titan crew 4WD</t>
  </si>
  <si>
    <t>Nissan Titan king</t>
  </si>
  <si>
    <t>Nissan Titan king 4WD</t>
  </si>
  <si>
    <t>Toyota Tundra</t>
  </si>
  <si>
    <t>Toyota Tundra 4WD</t>
  </si>
  <si>
    <t>Toyota Tundra access</t>
  </si>
  <si>
    <t>Toyota Tundra access 4WD</t>
  </si>
  <si>
    <t>Toyota Tundra double</t>
  </si>
  <si>
    <t>Toyota Tundra double 4WD</t>
  </si>
  <si>
    <t>Chevrolet Silverado 2500</t>
  </si>
  <si>
    <t>Chevrolet Silverado 2500 4WD</t>
  </si>
  <si>
    <t>Chevrolet Silverado 2500 crew</t>
  </si>
  <si>
    <t>Chevrolet Silverado 2500 crew 4WD</t>
  </si>
  <si>
    <t>Chevrolet Silverado 2500 ext.</t>
  </si>
  <si>
    <t>Chevrolet Silverado 2500 ext. 4WD</t>
  </si>
  <si>
    <t>Chevrolet Silverado 3500 4WD</t>
  </si>
  <si>
    <t>Chevrolet Silverado 3500 crew</t>
  </si>
  <si>
    <t>Chevrolet Silverado 3500 crew 4WD</t>
  </si>
  <si>
    <t>Chevrolet Silverado 3500 ext.</t>
  </si>
  <si>
    <t>Chevrolet Silverado 3500 ext. 4WD</t>
  </si>
  <si>
    <t>Dodge Ram 2500</t>
  </si>
  <si>
    <t>Dodge Ram 2500 4WD</t>
  </si>
  <si>
    <t>Dodge Ram 2500 mega cab 4WD</t>
  </si>
  <si>
    <t>Dodge Ram 2500 quad</t>
  </si>
  <si>
    <t>Dodge Ram 2500 quad 4WD</t>
  </si>
  <si>
    <t>Dodge Ram 3500</t>
  </si>
  <si>
    <t>Dodge Ram 3500 4WD</t>
  </si>
  <si>
    <t>Dodge Ram 3500 mega cab 4WD</t>
  </si>
  <si>
    <t>Dodge Ram 3500 quad</t>
  </si>
  <si>
    <t>Dodge Ram 3500 quad 4WD</t>
  </si>
  <si>
    <t>Ford F-250</t>
  </si>
  <si>
    <t>Ford F-250 4WD</t>
  </si>
  <si>
    <t>Ford F-250 supercab</t>
  </si>
  <si>
    <t>Ford F-250 supercab 4WD</t>
  </si>
  <si>
    <t>Ford F-250 supercrew</t>
  </si>
  <si>
    <t>Ford F-250 supercrew 4WD</t>
  </si>
  <si>
    <t>Ford F-350 4WD</t>
  </si>
  <si>
    <t>Ford F-350 supercab 4WD</t>
  </si>
  <si>
    <t>Ford F-350 supercrew</t>
  </si>
  <si>
    <t>Ford F-350 supercrew 4WD</t>
  </si>
  <si>
    <t>GMC Sierra 2500</t>
  </si>
  <si>
    <t>GMC Sierra 2500 4WD</t>
  </si>
  <si>
    <t>GMC Sierra 2500 crew</t>
  </si>
  <si>
    <t>GMC Sierra 2500 crew 4WD</t>
  </si>
  <si>
    <t>GMC Sierra 2500 ext.</t>
  </si>
  <si>
    <t>GMC Sierra 2500 ext. 4WD</t>
  </si>
  <si>
    <t>GMC Sierra 3500 crew</t>
  </si>
  <si>
    <t>GMC Sierra 3500 crew 4WD</t>
  </si>
  <si>
    <t>GMC Sierra 3500 ext. 4WD</t>
  </si>
  <si>
    <t>Ford Escape Hybrid 4dr</t>
  </si>
  <si>
    <t>Ford Escape Hybrid 4dr 4WD</t>
  </si>
  <si>
    <t>Subaru Baja 4dr 4WD</t>
  </si>
  <si>
    <t>Specialty Trucks</t>
  </si>
  <si>
    <t>Chevrolet SSR convertible</t>
  </si>
  <si>
    <t>Lexus RX 400h Hybrid 4dr 4WD</t>
  </si>
  <si>
    <t>Toyota Highlander Hybrid 4dr</t>
  </si>
  <si>
    <t>Toyota Highlander Hybrid 4dr 4WD</t>
  </si>
  <si>
    <t>Cadillac Escalade EXT 4dr 4WD</t>
  </si>
  <si>
    <t>Chevrolet Avalanche 1500 4dr</t>
  </si>
  <si>
    <t>Chevrolet Avalanche 1500 4dr 4WD</t>
  </si>
  <si>
    <t>Honda Ridgeline 4dr 4WD</t>
  </si>
  <si>
    <t>Chevrolet Avalanche 2500 4dr 4WD</t>
  </si>
  <si>
    <t>Hummer H2 SUT 4dr 4WD</t>
  </si>
  <si>
    <t>Scion xA</t>
  </si>
  <si>
    <t>Station Wagons/MiniVans</t>
  </si>
  <si>
    <t>Pontiac Vibe</t>
  </si>
  <si>
    <t>Pontiac Vibe 4WD</t>
  </si>
  <si>
    <t>Saab 9-2X Aero 4WD</t>
  </si>
  <si>
    <t>Saab 9-2X Linear 4WD</t>
  </si>
  <si>
    <t>Suzuki Aerio SX</t>
  </si>
  <si>
    <t>Suzuki Aerio SX 4WD</t>
  </si>
  <si>
    <t>Toyota Matrix</t>
  </si>
  <si>
    <t>Toyota Matrix 4WD</t>
  </si>
  <si>
    <t>Audi A3</t>
  </si>
  <si>
    <t>Chevrolet Malibu Maxx</t>
  </si>
  <si>
    <t>Mazda 5</t>
  </si>
  <si>
    <t>Subaru Outback 4WD 5dr</t>
  </si>
  <si>
    <t>Dodge Caravan</t>
  </si>
  <si>
    <t>Dodge Magnum</t>
  </si>
  <si>
    <t>Dodge Magnum 4WD</t>
  </si>
  <si>
    <t>Dodge Magnum HEMI</t>
  </si>
  <si>
    <t>Dodge Magnum HEMI 4WD</t>
  </si>
  <si>
    <t>Mazda MPV</t>
  </si>
  <si>
    <t>Buick Terraza</t>
  </si>
  <si>
    <t>Buick Terraza 4WD</t>
  </si>
  <si>
    <t>Chevrolet Uplander</t>
  </si>
  <si>
    <t>Chevrolet Uplander 4WD</t>
  </si>
  <si>
    <t>Chrysler Town &amp; Country LWB</t>
  </si>
  <si>
    <t>Chrysler Town &amp; Country SWB</t>
  </si>
  <si>
    <t>Dodge Grand Caravan</t>
  </si>
  <si>
    <t>Ford Freestar</t>
  </si>
  <si>
    <t>Honda Odyssey</t>
  </si>
  <si>
    <t>Kia Sedona</t>
  </si>
  <si>
    <t>Mercury Monterey</t>
  </si>
  <si>
    <t>Nissan Quest</t>
  </si>
  <si>
    <t>Pontiac Montana SV6</t>
  </si>
  <si>
    <t>Saturn RELAY</t>
  </si>
  <si>
    <t>Toyota Sienna</t>
  </si>
  <si>
    <t>Toyota Sienna 4WD</t>
  </si>
  <si>
    <t>Models</t>
  </si>
  <si>
    <t>Luxury Models</t>
  </si>
  <si>
    <t>Sports Models</t>
  </si>
  <si>
    <t>Specialty Models</t>
  </si>
  <si>
    <t>Highway Loss Data Institute</t>
  </si>
  <si>
    <t>Injury, Collision &amp; Theft Losses</t>
  </si>
  <si>
    <t>By Make and Model 2004-06 Models</t>
  </si>
  <si>
    <t>Sourced Date: November 2007</t>
  </si>
  <si>
    <t>Size</t>
  </si>
  <si>
    <t>Manufacturer</t>
  </si>
  <si>
    <t>Loss results are stated in relative terms (100 represents the average result for all vehicles in each loss coverage category). Colors indicate results in relation to the average for all vehicles:</t>
  </si>
  <si>
    <t>substantially better</t>
  </si>
  <si>
    <t>than average</t>
  </si>
  <si>
    <t>better than average</t>
  </si>
  <si>
    <t>average</t>
  </si>
  <si>
    <t>worse than average</t>
  </si>
  <si>
    <t>substantially worse</t>
  </si>
  <si>
    <t>insufficient data to</t>
  </si>
  <si>
    <t>compute a reliable result</t>
  </si>
  <si>
    <t>Data Color Code Legend</t>
  </si>
  <si>
    <t>All Mini</t>
  </si>
  <si>
    <t>SubTotal</t>
  </si>
  <si>
    <t>Chevrolet</t>
  </si>
  <si>
    <t>Hyundai</t>
  </si>
  <si>
    <t>Kia</t>
  </si>
  <si>
    <t>Ford</t>
  </si>
  <si>
    <t>Honda</t>
  </si>
  <si>
    <t>Mazda</t>
  </si>
  <si>
    <t>Mitsubishi</t>
  </si>
  <si>
    <t>Nissan</t>
  </si>
  <si>
    <t>Saturn</t>
  </si>
  <si>
    <t>Subaru</t>
  </si>
  <si>
    <t>Suzuki</t>
  </si>
  <si>
    <t>Toyota</t>
  </si>
  <si>
    <t>Volkswagen</t>
  </si>
  <si>
    <t>Acura</t>
  </si>
  <si>
    <t>Chrysler</t>
  </si>
  <si>
    <t>Dodge</t>
  </si>
  <si>
    <t>Mercury</t>
  </si>
  <si>
    <t>Pontiac</t>
  </si>
  <si>
    <t>Volvo</t>
  </si>
  <si>
    <t>Buick</t>
  </si>
  <si>
    <t>Scion</t>
  </si>
  <si>
    <t>Audi</t>
  </si>
  <si>
    <t>BMW</t>
  </si>
  <si>
    <t>Infiniti</t>
  </si>
  <si>
    <t>Jaguar</t>
  </si>
  <si>
    <t>Lexus</t>
  </si>
  <si>
    <t>Lincoln</t>
  </si>
  <si>
    <t>Mercedes</t>
  </si>
  <si>
    <t>Saab</t>
  </si>
  <si>
    <t>Cadillac</t>
  </si>
  <si>
    <t>Bentley</t>
  </si>
  <si>
    <t>Maserati</t>
  </si>
  <si>
    <t>Lotus</t>
  </si>
  <si>
    <t>Porsche</t>
  </si>
  <si>
    <t>Jeep</t>
  </si>
  <si>
    <t>GMC</t>
  </si>
  <si>
    <t>Hummer</t>
  </si>
  <si>
    <t>Isuzu</t>
  </si>
  <si>
    <t>Land Rover</t>
  </si>
  <si>
    <t>All Small</t>
  </si>
  <si>
    <t>All Midsize</t>
  </si>
  <si>
    <t>All Large</t>
  </si>
  <si>
    <t>All Very Large</t>
  </si>
  <si>
    <t>Personal Injury Protection</t>
  </si>
  <si>
    <t>Difference</t>
  </si>
  <si>
    <t>Manufacturer Adjusted</t>
  </si>
  <si>
    <t>Weighted Average Factor</t>
  </si>
  <si>
    <t xml:space="preserve">Mitchell Average </t>
  </si>
  <si>
    <t>Toyota Yaris</t>
  </si>
  <si>
    <t>Honda Civic Hybrid</t>
  </si>
  <si>
    <t>Honda Civic Si</t>
  </si>
  <si>
    <t>Nissan Versa</t>
  </si>
  <si>
    <t>Nissan Versa hatchback</t>
  </si>
  <si>
    <t>Suzuki SX4</t>
  </si>
  <si>
    <t>Toyota Prius Hybrid</t>
  </si>
  <si>
    <t>Volkswagen Rabbit</t>
  </si>
  <si>
    <t>Chevrolet Malibu (NEW)</t>
  </si>
  <si>
    <t>Dodge Avenger</t>
  </si>
  <si>
    <t>Ford Fusion 4WD</t>
  </si>
  <si>
    <t>Mercury Milan 4WD</t>
  </si>
  <si>
    <t>Nissan Altima Hybrid</t>
  </si>
  <si>
    <t>Saturn Aura</t>
  </si>
  <si>
    <t>Toyota Camry Hybrid</t>
  </si>
  <si>
    <t>Volkswagen Passat 4WD</t>
  </si>
  <si>
    <t>ALL SMALL</t>
  </si>
  <si>
    <t>ALL MINI</t>
  </si>
  <si>
    <t>ALL MIDSIZE</t>
  </si>
  <si>
    <t>Dodge Charger HEMI 4WD</t>
  </si>
  <si>
    <t>Ford Taurus 4WD</t>
  </si>
  <si>
    <t>Mercury Sable</t>
  </si>
  <si>
    <t>ALL LARGE</t>
  </si>
  <si>
    <t>ALL VERY LARGE</t>
  </si>
  <si>
    <t>Smart ForTwo</t>
  </si>
  <si>
    <t>Micro</t>
  </si>
  <si>
    <t>ALL MICRO</t>
  </si>
  <si>
    <t>Pontiac G5</t>
  </si>
  <si>
    <t>Volkswagen R32 4WD</t>
  </si>
  <si>
    <t>Volvo C30</t>
  </si>
  <si>
    <t>Pontiac G6 convertible</t>
  </si>
  <si>
    <t>Volkswagen Eos convertible</t>
  </si>
  <si>
    <t>Acura 3.5 TL 4dr</t>
  </si>
  <si>
    <t>Audi A4 convertible</t>
  </si>
  <si>
    <t>Audi A4 Quattro convertible 4WD</t>
  </si>
  <si>
    <t>Audi A4 Quattro station wagon 4WD</t>
  </si>
  <si>
    <t>Audi RS4 Quattro 4dr 4WD</t>
  </si>
  <si>
    <t>Audi S4 Quattro 4dr 4WD</t>
  </si>
  <si>
    <t>BMW 3 series 2dr 4WD</t>
  </si>
  <si>
    <t>BMW 3 series station wagon</t>
  </si>
  <si>
    <t>Infiniti G37 2dr</t>
  </si>
  <si>
    <t>Lexus ES 350 4dr</t>
  </si>
  <si>
    <t>Lincoln MKZ 4dr</t>
  </si>
  <si>
    <t>Lincoln MKZ 4dr 4WD</t>
  </si>
  <si>
    <t>Saab 9-3 station wagon</t>
  </si>
  <si>
    <t>Acura 3.5 RL 4dr 4wd</t>
  </si>
  <si>
    <t>Audi A6 4dr</t>
  </si>
  <si>
    <t>Audi A6 Quattro station wagon 4WD</t>
  </si>
  <si>
    <t>BMW 5 series station wagon 4WD</t>
  </si>
  <si>
    <t>BMW M5 4dr</t>
  </si>
  <si>
    <t>BMW M6 2dr</t>
  </si>
  <si>
    <t>BMW M6 convertible</t>
  </si>
  <si>
    <t>Cadillac CTS 4dr 2WD/4WD</t>
  </si>
  <si>
    <t>Cadillac STS V8 4dr 2WD/4WD</t>
  </si>
  <si>
    <t>Cadillac STS-V 4dr</t>
  </si>
  <si>
    <t>Jaguar VDP 4dr LWB</t>
  </si>
  <si>
    <t>Jaguar XJ8 4dr</t>
  </si>
  <si>
    <t>Jaguar XJ8 4dr LWB</t>
  </si>
  <si>
    <t>Lexus GS 350 4dr</t>
  </si>
  <si>
    <t>Lexus GS 350 4dr 4WD</t>
  </si>
  <si>
    <t>Lexus GS 450h Hybrid 4dr</t>
  </si>
  <si>
    <t>Volvo C70 convertible</t>
  </si>
  <si>
    <t>Audi A8L Quattro 4dr 4WD</t>
  </si>
  <si>
    <t>Bentley Continental Flying Spur 4dr 4WD</t>
  </si>
  <si>
    <t>Bentley Continental GTC convertible</t>
  </si>
  <si>
    <t>Lexus LS 460 4dr</t>
  </si>
  <si>
    <t>Lexus LS 460 L 4dr</t>
  </si>
  <si>
    <t>Lotus Elise convertible</t>
  </si>
  <si>
    <t>Mazda MX-5 Miata convertible</t>
  </si>
  <si>
    <t>Audi TT</t>
  </si>
  <si>
    <t>BMW Z4</t>
  </si>
  <si>
    <t>BMW Z4 M</t>
  </si>
  <si>
    <t>BMW Z4 M convertible</t>
  </si>
  <si>
    <t>Porsche Cayman</t>
  </si>
  <si>
    <t>Saturn Sky convertible</t>
  </si>
  <si>
    <t>Cadillac XLR-V convertible</t>
  </si>
  <si>
    <t>Chevrolet Corvette Z06</t>
  </si>
  <si>
    <t>Dodge Viper</t>
  </si>
  <si>
    <t>Ferrari F430 convertible</t>
  </si>
  <si>
    <t>Ford Mustang Shelby GT500</t>
  </si>
  <si>
    <t>Ford Mustang Shelby GT500 convertible</t>
  </si>
  <si>
    <t>Mitsubishi Eclipse convertible</t>
  </si>
  <si>
    <t>Aston Martin DB9 convertible</t>
  </si>
  <si>
    <t>Aston Martin Vantage V8 2dr</t>
  </si>
  <si>
    <t>Jaguar XK 2dr</t>
  </si>
  <si>
    <t>Jaguar XK convertible</t>
  </si>
  <si>
    <t>Chevrolet Equinox 4dr 2WD/4WD</t>
  </si>
  <si>
    <t>Jeep Compass 4dr</t>
  </si>
  <si>
    <t>Jeep Compass 4dr 4WD</t>
  </si>
  <si>
    <t>Jeep Patriot 4dr</t>
  </si>
  <si>
    <t>Jeep Patriot 4dr 4WD</t>
  </si>
  <si>
    <t>Jeep Wrangler 2dr SWB 4WD</t>
  </si>
  <si>
    <t>Mazda CX-7 4dr</t>
  </si>
  <si>
    <t>Mercury Mariner Hybrid 4dr</t>
  </si>
  <si>
    <t>Mercury Mariner Hybrid 4dr 4WD</t>
  </si>
  <si>
    <t>Nissan Rogue 4dr</t>
  </si>
  <si>
    <t>Nissan Rogue 4dr 4WD</t>
  </si>
  <si>
    <t>Dodge Nitro 4dr</t>
  </si>
  <si>
    <t>Dodge Nitro 4dr 4WD</t>
  </si>
  <si>
    <t>Ford Edge 4dr</t>
  </si>
  <si>
    <t>Ford Edge 4dr 4WD</t>
  </si>
  <si>
    <t>Ford Explorer Sport Trac 4dr</t>
  </si>
  <si>
    <t>Ford Explorer Sport Trac 4dr 4WD</t>
  </si>
  <si>
    <t>Ford Taurus X 4dr</t>
  </si>
  <si>
    <t>Ford Taurus X 4dr 4WD</t>
  </si>
  <si>
    <t>Hyundai Veracruz 4dr</t>
  </si>
  <si>
    <t>Hyundai Veracruz 4dr 4WD</t>
  </si>
  <si>
    <t>Jeep Wrangler 4dr</t>
  </si>
  <si>
    <t>Jeep Wrangler 4dr 4WD</t>
  </si>
  <si>
    <t>Mazda CX-9 4dr</t>
  </si>
  <si>
    <t>Mazda CX-9 4dr 4WD</t>
  </si>
  <si>
    <t>Saturn Vue 4dr</t>
  </si>
  <si>
    <t>Saturn Vue 4dr 4WD</t>
  </si>
  <si>
    <t>Suzuki XL7 4dr</t>
  </si>
  <si>
    <t>Suzuki XL7 4dr 4WD</t>
  </si>
  <si>
    <t>Toyota FJ Cruiser 4dr</t>
  </si>
  <si>
    <t>Toyota FJ Cruiser 4dr 4WD</t>
  </si>
  <si>
    <t>Toyota Highlander 4d</t>
  </si>
  <si>
    <t>Buick Enclave 4dr</t>
  </si>
  <si>
    <t>Buick Enclave 4dr 4WD</t>
  </si>
  <si>
    <t>Chrysler Aspen 4dr</t>
  </si>
  <si>
    <t>Chrysler Aspen 4dr 4WD</t>
  </si>
  <si>
    <t>GMC Acadia 4dr</t>
  </si>
  <si>
    <t>GMC Acadia 4dr 4WD</t>
  </si>
  <si>
    <t>Saturn Outlook 4dr</t>
  </si>
  <si>
    <t>Saturn Outlook 4dr 4WD</t>
  </si>
  <si>
    <t>Volkswagen Touareg 2 4dr 4WD</t>
  </si>
  <si>
    <t>Ford Expedition EL 4dr</t>
  </si>
  <si>
    <t>Ford Expedition EL 4dr 4WD</t>
  </si>
  <si>
    <t>Hummer H2 SUT 4dr 4wd</t>
  </si>
  <si>
    <t>Acura RDX 4dr 4WD</t>
  </si>
  <si>
    <t>Cadillac SRX 4dr 2WD/4WD</t>
  </si>
  <si>
    <t>Land Rover LR2 4dr 4WD</t>
  </si>
  <si>
    <t>Lexus RX 350 4dr</t>
  </si>
  <si>
    <t>Lexus RX 350 4WD</t>
  </si>
  <si>
    <t>Lexus RX 400h Hybrid 4dr</t>
  </si>
  <si>
    <t>Lincoln MKX 4dr</t>
  </si>
  <si>
    <t>Lincoln MKX 4dr 4WD</t>
  </si>
  <si>
    <t>Audi Q7 4dr 4WD</t>
  </si>
  <si>
    <t>Infiniti QX56 4dr 4wd</t>
  </si>
  <si>
    <t>Mercedes GL class 4dr 4WD</t>
  </si>
  <si>
    <t>Lincoln Navigator L 4dr</t>
  </si>
  <si>
    <t>Lincoln Navigator L 4dr 4WD</t>
  </si>
  <si>
    <t>GMC Canyon crew 4WD</t>
  </si>
  <si>
    <t>Isuzu I-290 ext.</t>
  </si>
  <si>
    <t>Mitsubishi Raider double</t>
  </si>
  <si>
    <t>Mitsubishi Raider double 4WD</t>
  </si>
  <si>
    <t>Mitsubishi Raider ext.</t>
  </si>
  <si>
    <t>Nissan Frontier crew LWB</t>
  </si>
  <si>
    <t>Nissan Frontier crew LWB 4WD</t>
  </si>
  <si>
    <t>Toyota Tacoma double long bed</t>
  </si>
  <si>
    <t>Toyota Tacoma double long bed 4WD</t>
  </si>
  <si>
    <t>Chevrolet Silverado 1500 (NEW)</t>
  </si>
  <si>
    <t>Chevrolet Silverado 1500 4WD (NEW)</t>
  </si>
  <si>
    <t>Chevrolet Silverado 1500 crew (NEW)</t>
  </si>
  <si>
    <t>Chevrolet Silverado 1500 crew 4WD (NEW)</t>
  </si>
  <si>
    <t>Chevrolet Silverado 1500 ext. (NEW)</t>
  </si>
  <si>
    <t>Chevrolet Silverado 1500 ext. 4WD (NEW)</t>
  </si>
  <si>
    <t>Dodge Ram 1500 4WD</t>
  </si>
  <si>
    <t>Dodge Ram 1500 mega</t>
  </si>
  <si>
    <t>Dodge Ram 1500 mega 4WD</t>
  </si>
  <si>
    <t>GMC Sierra 1500 (NEW)</t>
  </si>
  <si>
    <t>GMC Sierra 1500 4WD (NEW)</t>
  </si>
  <si>
    <t>GMC Sierra 1500 crew (NEW)</t>
  </si>
  <si>
    <t>GMC Sierra 1500 crew 4WD (NEW)</t>
  </si>
  <si>
    <t>GMC Sierra 1500 ext. (NEW)</t>
  </si>
  <si>
    <t>GMC Sierra 1500 ext. 4WD (NEW)</t>
  </si>
  <si>
    <t>Honda Ridgeline crew 4WD</t>
  </si>
  <si>
    <t>Lincoln Mark LT crew</t>
  </si>
  <si>
    <t>Lincoln Mark LT crew 4WD</t>
  </si>
  <si>
    <t>Nissan Titan crew long bed 4WD</t>
  </si>
  <si>
    <t>Toyota Tundra crew max</t>
  </si>
  <si>
    <t>Toyota Tundra crew max 4WD</t>
  </si>
  <si>
    <t>Toyota Tundra double LWB</t>
  </si>
  <si>
    <t>Toyota Tundra double LWB 4WD</t>
  </si>
  <si>
    <t>Toyota Tundra LWB</t>
  </si>
  <si>
    <t>Toyota Tundra LWB 4WD</t>
  </si>
  <si>
    <t>Chevrolet Silverado 2500 4WD (NEW)</t>
  </si>
  <si>
    <t>Chevrolet Silverado 2500 crew (NEW)</t>
  </si>
  <si>
    <t>Chevrolet Silverado 2500 crew 4WD (NEW)</t>
  </si>
  <si>
    <t>Chevrolet Silverado 2500 ext. (NEW)</t>
  </si>
  <si>
    <t>Chevrolet Silverado 2500 ext. 4WD (NEW)</t>
  </si>
  <si>
    <t>Chevrolet Silverado 3500 crew 4WD (NEW)</t>
  </si>
  <si>
    <t>Dodge Ram 2500 mega</t>
  </si>
  <si>
    <t>Dodge Ram 2500 mega 4WD</t>
  </si>
  <si>
    <t>Dodge Ram 3500 mega</t>
  </si>
  <si>
    <t>Dodge Ram 3500 mega 4WD</t>
  </si>
  <si>
    <t>Ford F-450 crew 4WD</t>
  </si>
  <si>
    <t>GMC Sierra 2500 crew 4WD (NEW)</t>
  </si>
  <si>
    <t>GMC Sierra 2500 ext. 4WD (NEW)</t>
  </si>
  <si>
    <t>GMC Sierra 3500 crew 4WD (NEW)</t>
  </si>
  <si>
    <t>Honda Fit</t>
  </si>
  <si>
    <t>Station Wagon/Mini Vans</t>
  </si>
  <si>
    <t>Chevrolet HHR</t>
  </si>
  <si>
    <t>Chevrolet HHR panel</t>
  </si>
  <si>
    <t>Chrysler PT Cruiser</t>
  </si>
  <si>
    <t>Dodge Caliber</t>
  </si>
  <si>
    <t>Dodge Caliber 4WD</t>
  </si>
  <si>
    <t>Kia Rondo</t>
  </si>
  <si>
    <t>Kia Spectra hatchback</t>
  </si>
  <si>
    <t>Mazda 3 Mazdaspeed</t>
  </si>
  <si>
    <t>Scion xB</t>
  </si>
  <si>
    <t>Scion xD</t>
  </si>
  <si>
    <t>Suzuki SX4 4WD</t>
  </si>
  <si>
    <t>Audi A3 Quattro 4WD</t>
  </si>
  <si>
    <t>Subaru Outback 4WD</t>
  </si>
  <si>
    <t>Volvo V50</t>
  </si>
  <si>
    <t>Chevrolet Uplander LWB</t>
  </si>
  <si>
    <t>Chevrolet Uplander SWB</t>
  </si>
  <si>
    <t>Hyundai Entourage</t>
  </si>
  <si>
    <t>Kia Sedona SWB</t>
  </si>
  <si>
    <t>Sourced Date: February 2010</t>
  </si>
  <si>
    <t>By Make and Model 2006-2008 Models</t>
  </si>
  <si>
    <t>Sub Total</t>
  </si>
  <si>
    <t>Smart</t>
  </si>
  <si>
    <t>Ferrari</t>
  </si>
  <si>
    <t>Aston Martin</t>
  </si>
  <si>
    <t>Average</t>
  </si>
  <si>
    <t xml:space="preserve">Mitchell Average Q2 2011 </t>
  </si>
  <si>
    <t>http://www.iihs.org/iihs/topics/insurance-loss-information</t>
  </si>
  <si>
    <t>Sourced Date: February 2014</t>
  </si>
  <si>
    <t>Toyota Yaris hatchback</t>
  </si>
  <si>
    <t>Ford Fiesta</t>
  </si>
  <si>
    <t>Mazda 2</t>
  </si>
  <si>
    <t xml:space="preserve">Collision </t>
  </si>
  <si>
    <t xml:space="preserve">Property damage </t>
  </si>
  <si>
    <t>Fiat 500</t>
  </si>
  <si>
    <t>Fiat 500 convertible</t>
  </si>
  <si>
    <t>Mini Cooper Clubman</t>
  </si>
  <si>
    <t xml:space="preserve">Personal injury </t>
  </si>
  <si>
    <t xml:space="preserve">Medical payment </t>
  </si>
  <si>
    <t xml:space="preserve">Bodily injury </t>
  </si>
  <si>
    <t xml:space="preserve">Mini </t>
  </si>
  <si>
    <t>Honda CR-Z hybrid</t>
  </si>
  <si>
    <t>Hyundai Veloster</t>
  </si>
  <si>
    <t>Kia Forte</t>
  </si>
  <si>
    <t>Chevrolet Cruze</t>
  </si>
  <si>
    <t>Chevrolet Sonic</t>
  </si>
  <si>
    <t>Chevrolet Volt</t>
  </si>
  <si>
    <t>Honda Civic hybrid</t>
  </si>
  <si>
    <t>Honda Insight hybrid</t>
  </si>
  <si>
    <t>Mitsubishi Lancer 4WD</t>
  </si>
  <si>
    <t>Mitsubishi Lancer hatchback</t>
  </si>
  <si>
    <t>Nissan Juke</t>
  </si>
  <si>
    <t>Nissan Juke 4WD</t>
  </si>
  <si>
    <t>Nissan Leaf electric</t>
  </si>
  <si>
    <t>Toyota Prius C hybrid</t>
  </si>
  <si>
    <t>Toyota Prius hybrid</t>
  </si>
  <si>
    <t>Audi TT 2dr 4WD</t>
  </si>
  <si>
    <t>Mercedes-Benz SLK class convertible</t>
  </si>
  <si>
    <t>Porsche Cayman 2dr</t>
  </si>
  <si>
    <t>Kia Soul</t>
  </si>
  <si>
    <t>Mazda 3 Mazdaspeed 4WD</t>
  </si>
  <si>
    <t>Mini Countryman</t>
  </si>
  <si>
    <t>Mini Countryman 4WD</t>
  </si>
  <si>
    <t>Nissan Cube</t>
  </si>
  <si>
    <t>Toyota Prius V hybrid</t>
  </si>
  <si>
    <t>GMC Canyon ext. 4WD</t>
  </si>
  <si>
    <t>Suzuki Equator crew cab</t>
  </si>
  <si>
    <t>Suzuki Equator ext. cab</t>
  </si>
  <si>
    <t>SUVS</t>
  </si>
  <si>
    <t>Ford Escape</t>
  </si>
  <si>
    <t>Ford Escape 4WD</t>
  </si>
  <si>
    <t>Ford Escape hybrid</t>
  </si>
  <si>
    <t>Ford Escape hybrid 4WD</t>
  </si>
  <si>
    <t>Honda CR-V</t>
  </si>
  <si>
    <t>Honda CR-V 4WD</t>
  </si>
  <si>
    <t>Hyundai Tucson</t>
  </si>
  <si>
    <t>Hyundai Tucson 4WD</t>
  </si>
  <si>
    <t>Jeep Compass</t>
  </si>
  <si>
    <t>Jeep Compass 4WD</t>
  </si>
  <si>
    <t>Jeep Patriot</t>
  </si>
  <si>
    <t>Jeep Patriot 4WD</t>
  </si>
  <si>
    <t>Kia Sportage</t>
  </si>
  <si>
    <t>Kia Sportage 4WD</t>
  </si>
  <si>
    <t>Mitsubishi Outlander</t>
  </si>
  <si>
    <t>Mitsubishi Outlander 4WD</t>
  </si>
  <si>
    <t>Mitsubishi Outlander Sport</t>
  </si>
  <si>
    <t>Mitsubishi Outlander Sport 4WD</t>
  </si>
  <si>
    <t>Nissan Rogue</t>
  </si>
  <si>
    <t>Nissan Rogue 4WD</t>
  </si>
  <si>
    <t>Subaru Forester 4WD</t>
  </si>
  <si>
    <t>Suzuki Grand Vitara</t>
  </si>
  <si>
    <t>Suzuki Grand Vitara 4WD</t>
  </si>
  <si>
    <t>Toyota RAV4</t>
  </si>
  <si>
    <t>Toyota RAV4 4WD</t>
  </si>
  <si>
    <t>Volkswagen Tiguan</t>
  </si>
  <si>
    <t>Volkswagen Tiguan 4WD</t>
  </si>
  <si>
    <t>Land Rover Evoque 4WD</t>
  </si>
  <si>
    <t>SMALL</t>
  </si>
  <si>
    <t xml:space="preserve">SMALL </t>
  </si>
  <si>
    <t>LUXURY SUVS</t>
  </si>
  <si>
    <t>PICKUPS</t>
  </si>
  <si>
    <t>STATION WAGONS/MINI VANS</t>
  </si>
  <si>
    <t>2 DOOR</t>
  </si>
  <si>
    <t>4 DOOR</t>
  </si>
  <si>
    <t>SPORTS CARS</t>
  </si>
  <si>
    <t>MIDSIZE</t>
  </si>
  <si>
    <t>Chrysler 200 convertible</t>
  </si>
  <si>
    <t>Hyundai Genesis</t>
  </si>
  <si>
    <t>Buick Verano</t>
  </si>
  <si>
    <t>Chrysler 200</t>
  </si>
  <si>
    <t>Ford Fusion hybrid</t>
  </si>
  <si>
    <t>Hyundai Sonata hybrid</t>
  </si>
  <si>
    <t>Kia Optima hybrid</t>
  </si>
  <si>
    <t>Suzuki Kizashi</t>
  </si>
  <si>
    <t>Suzuki Kizashi 4WD</t>
  </si>
  <si>
    <t>Toyota Camry hybrid</t>
  </si>
  <si>
    <t>Volkswagen Passat CC</t>
  </si>
  <si>
    <t>Volkswagen Passat CC 4WD</t>
  </si>
  <si>
    <t>LUXURY CARS</t>
  </si>
  <si>
    <t>Acura TL 4dr</t>
  </si>
  <si>
    <t>Acura TL 4dr 4WD</t>
  </si>
  <si>
    <t>Audi A4 4dr 4WD</t>
  </si>
  <si>
    <t>Audi A4 station wagon 4WD</t>
  </si>
  <si>
    <t>Audi A5 2dr 4WD</t>
  </si>
  <si>
    <t>Audi A5 convertible</t>
  </si>
  <si>
    <t>Audi A5 convertible 4WD</t>
  </si>
  <si>
    <t>Audi S4 4dr 4WD</t>
  </si>
  <si>
    <t>Audi S5 2dr 4WD</t>
  </si>
  <si>
    <t>Audi S5 convertible 4WD</t>
  </si>
  <si>
    <t>BMW 1 series 2dr</t>
  </si>
  <si>
    <t>BMW 1 series convertible</t>
  </si>
  <si>
    <t>Infiniti G25 4dr</t>
  </si>
  <si>
    <t>Infiniti G25 4dr 4WD</t>
  </si>
  <si>
    <t>Infiniti G37 2dr 4WD</t>
  </si>
  <si>
    <t>Infiniti G37 4dr</t>
  </si>
  <si>
    <t>Infiniti G37 4dr 4WD</t>
  </si>
  <si>
    <t>Infiniti G37 convertible</t>
  </si>
  <si>
    <t>Lexus CT 200H hybrid 4dr</t>
  </si>
  <si>
    <t>Lexus HS 250 hybrid 4dr</t>
  </si>
  <si>
    <t>Lexus IS 250 convertible</t>
  </si>
  <si>
    <t>Lexus IS 350 4dr 4WD</t>
  </si>
  <si>
    <t>Lexus IS 350 convertible</t>
  </si>
  <si>
    <t>Lexus IS-F 4dr 4WD</t>
  </si>
  <si>
    <t>Lincoln MKZ hybrid 4dr</t>
  </si>
  <si>
    <t>Mercedes-Benz C class 2dr</t>
  </si>
  <si>
    <t>Mercedes-Benz C class 4dr</t>
  </si>
  <si>
    <t>Mercedes-Benz C class 4dr 4WD</t>
  </si>
  <si>
    <t>Chevrolet Corvette 2dr</t>
  </si>
  <si>
    <t>Chevrolet Corvette ZR1 2dr</t>
  </si>
  <si>
    <t>Ferrari 458 Italia 2dr</t>
  </si>
  <si>
    <t>Ferrari California convertible</t>
  </si>
  <si>
    <t>Ford Mustang 2dr</t>
  </si>
  <si>
    <t>Ford Mustang GT 2dr</t>
  </si>
  <si>
    <t>Ford Mustang Shelby GT500 2dr</t>
  </si>
  <si>
    <t>Mercedes-Benz SL class convertible</t>
  </si>
  <si>
    <t>Nissan 370Z 2dr</t>
  </si>
  <si>
    <t>Nissan 370Z convertible</t>
  </si>
  <si>
    <t>Nissan GT-R 2dr 4WD</t>
  </si>
  <si>
    <t>Porsche 911 turbo 2dr 4WD</t>
  </si>
  <si>
    <t>Porsche 911 turbo convertible 4WD</t>
  </si>
  <si>
    <t>Audi A3 4WD</t>
  </si>
  <si>
    <t>Chevrolet Equinox</t>
  </si>
  <si>
    <t>Chevrolet Equinox 4WD</t>
  </si>
  <si>
    <t>Dodge Journey</t>
  </si>
  <si>
    <t>Dodge Journey 4WD</t>
  </si>
  <si>
    <t>Ford Edge</t>
  </si>
  <si>
    <t>Ford Edge 4WD</t>
  </si>
  <si>
    <t>Ford Explorer</t>
  </si>
  <si>
    <t>Ford Explorer 4WD</t>
  </si>
  <si>
    <t>Ford Flex</t>
  </si>
  <si>
    <t>Ford Flex 4WD</t>
  </si>
  <si>
    <t>GMC Terrain</t>
  </si>
  <si>
    <t>GMC Terrain 4WD</t>
  </si>
  <si>
    <t>Honda Accord Crosstour</t>
  </si>
  <si>
    <t>Honda Accord Crosstour 4WD</t>
  </si>
  <si>
    <t>Honda Pilot</t>
  </si>
  <si>
    <t>Honda Pilot 4WD</t>
  </si>
  <si>
    <t>Hyundai Santa Fe</t>
  </si>
  <si>
    <t>Hyundai Santa Fe 4WD</t>
  </si>
  <si>
    <t>Hyundai Veracruz</t>
  </si>
  <si>
    <t>Hyundai Veracruz 4WD</t>
  </si>
  <si>
    <t>Jeep Grand Cherokee</t>
  </si>
  <si>
    <t>Jeep Grand Cherokee 4WD</t>
  </si>
  <si>
    <t>Jeep Liberty</t>
  </si>
  <si>
    <t>Jeep Liberty 4WD</t>
  </si>
  <si>
    <t>Jeep Wrangler 4WD</t>
  </si>
  <si>
    <t>Kia Sorento</t>
  </si>
  <si>
    <t>Kia Sorento 4WD</t>
  </si>
  <si>
    <t>Mazda CX-7</t>
  </si>
  <si>
    <t>Mazda CX-7 4WD</t>
  </si>
  <si>
    <t>Mazda CX-9</t>
  </si>
  <si>
    <t>Mazda CX-9 4WD</t>
  </si>
  <si>
    <t>Nissan Murano</t>
  </si>
  <si>
    <t>Nissan Murano 4WD</t>
  </si>
  <si>
    <t>Nissan Murano convertible 4WD</t>
  </si>
  <si>
    <t>Nissan Pathfinder</t>
  </si>
  <si>
    <t>Nissan Pathfinder 4WD</t>
  </si>
  <si>
    <t>Nissan Xterra</t>
  </si>
  <si>
    <t>Nissan Xterra 4WD</t>
  </si>
  <si>
    <t>Subaru B9 Tribeca 4WD</t>
  </si>
  <si>
    <t>Toyota 4Runner</t>
  </si>
  <si>
    <t>Toyota 4Runner 4WD</t>
  </si>
  <si>
    <t>Toyota FJ Cruiser</t>
  </si>
  <si>
    <t>Toyota FJ Cruiser 4WD</t>
  </si>
  <si>
    <t>Toyota Highlander</t>
  </si>
  <si>
    <t>Toyota Highlander 4WD</t>
  </si>
  <si>
    <t>Toyota Highlander hybrid 4WD</t>
  </si>
  <si>
    <t>Toyota Venza</t>
  </si>
  <si>
    <t>Toyota Venza 4WD</t>
  </si>
  <si>
    <t>Acura MDX 4WD</t>
  </si>
  <si>
    <t>Acura RDX</t>
  </si>
  <si>
    <t>Acura RDX 4WD</t>
  </si>
  <si>
    <t>Acura ZDX 4WD</t>
  </si>
  <si>
    <t>Audi Q5 4WD</t>
  </si>
  <si>
    <t>BMW X3 4WD</t>
  </si>
  <si>
    <t>BMW X5 4WD</t>
  </si>
  <si>
    <t>BMW X5 M 4WD</t>
  </si>
  <si>
    <t>BMW X6 4WD</t>
  </si>
  <si>
    <t>BMW X6 M 4WD</t>
  </si>
  <si>
    <t>Cadillac SRX</t>
  </si>
  <si>
    <t>Cadillac SRX 4WD</t>
  </si>
  <si>
    <t>Infiniti EX35</t>
  </si>
  <si>
    <t>Infiniti EX35 4WD</t>
  </si>
  <si>
    <t>Infiniti FX35</t>
  </si>
  <si>
    <t>Infiniti FX35 4WD</t>
  </si>
  <si>
    <t>Land Rover LR2 4WD</t>
  </si>
  <si>
    <t>Lexus RX 350</t>
  </si>
  <si>
    <t>Lexus RX 450h hybrid</t>
  </si>
  <si>
    <t>Lexus RX 450h hybrid 4WD</t>
  </si>
  <si>
    <t>Lincoln MKT</t>
  </si>
  <si>
    <t>Lincoln MKT 4WD</t>
  </si>
  <si>
    <t>Lincoln MKX</t>
  </si>
  <si>
    <t>Lincoln MKX 4WD</t>
  </si>
  <si>
    <t>Mercedes-Benz GLK class</t>
  </si>
  <si>
    <t>Mercedes-Benz GLK class 4WD</t>
  </si>
  <si>
    <t>Mercedes-Benz M class 4WD</t>
  </si>
  <si>
    <t>Volvo XC60</t>
  </si>
  <si>
    <t>Volvo XC60 4WD</t>
  </si>
  <si>
    <t>Volvo XC90</t>
  </si>
  <si>
    <t>Volvo XC90 4WD</t>
  </si>
  <si>
    <t>LARGE</t>
  </si>
  <si>
    <t>Dodge Challenger</t>
  </si>
  <si>
    <t>Dodge Challenger SRT-8</t>
  </si>
  <si>
    <t>Buick LaCrosse 4WD</t>
  </si>
  <si>
    <t>Buick Regal</t>
  </si>
  <si>
    <t>Ford Taurus SHO 4WD</t>
  </si>
  <si>
    <t>Acura RL 4dr 4WD</t>
  </si>
  <si>
    <t>Audi A6 4dr 4WD</t>
  </si>
  <si>
    <t>Audi A7 4dr 4WD</t>
  </si>
  <si>
    <t>Cadillac CTS 2dr</t>
  </si>
  <si>
    <t>Cadillac CTS 2dr 4WD</t>
  </si>
  <si>
    <t>Cadillac CTS 4dr 4WD</t>
  </si>
  <si>
    <t>Cadillac CTS station wagon</t>
  </si>
  <si>
    <t>Cadillac CTS station wagon 4WD</t>
  </si>
  <si>
    <t>Cadillac CTS-V 2dr</t>
  </si>
  <si>
    <t>Hyundai Genesis 4dr</t>
  </si>
  <si>
    <t>Infiniti M37 4dr</t>
  </si>
  <si>
    <t>Infiniti M37 4dr 4WD</t>
  </si>
  <si>
    <t>Infiniti M56 4dr</t>
  </si>
  <si>
    <t>Jaguar XF 4dr</t>
  </si>
  <si>
    <t>Jaguar XJ 4dr</t>
  </si>
  <si>
    <t>Jaguar XJ 4dr LWB</t>
  </si>
  <si>
    <t>Mercedes-Benz CL class 2dr 4WD</t>
  </si>
  <si>
    <t>Mercedes-Benz CLS class 4dr</t>
  </si>
  <si>
    <t>Mercedes-Benz E class 2dr</t>
  </si>
  <si>
    <t>Mercedes-Benz E class 4dr</t>
  </si>
  <si>
    <t>Mercedes-Benz E class 4dr 4WD</t>
  </si>
  <si>
    <t>Mercedes-Benz E class convertible</t>
  </si>
  <si>
    <t>Mercedes-Benz E class station wagon 4WD</t>
  </si>
  <si>
    <t>Volvo XC70 station wagon</t>
  </si>
  <si>
    <t>Volvo XC70 station wagon 4WD</t>
  </si>
  <si>
    <t>Audi R8 2dr 4WD</t>
  </si>
  <si>
    <t>Chevrolet Camaro 2dr</t>
  </si>
  <si>
    <t>Chevrolet Camaro convertible</t>
  </si>
  <si>
    <t>Jaguar XKR 2dr</t>
  </si>
  <si>
    <t>Maserati Granturismo 2dr</t>
  </si>
  <si>
    <t>Maserati Granturismo convertible</t>
  </si>
  <si>
    <t>Porsche Panamera 4dr</t>
  </si>
  <si>
    <t>Porsche Panamera turbo 4dr 4WD</t>
  </si>
  <si>
    <t>Dodge Ram 1500 crew cab</t>
  </si>
  <si>
    <t>Dodge Ram 1500 crew cab 4WD</t>
  </si>
  <si>
    <t>Dodge Ram 1500 ext. cab</t>
  </si>
  <si>
    <t>Dodge Ram 1500 ext. cab 4WD</t>
  </si>
  <si>
    <t>Dodge Ram 1500 pickup SWB</t>
  </si>
  <si>
    <t>Buick Enclave</t>
  </si>
  <si>
    <t>Buick Enclave 4WD</t>
  </si>
  <si>
    <t>Chevrolet Tahoe</t>
  </si>
  <si>
    <t>Chevrolet Tahoe 4WD</t>
  </si>
  <si>
    <t>Chevrolet Traverse</t>
  </si>
  <si>
    <t>Chevrolet Traverse 4WD</t>
  </si>
  <si>
    <t>Dodge Durango</t>
  </si>
  <si>
    <t>Dodge Durango 4WD</t>
  </si>
  <si>
    <t>Ford Expedition</t>
  </si>
  <si>
    <t>Ford Expedition 4WD</t>
  </si>
  <si>
    <t>GMC Acadia</t>
  </si>
  <si>
    <t>GMC Acadia 4WD</t>
  </si>
  <si>
    <t>GMC Yukon</t>
  </si>
  <si>
    <t>GMC Yukon 4WD</t>
  </si>
  <si>
    <t>Nissan Armada</t>
  </si>
  <si>
    <t>Nissan Armada 4WD</t>
  </si>
  <si>
    <t>Toyota Sequoia</t>
  </si>
  <si>
    <t>Toyota Sequoia 4WD</t>
  </si>
  <si>
    <t>Volkswagen Touareg 2 4WD</t>
  </si>
  <si>
    <t>Audi Q7 4WD</t>
  </si>
  <si>
    <t>Cadillac Escalade</t>
  </si>
  <si>
    <t>Cadillac Escalade 4WD</t>
  </si>
  <si>
    <t>Cadillac Escalade hybrid 4WD</t>
  </si>
  <si>
    <t>Infiniti QX56</t>
  </si>
  <si>
    <t>Infiniti QX56 4WD</t>
  </si>
  <si>
    <t>Land Rover LR4 4WD</t>
  </si>
  <si>
    <t>Land Rover Range Rover 4WD</t>
  </si>
  <si>
    <t>Land Rover Range Rover Sport 4WD</t>
  </si>
  <si>
    <t>Lexus GX460 4WD</t>
  </si>
  <si>
    <t>Mercedes-Benz G class 4WD</t>
  </si>
  <si>
    <t>Mercedes-Benz GL class 4WD</t>
  </si>
  <si>
    <t>Mercedes-Benz R class 4WD</t>
  </si>
  <si>
    <t>Porsche Cayenne 4WD</t>
  </si>
  <si>
    <t>Porsche Cayenne hybrid 4WD</t>
  </si>
  <si>
    <t>Audi A8 4dr 4WD</t>
  </si>
  <si>
    <t>Audi A8L 4dr 4WD</t>
  </si>
  <si>
    <t>BMW 535 i GT 4dr</t>
  </si>
  <si>
    <t>BMW 550 i GT 4dr</t>
  </si>
  <si>
    <t>BMW 7 series 4dr 4WD</t>
  </si>
  <si>
    <t>BMW 7 series 4dr 4WD LWB</t>
  </si>
  <si>
    <t>Hyundai Equus 4dr</t>
  </si>
  <si>
    <t>Lexus LS 460 4dr 4WD</t>
  </si>
  <si>
    <t>Lexus LS 460 L 4dr 4WD</t>
  </si>
  <si>
    <t>Lincoln MKS 4dr</t>
  </si>
  <si>
    <t>Lincoln MKS 4dr 4WD</t>
  </si>
  <si>
    <t>Lincoln MKS Ecoboost 4dr 4WD</t>
  </si>
  <si>
    <t>Mercedes-Benz S class 4dr</t>
  </si>
  <si>
    <t>Mercedes-Benz S class 4dr 4WD</t>
  </si>
  <si>
    <t>Mercedes-Benz S class hybrid 4dr</t>
  </si>
  <si>
    <t>VERY LARGE</t>
  </si>
  <si>
    <t>Volkswagen Routan</t>
  </si>
  <si>
    <t>Dodge RAM 2500 4WD</t>
  </si>
  <si>
    <t>Dodge Ram 2500 crew cab pickup SWB 4WD</t>
  </si>
  <si>
    <t>Dodge Ram 3500 crew cab pickup LWB 4WD</t>
  </si>
  <si>
    <t>Ford F-250 crew</t>
  </si>
  <si>
    <t>Ford F-250 crew 4WD</t>
  </si>
  <si>
    <t>Ford F-350 crew</t>
  </si>
  <si>
    <t>Ford F-350 crew 4WD</t>
  </si>
  <si>
    <t>Chevrolet Avalanche 1500</t>
  </si>
  <si>
    <t>Chevrolet Avalanche 1500 4WD</t>
  </si>
  <si>
    <t>Chevrolet Suburban 1500</t>
  </si>
  <si>
    <t>Chevrolet Suburban 1500 4WD</t>
  </si>
  <si>
    <t>Chevrolet Suburban 2500 4WD</t>
  </si>
  <si>
    <t>Ford Expedition EL</t>
  </si>
  <si>
    <t>Ford Expedition EL 4WD</t>
  </si>
  <si>
    <t>GMC Yukon XL 1500</t>
  </si>
  <si>
    <t>GMC Yukon XL 1500 4WD</t>
  </si>
  <si>
    <t>Cadillac Escalade ESV</t>
  </si>
  <si>
    <t>Cadillac Escalade ESV 4WD</t>
  </si>
  <si>
    <t>Cadillac Escalade EXT 4WD</t>
  </si>
  <si>
    <t>Lincoln Navigator</t>
  </si>
  <si>
    <t>Lincoln Navigator 4WD</t>
  </si>
  <si>
    <t>Lincoln Navigator L</t>
  </si>
  <si>
    <t>Lincoln Navigator L 4WD</t>
  </si>
  <si>
    <t>COMPARISON OF HIGHEST AND LOWEST COLLISION LOSSES BY VEHICLE</t>
  </si>
  <si>
    <t>EXPLANATION AND SOURCE OF THE DATA</t>
  </si>
  <si>
    <t>HIGHWAY LOSS DATA INSTITUTE PARTICIPATING INSURERS THAT PROVIDE DATA</t>
  </si>
  <si>
    <t xml:space="preserve">Compre-hensive </t>
  </si>
  <si>
    <t>Model</t>
  </si>
  <si>
    <t>SUB TOTAL</t>
  </si>
  <si>
    <t>MINI</t>
  </si>
  <si>
    <t>Fiat</t>
  </si>
  <si>
    <t>OEM</t>
  </si>
  <si>
    <t>AVERAGE OF</t>
  </si>
  <si>
    <t>Collision Damage with other lines included</t>
  </si>
  <si>
    <t>By Make and Model 2010-2012 Models - Data into 2013 Model year see 2012 data Legend</t>
  </si>
  <si>
    <t>Scion iQ</t>
  </si>
  <si>
    <t>Smart ForTwo convertible</t>
  </si>
  <si>
    <t>MICRO</t>
  </si>
  <si>
    <t>Mini Cooper Coupe</t>
  </si>
  <si>
    <t>Mini Cooper Roadster convertible</t>
  </si>
  <si>
    <t>Chevrolet Spark</t>
  </si>
  <si>
    <t xml:space="preserve">By Make and Model 2011-2013 Models </t>
  </si>
  <si>
    <t>Sourced Date: September 2015</t>
  </si>
  <si>
    <t>SPORTS CAR</t>
  </si>
  <si>
    <t>STATION WAGONS/MINIVANS</t>
  </si>
  <si>
    <t>Hyundai Veloster turbo</t>
  </si>
  <si>
    <t>Scion FR-S</t>
  </si>
  <si>
    <t>Subaru BRZ</t>
  </si>
  <si>
    <t>Volkswagen Golf R 4WD</t>
  </si>
  <si>
    <t>Volkswagen New Beetle Convertible</t>
  </si>
  <si>
    <t>SCION</t>
  </si>
  <si>
    <t>SMART</t>
  </si>
  <si>
    <t>FIAT</t>
  </si>
  <si>
    <t>TOYOTA</t>
  </si>
  <si>
    <t>CHEVROLET</t>
  </si>
  <si>
    <t>FORD</t>
  </si>
  <si>
    <t>HYUNDAI</t>
  </si>
  <si>
    <t>KIA</t>
  </si>
  <si>
    <t>MAZDA</t>
  </si>
  <si>
    <t>HONDA</t>
  </si>
  <si>
    <t>SUBARU</t>
  </si>
  <si>
    <t>VOLKSWAGON</t>
  </si>
  <si>
    <t>Acura ILX</t>
  </si>
  <si>
    <t>Dodge Dart</t>
  </si>
  <si>
    <t>Hyundai Elantra GT</t>
  </si>
  <si>
    <t>Mitsubishi Lancer 2WD</t>
  </si>
  <si>
    <t>Nissan Juke 2WD</t>
  </si>
  <si>
    <t>Suzuki SX4 2WD</t>
  </si>
  <si>
    <t>Toyota Prius plug-in hybrid</t>
  </si>
  <si>
    <t>ACURA</t>
  </si>
  <si>
    <t>DODGE</t>
  </si>
  <si>
    <t>MITSUBISHI</t>
  </si>
  <si>
    <t>NISSAN</t>
  </si>
  <si>
    <t>SUZUKI</t>
  </si>
  <si>
    <t>Audi TT convertible 4WD</t>
  </si>
  <si>
    <t>Ford C-Max hybrid</t>
  </si>
  <si>
    <t>Mini Countryman 2WD</t>
  </si>
  <si>
    <t>Subaru XV Crosstek</t>
  </si>
  <si>
    <t>Toyota Matrix 2WD</t>
  </si>
  <si>
    <t>Nissan Frontier crew cab LWB 2WD</t>
  </si>
  <si>
    <t>Nissan Frontier crew cab LWB 4WD</t>
  </si>
  <si>
    <t>Nissan Frontier crew cab SWB 2WD</t>
  </si>
  <si>
    <t>Nissan Frontier crew cab SWB 4WD</t>
  </si>
  <si>
    <t>Nissan Frontier ext. cab 2WD</t>
  </si>
  <si>
    <t>Nissan Frontier ext. cab 4WD</t>
  </si>
  <si>
    <t>Toyota Tacoma 2WD</t>
  </si>
  <si>
    <t>Toyota Tacoma double cab 2WD</t>
  </si>
  <si>
    <t>Toyota Tacoma double cab 4WD</t>
  </si>
  <si>
    <t>Toyota Tacoma double cab LWB 2WD</t>
  </si>
  <si>
    <t>Toyota Tacoma double cab LWB 4WD</t>
  </si>
  <si>
    <t>Toyota Tacoma xtra cab 2WD</t>
  </si>
  <si>
    <t>Toyota Tacoma xtra cab 4WD</t>
  </si>
  <si>
    <t>AUDI</t>
  </si>
  <si>
    <t>MERCEDES</t>
  </si>
  <si>
    <t>PORSCHE</t>
  </si>
  <si>
    <t>Ford Escape 4dr 2WD</t>
  </si>
  <si>
    <t>Honda CR-V 4dr 2WD</t>
  </si>
  <si>
    <t>Hyundai Tucson 4dr 2WD</t>
  </si>
  <si>
    <t>Jeep Compass 4dr 2WD</t>
  </si>
  <si>
    <t>Jeep Patriot 4dr 2WD</t>
  </si>
  <si>
    <t>Kia Sportage 4dr 2WD</t>
  </si>
  <si>
    <t>Mazda CX-5 4dr 2WD</t>
  </si>
  <si>
    <t>Mazda CX-5 4dr 4WD</t>
  </si>
  <si>
    <t>Mitsubishi Outlander 4dr 2WD</t>
  </si>
  <si>
    <t>Mitsubishi Outlander Sport 4dr 2WD</t>
  </si>
  <si>
    <t>Mitsubishi Outlander Sport 4dr 4WD</t>
  </si>
  <si>
    <t>Nissan Rogue 4dr 2WD</t>
  </si>
  <si>
    <t>Suzuki Grand Vitara 4dr 2WD</t>
  </si>
  <si>
    <t>Toyota RAV4 4dr 2WD</t>
  </si>
  <si>
    <t>Volkswagen Tiguan 4dr 2WD</t>
  </si>
  <si>
    <t>Volkswagen Tiguan 4dr 4WD</t>
  </si>
  <si>
    <t>JEEP</t>
  </si>
  <si>
    <t>BMW X1 4dr 2WD</t>
  </si>
  <si>
    <t>BMW X1 4dr 4WD</t>
  </si>
  <si>
    <t>Buick Encore 4dr 2WD</t>
  </si>
  <si>
    <t>Land Rover Range Rover Evoque 2dr 4WD</t>
  </si>
  <si>
    <t>Land Rover Range Rover Evoque 4dr 4WD</t>
  </si>
  <si>
    <t>BUICK</t>
  </si>
  <si>
    <t>LAND ROVER</t>
  </si>
  <si>
    <t>CHRYSLER</t>
  </si>
  <si>
    <t>VOLVO</t>
  </si>
  <si>
    <t>Ford Fusion 2WD</t>
  </si>
  <si>
    <t>Subaru Legacy with Eyesight 4WD</t>
  </si>
  <si>
    <t>Suzuki Kizashi 2WD</t>
  </si>
  <si>
    <t>Volkswagen CC 2WD</t>
  </si>
  <si>
    <t>Volkswagen CC 4WD</t>
  </si>
  <si>
    <t>Acura TL 4dr 2WD</t>
  </si>
  <si>
    <t>Audi A4 4dr 2WD</t>
  </si>
  <si>
    <t>Audi A4 Allroad station wagon 4WD</t>
  </si>
  <si>
    <t>Audi A5 convertible 2WD</t>
  </si>
  <si>
    <t>BMW 3 series 2dr 2WD</t>
  </si>
  <si>
    <t>BMW 3 series 4dr 2WD</t>
  </si>
  <si>
    <t>Cadillac ATS 4dr 2WD</t>
  </si>
  <si>
    <t>Cadillac ATS 4dr 4WD</t>
  </si>
  <si>
    <t>Infiniti G37 2dr 2WD</t>
  </si>
  <si>
    <t>Infiniti G37 4dr 2WD</t>
  </si>
  <si>
    <t>Lexus CT 200h hybrid 4dr</t>
  </si>
  <si>
    <t>Lexus ES 300h hybrid 4dr</t>
  </si>
  <si>
    <t>Lexus IS 250 4dr 2WD</t>
  </si>
  <si>
    <t>Lexus IS 350 4dr 2WD</t>
  </si>
  <si>
    <t>Lexus IS-F 4dr</t>
  </si>
  <si>
    <t>Mercedes-Benz C class 4dr 2WD</t>
  </si>
  <si>
    <t>Volvo S60 4dr 2WD</t>
  </si>
  <si>
    <t>CADILLAC</t>
  </si>
  <si>
    <t>INFINITI</t>
  </si>
  <si>
    <t>LEXUS</t>
  </si>
  <si>
    <t>LINCOLN</t>
  </si>
  <si>
    <t>Porsche 911 Carrera 2dr</t>
  </si>
  <si>
    <t>Porsche 911 Carrera convertible</t>
  </si>
  <si>
    <t>Porsche 911 Turbo 2dr 4WD</t>
  </si>
  <si>
    <t>FERRARI</t>
  </si>
  <si>
    <t>Audi A3 2WD</t>
  </si>
  <si>
    <t>Subaru Outback with Eyesight 4WD</t>
  </si>
  <si>
    <t>Chevrolet Captiva Sport 4dr 2WD</t>
  </si>
  <si>
    <t>Chevrolet Equinox 4dr 2WD</t>
  </si>
  <si>
    <t>Dodge Journey 4dr 2WD</t>
  </si>
  <si>
    <t>Dodge Journey 4dr 4WD</t>
  </si>
  <si>
    <t>Ford Edge 4dr 2WD</t>
  </si>
  <si>
    <t>Ford Explorer 4dr 2WD</t>
  </si>
  <si>
    <t>Ford Flex 4dr 2WD</t>
  </si>
  <si>
    <t>Ford Flex 4dr 4WD</t>
  </si>
  <si>
    <t>GMC Terrain 4dr 2WD</t>
  </si>
  <si>
    <t>GMC Terrain 4dr 4WD</t>
  </si>
  <si>
    <t>Honda Accord Crosstour 4dr 2WD</t>
  </si>
  <si>
    <t>Honda Accord Crosstour 4dr 4WD</t>
  </si>
  <si>
    <t>Honda Pilot 4dr 2WD</t>
  </si>
  <si>
    <t>Hyundai Santa Fe Sport 4dr 2WD</t>
  </si>
  <si>
    <t>Hyundai Santa Fe Sport 4dr 4WD</t>
  </si>
  <si>
    <t>Jeep Grand Cherokee 4dr 2WD</t>
  </si>
  <si>
    <t>Kia Sorento 4dr 2WD</t>
  </si>
  <si>
    <t>Mazda CX-9 4dr 2WD</t>
  </si>
  <si>
    <t>Nissan Murano 4dr 2WD</t>
  </si>
  <si>
    <t>Nissan Pathfinder 4dr 2WD</t>
  </si>
  <si>
    <t>Nissan Xterra 4dr 2WD</t>
  </si>
  <si>
    <t>Toyota 4Runner 4dr 2WD</t>
  </si>
  <si>
    <t>Toyota FJ Cruiser 4dr 2WD</t>
  </si>
  <si>
    <t>Toyota Highlander 4dr 2WD</t>
  </si>
  <si>
    <t>Toyota Highlander hybrid 4dr 4WD</t>
  </si>
  <si>
    <t>Toyota Venza 4dr 2WD</t>
  </si>
  <si>
    <t>Toyota Venza 4dr 4WD</t>
  </si>
  <si>
    <t>Acura RDX 4dr 2WD</t>
  </si>
  <si>
    <t>Acura ZDX 4dr 4WD</t>
  </si>
  <si>
    <t>Audi Q5 4dr 4WD</t>
  </si>
  <si>
    <t>BMW X5 M 4dr 4WD</t>
  </si>
  <si>
    <t>BMW X6 4dr 4WD</t>
  </si>
  <si>
    <t>BMW X6 M 4dr 4WD</t>
  </si>
  <si>
    <t>Cadillac SRX 4dr 2WD</t>
  </si>
  <si>
    <t>Cadillac SRX 4dr 4WD</t>
  </si>
  <si>
    <t>Infiniti FX37 4dr 4WD</t>
  </si>
  <si>
    <t>Infiniti JX35 4dr 2WD</t>
  </si>
  <si>
    <t>Infiniti JX35 4dr 4WD</t>
  </si>
  <si>
    <t>Lexus RX 350 4dr 2WD</t>
  </si>
  <si>
    <t>Lexus RX 350 4dr 4WD</t>
  </si>
  <si>
    <t>Lexus RX 450h hybrid 4dr 2WD</t>
  </si>
  <si>
    <t>Lexus RX 450h hybrid 4dr 4WD</t>
  </si>
  <si>
    <t>Lincoln MKT 4dr 2WD</t>
  </si>
  <si>
    <t>Lincoln MKT 4dr 4WD</t>
  </si>
  <si>
    <t>Lincoln MKX 4dr 2WD</t>
  </si>
  <si>
    <t>Mercedes-Benz GLK class 4dr 2WD</t>
  </si>
  <si>
    <t>Mercedes-Benz GLK class 4dr 4WD</t>
  </si>
  <si>
    <t>Mercedes-Benz M class 4dr 2WD</t>
  </si>
  <si>
    <t>Mercedes-Benz M class 4dr 4WD</t>
  </si>
  <si>
    <t>Volvo XC60 4dr 2WD</t>
  </si>
  <si>
    <t>Volvo XC60 4dr 4WD</t>
  </si>
  <si>
    <t>Volvo XC90 4dr 2WD</t>
  </si>
  <si>
    <t>Buick LaCrosse 2WD</t>
  </si>
  <si>
    <t>Chrysler 300 2WD</t>
  </si>
  <si>
    <t>Chrysler 300 HEMI 2WD</t>
  </si>
  <si>
    <t>Dodge Charger 2WD</t>
  </si>
  <si>
    <t>Dodge Charger 4WD</t>
  </si>
  <si>
    <t>Dodge Charger HEMI 2WD</t>
  </si>
  <si>
    <t>Ford Taurus 2WD</t>
  </si>
  <si>
    <t>Toyota Avalon hybrid 4dr</t>
  </si>
  <si>
    <t>Audi A6 4dr 2WD</t>
  </si>
  <si>
    <t>BMW 5 series 4dr 2WD</t>
  </si>
  <si>
    <t>BMW 6 series 4dr</t>
  </si>
  <si>
    <t>BMW 6 series convertible 2WD</t>
  </si>
  <si>
    <t>BMW 6 series convertible 4WD</t>
  </si>
  <si>
    <t>Cadillac CTS 2dr 2WD</t>
  </si>
  <si>
    <t>Cadillac CTS 4dr 2WD</t>
  </si>
  <si>
    <t>Cadillac CTS station wagon 2WD</t>
  </si>
  <si>
    <t>Infiniti M37 4dr 2WD</t>
  </si>
  <si>
    <t>Infiniti M56 4dr 2WD</t>
  </si>
  <si>
    <t>Infiniti M56 4dr 4WD</t>
  </si>
  <si>
    <t>Lexus GS 350 4dr 2WD</t>
  </si>
  <si>
    <t>Mercedes-Benz CLS class 4dr 2WD</t>
  </si>
  <si>
    <t>Mercedes-Benz CLS class 4dr 4WD</t>
  </si>
  <si>
    <t>Mercedes-Benz E class 4dr 2WD</t>
  </si>
  <si>
    <t>Mercedes-Benz SLS class 2dr</t>
  </si>
  <si>
    <t>Tesla Model S 4dr electric</t>
  </si>
  <si>
    <t>Volvo S80 4dr 2WD</t>
  </si>
  <si>
    <t>Volvo XC70 station wagon 2WD</t>
  </si>
  <si>
    <t>JAGUAR</t>
  </si>
  <si>
    <t>TESLA</t>
  </si>
  <si>
    <t>Chevrolet Camaro ZL1 2dr</t>
  </si>
  <si>
    <t>MASERATI</t>
  </si>
  <si>
    <t>Chevrolet Silverado 1500 2WD</t>
  </si>
  <si>
    <t>Chevrolet Silverado 1500 crew cab 2WD</t>
  </si>
  <si>
    <t>Chevrolet Silverado 1500 crew cab 4WD</t>
  </si>
  <si>
    <t>Chevrolet Silverado 1500 ext. cab 2WD</t>
  </si>
  <si>
    <t>Chevrolet Silverado 1500 ext. cab 4WD</t>
  </si>
  <si>
    <t>Dodge Ram 1500 crew cab SWB 2WD</t>
  </si>
  <si>
    <t>Dodge Ram 1500 crew cab SWB 4WD</t>
  </si>
  <si>
    <t>Dodge Ram 1500 ext. cab 2WD</t>
  </si>
  <si>
    <t>Dodge Ram 1500 LWB 2WD</t>
  </si>
  <si>
    <t>Dodge Ram 1500 LWB 4WD</t>
  </si>
  <si>
    <t>Dodge Ram 1500 SWB 2WD</t>
  </si>
  <si>
    <t>Dodge Ram 1500 SWB 4WD</t>
  </si>
  <si>
    <t>Ford F-150 2WD</t>
  </si>
  <si>
    <t>Ford F-150 crew cab 2WD</t>
  </si>
  <si>
    <t>Ford F-150 crew cab 4WD</t>
  </si>
  <si>
    <t>Ford F-150 super cab 2WD</t>
  </si>
  <si>
    <t>Ford F-150 super cab 4WD</t>
  </si>
  <si>
    <t>GMC Sierra 1500 2WD</t>
  </si>
  <si>
    <t>GMC Sierra 1500 crew cab 2WD</t>
  </si>
  <si>
    <t>GMC Sierra 1500 crew cab 4WD</t>
  </si>
  <si>
    <t>GMC Sierra 1500 ext. cab 2WD</t>
  </si>
  <si>
    <t>GMC Sierra 1500 ext. cab 4WD</t>
  </si>
  <si>
    <t>Honda Ridgeline crew cab 4WD</t>
  </si>
  <si>
    <t>Nissan Titan crew cab 2WD</t>
  </si>
  <si>
    <t>Nissan Titan crew cab 4WD</t>
  </si>
  <si>
    <t>Nissan Titan ext. cab 2WD</t>
  </si>
  <si>
    <t>Nissan Titan ext. cab 4WD</t>
  </si>
  <si>
    <t>Toyota Tundra CrewMax 2WD</t>
  </si>
  <si>
    <t>Toyota Tundra CrewMax 4WD</t>
  </si>
  <si>
    <t>Toyota Tundra double cab 2WD</t>
  </si>
  <si>
    <t>Toyota Tundra double cab 4WD</t>
  </si>
  <si>
    <t>Toyota Tundra double cab LWB 4WD</t>
  </si>
  <si>
    <t>HO</t>
  </si>
  <si>
    <t>Buick Enclave 4dr 2WD</t>
  </si>
  <si>
    <t>Chevrolet Tahoe 4dr 2WD</t>
  </si>
  <si>
    <t>Chevrolet Traverse 4dr 2WD</t>
  </si>
  <si>
    <t>Chevrolet Traverse 4dr 4WD</t>
  </si>
  <si>
    <t>Dodge Durango 4dr 2WD</t>
  </si>
  <si>
    <t>Ford Expedition 4dr 2WD</t>
  </si>
  <si>
    <t>GMC Acadia 4dr 2WD</t>
  </si>
  <si>
    <t>GMC Yukon 4dr 2WD</t>
  </si>
  <si>
    <t>Nissan Armada 4dr 2WD</t>
  </si>
  <si>
    <t>Nissan Armada 4dr 4WD</t>
  </si>
  <si>
    <t>Toyota Sequoia 4dr 2WD</t>
  </si>
  <si>
    <t>Cadillac Escalade 4dr 2WD</t>
  </si>
  <si>
    <t>Infiniti QX56 4dr 2WD</t>
  </si>
  <si>
    <t>Land Rover LR4 4dr 4WD</t>
  </si>
  <si>
    <t>Lexus GX 460 4dr 4WD</t>
  </si>
  <si>
    <t>Lexus LX 570 4dr 4WD</t>
  </si>
  <si>
    <t>Mercedes-Benz G class 4dr 4WD</t>
  </si>
  <si>
    <t>Mercedes-Benz GL class 4dr 4WD</t>
  </si>
  <si>
    <t>Porsche Cayenne hybrid 4dr 4WD</t>
  </si>
  <si>
    <t>BMW 535 i GT 4dr 2WD</t>
  </si>
  <si>
    <t>BMW 535 i GT 4dr 4WD</t>
  </si>
  <si>
    <t>BMW 7 series 4dr 2WD</t>
  </si>
  <si>
    <t>Cadillac XTS 4dr 2WD</t>
  </si>
  <si>
    <t>Cadillac XTS 4dr 4WD</t>
  </si>
  <si>
    <t>Lexus LS 460 4dr 2WD</t>
  </si>
  <si>
    <t>Lexus LS 460 L 4dr 2WD</t>
  </si>
  <si>
    <t>Lincoln MKS 4dr 2WD</t>
  </si>
  <si>
    <t>Mercedes-Benz S class 4dr 2WD</t>
  </si>
  <si>
    <t>BENTLEY</t>
  </si>
  <si>
    <t>Toyota Sienna 2WD</t>
  </si>
  <si>
    <t>Chevrolet Silverado 2500 crew cab 2WD</t>
  </si>
  <si>
    <t>Chevrolet Silverado 2500 crew cab 4WD</t>
  </si>
  <si>
    <t>Chevrolet Silverado 2500 ext. cab 2WD</t>
  </si>
  <si>
    <t>Chevrolet Silverado 2500 ext. cab 4WD</t>
  </si>
  <si>
    <t>Chevrolet Silverado 3500 crew cab 4WD</t>
  </si>
  <si>
    <t>Chevrolet Silverado 3500 ext. cab 4WD</t>
  </si>
  <si>
    <t>Dodge Ram 2500 crew cab LWB 4WD</t>
  </si>
  <si>
    <t>Dodge Ram 2500 crew cab SWB 4WD</t>
  </si>
  <si>
    <t>Dodge Ram 3500 crew cab LWB 2WD</t>
  </si>
  <si>
    <t>Dodge Ram 3500 crew cab LWB 4WD</t>
  </si>
  <si>
    <t>Dodge Ram 3500 crew cab SWB 4WD</t>
  </si>
  <si>
    <t>Ford F-250 crew cab 2WD</t>
  </si>
  <si>
    <t>Ford F-250 crew cab 4WD</t>
  </si>
  <si>
    <t>Ford F-250 super cab 2WD</t>
  </si>
  <si>
    <t>Ford F-250 super cab 4WD</t>
  </si>
  <si>
    <t>Ford F-350 crew cab 2WD</t>
  </si>
  <si>
    <t>Ford F-350 crew cab 4WD</t>
  </si>
  <si>
    <t>Ford F-350 super cab 4WD</t>
  </si>
  <si>
    <t>Ford F-450 crew cab 4WD</t>
  </si>
  <si>
    <t>GMC Sierra 2500 crew cab 2WD</t>
  </si>
  <si>
    <t>GMC Sierra 2500 crew cab 4WD</t>
  </si>
  <si>
    <t>GMC Sierra 2500 ext. cab 4WD</t>
  </si>
  <si>
    <t>GMC Sierra 3500 crew cab 4WD</t>
  </si>
  <si>
    <t>Chevrolet Avalanche 1500 4dr 2WD</t>
  </si>
  <si>
    <t>Chevrolet Suburban 1500 4dr 2WD</t>
  </si>
  <si>
    <t>Ford Expedition EL 4dr 2WD</t>
  </si>
  <si>
    <t>GMC Yukon XL 1500 4dr 2WD</t>
  </si>
  <si>
    <t>Cadillac Escalade ESV 4dr 2WD</t>
  </si>
  <si>
    <t>Lincoln Navigator 4dr 2WD</t>
  </si>
  <si>
    <t>Lincoln Navigator L 4dr 2WD</t>
  </si>
  <si>
    <t>Lowest overall losses: Collision</t>
  </si>
  <si>
    <t>Vehicle size and class</t>
  </si>
  <si>
    <t>Overall losses</t>
  </si>
  <si>
    <t>Small SUV</t>
  </si>
  <si>
    <t>Midsize SUV</t>
  </si>
  <si>
    <t>Very large pickup</t>
  </si>
  <si>
    <t>Micro two-door car</t>
  </si>
  <si>
    <t>Large pickup</t>
  </si>
  <si>
    <t>Very large SUV</t>
  </si>
  <si>
    <t>Highest overall losses: Collision</t>
  </si>
  <si>
    <t>Midsize sports car</t>
  </si>
  <si>
    <t>Very large luxury car</t>
  </si>
  <si>
    <t>Large sports car</t>
  </si>
  <si>
    <t>Midsize luxury SUV</t>
  </si>
  <si>
    <t xml:space="preserve">Best and Worst Summary </t>
  </si>
  <si>
    <t>2011 - 2013 Summary Data</t>
  </si>
  <si>
    <t>Instructions</t>
  </si>
  <si>
    <t>This data is archived data from ACTUAL paid claims from a number of insurance companies who are members of this organization.</t>
  </si>
  <si>
    <t>Select the tab that contains the years of data you interested in reviewing and use the Auto filter to sort the data as you wish.</t>
  </si>
  <si>
    <t>The OEM column permits sorting by OEM Manufacturers Brand as well as by Sub Total which will permit category viewing.</t>
  </si>
  <si>
    <t>Description of the Data</t>
  </si>
  <si>
    <t xml:space="preserve">http://www.iihs.org/iihs/about-us/member-groups </t>
  </si>
  <si>
    <t>Member organizations that Contribute Data and Funds</t>
  </si>
  <si>
    <t>Insurer Data is included from 2004 - 2013 sortable in data ranges as provided by the Highway Loss data Institute.</t>
  </si>
  <si>
    <t>HLDI Direct link to Web Site Data Location</t>
  </si>
  <si>
    <t xml:space="preserve">http://www.iihs.org/iihs/topics/insurance-loss-information </t>
  </si>
  <si>
    <t xml:space="preserve">Member Insurer and Insurer groups direct link </t>
  </si>
  <si>
    <t xml:space="preserve">Sample discussion exercise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</si>
</sst>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_(&quot;$&quot;* #,##0_);_(&quot;$&quot;* \(#,##0\);_(&quot;$&quot;* &quot;-&quot;??_);_(@_)"/>
  </numFmts>
  <fonts count="35">
    <font>
      <sz val="10"/>
      <name val="Arial"/>
    </font>
    <font>
      <sz val="10"/>
      <color theme="1"/>
      <name val="Arial"/>
      <family val="2"/>
    </font>
    <font>
      <sz val="10"/>
      <name val="Arial"/>
      <family val="2"/>
    </font>
    <font>
      <u/>
      <sz val="10"/>
      <color indexed="12"/>
      <name val="Arial"/>
      <family val="2"/>
    </font>
    <font>
      <b/>
      <sz val="10"/>
      <name val="Arial"/>
      <family val="2"/>
    </font>
    <font>
      <sz val="8"/>
      <name val="Arial"/>
      <family val="2"/>
    </font>
    <font>
      <b/>
      <sz val="8"/>
      <name val="Arial"/>
      <family val="2"/>
    </font>
    <font>
      <sz val="8"/>
      <name val="Arial"/>
      <family val="2"/>
    </font>
    <font>
      <b/>
      <sz val="14"/>
      <name val="Arial"/>
      <family val="2"/>
    </font>
    <font>
      <b/>
      <sz val="12"/>
      <name val="Arial"/>
      <family val="2"/>
    </font>
    <font>
      <sz val="8"/>
      <color indexed="23"/>
      <name val="Arial"/>
      <family val="2"/>
    </font>
    <font>
      <sz val="10"/>
      <name val="Arial"/>
      <family val="2"/>
    </font>
    <font>
      <sz val="6"/>
      <name val="Arial"/>
      <family val="2"/>
    </font>
    <font>
      <b/>
      <sz val="7"/>
      <name val="Arial"/>
      <family val="2"/>
    </font>
    <font>
      <sz val="12"/>
      <name val="Arial"/>
      <family val="2"/>
    </font>
    <font>
      <b/>
      <sz val="16"/>
      <name val="Arial"/>
      <family val="2"/>
    </font>
    <font>
      <b/>
      <sz val="16"/>
      <name val="Arial"/>
      <family val="2"/>
    </font>
    <font>
      <b/>
      <sz val="20"/>
      <name val="Arial"/>
      <family val="2"/>
    </font>
    <font>
      <b/>
      <sz val="10"/>
      <color theme="1"/>
      <name val="Arial"/>
      <family val="2"/>
    </font>
    <font>
      <sz val="10"/>
      <color rgb="FF323333"/>
      <name val="Arial"/>
      <family val="2"/>
    </font>
    <font>
      <b/>
      <sz val="18"/>
      <name val="Arial"/>
      <family val="2"/>
    </font>
    <font>
      <sz val="12"/>
      <name val="Arial"/>
      <family val="2"/>
    </font>
    <font>
      <b/>
      <sz val="12"/>
      <color theme="1"/>
      <name val="Arial"/>
      <family val="2"/>
    </font>
    <font>
      <b/>
      <sz val="16"/>
      <color theme="1"/>
      <name val="Arial"/>
      <family val="2"/>
    </font>
    <font>
      <b/>
      <sz val="12"/>
      <color rgb="FF323333"/>
      <name val="Arial"/>
      <family val="2"/>
    </font>
    <font>
      <b/>
      <sz val="36"/>
      <name val="Arial"/>
      <family val="2"/>
    </font>
    <font>
      <sz val="11"/>
      <name val="Arial"/>
      <family val="2"/>
    </font>
    <font>
      <sz val="11"/>
      <name val="Arial"/>
      <family val="2"/>
    </font>
    <font>
      <sz val="10"/>
      <color rgb="FFFFFFFF"/>
      <name val="Arial"/>
      <family val="2"/>
    </font>
    <font>
      <b/>
      <sz val="24"/>
      <name val="Arial"/>
      <family val="2"/>
    </font>
    <font>
      <sz val="18"/>
      <name val="Arial"/>
      <family val="2"/>
    </font>
    <font>
      <sz val="20"/>
      <name val="Arial"/>
      <family val="2"/>
    </font>
    <font>
      <sz val="22"/>
      <name val="Arial"/>
      <family val="2"/>
    </font>
    <font>
      <u/>
      <sz val="11"/>
      <color indexed="12"/>
      <name val="Arial"/>
      <family val="2"/>
    </font>
    <font>
      <b/>
      <sz val="11"/>
      <name val="Arial"/>
      <family val="2"/>
    </font>
  </fonts>
  <fills count="19">
    <fill>
      <patternFill patternType="none"/>
    </fill>
    <fill>
      <patternFill patternType="gray125"/>
    </fill>
    <fill>
      <patternFill patternType="solid">
        <fgColor indexed="26"/>
        <bgColor indexed="64"/>
      </patternFill>
    </fill>
    <fill>
      <patternFill patternType="solid">
        <fgColor indexed="10"/>
        <bgColor indexed="64"/>
      </patternFill>
    </fill>
    <fill>
      <patternFill patternType="solid">
        <fgColor indexed="51"/>
        <bgColor indexed="64"/>
      </patternFill>
    </fill>
    <fill>
      <patternFill patternType="solid">
        <fgColor indexed="13"/>
        <bgColor indexed="64"/>
      </patternFill>
    </fill>
    <fill>
      <patternFill patternType="solid">
        <fgColor indexed="53"/>
        <bgColor indexed="64"/>
      </patternFill>
    </fill>
    <fill>
      <patternFill patternType="solid">
        <fgColor indexed="9"/>
        <bgColor indexed="64"/>
      </patternFill>
    </fill>
    <fill>
      <patternFill patternType="solid">
        <fgColor indexed="43"/>
        <bgColor indexed="64"/>
      </patternFill>
    </fill>
    <fill>
      <patternFill patternType="solid">
        <fgColor rgb="FFFFFFFF"/>
        <bgColor indexed="64"/>
      </patternFill>
    </fill>
    <fill>
      <patternFill patternType="solid">
        <fgColor rgb="FFFFFF33"/>
        <bgColor indexed="64"/>
      </patternFill>
    </fill>
    <fill>
      <patternFill patternType="solid">
        <fgColor rgb="FFFF0000"/>
        <bgColor indexed="64"/>
      </patternFill>
    </fill>
    <fill>
      <patternFill patternType="solid">
        <fgColor rgb="FF99FF99"/>
        <bgColor indexed="64"/>
      </patternFill>
    </fill>
    <fill>
      <patternFill patternType="solid">
        <fgColor rgb="FF00CC00"/>
        <bgColor indexed="64"/>
      </patternFill>
    </fill>
    <fill>
      <patternFill patternType="solid">
        <fgColor rgb="FFFF99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444444"/>
        <bgColor indexed="64"/>
      </patternFill>
    </fill>
  </fills>
  <borders count="1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55"/>
      </top>
      <bottom/>
      <diagonal/>
    </border>
    <border>
      <left style="medium">
        <color indexed="64"/>
      </left>
      <right style="medium">
        <color indexed="64"/>
      </right>
      <top/>
      <bottom style="dotted">
        <color indexed="55"/>
      </bottom>
      <diagonal/>
    </border>
    <border>
      <left style="medium">
        <color indexed="64"/>
      </left>
      <right style="medium">
        <color indexed="64"/>
      </right>
      <top style="dotted">
        <color indexed="55"/>
      </top>
      <bottom style="dotted">
        <color indexed="55"/>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bottom style="medium">
        <color rgb="FFCCCCCC"/>
      </bottom>
      <diagonal/>
    </border>
    <border>
      <left style="thin">
        <color indexed="64"/>
      </left>
      <right style="thin">
        <color indexed="64"/>
      </right>
      <top style="thin">
        <color indexed="64"/>
      </top>
      <bottom style="thin">
        <color indexed="64"/>
      </bottom>
      <diagonal/>
    </border>
    <border>
      <left/>
      <right style="medium">
        <color rgb="FFFFFFFF"/>
      </right>
      <top/>
      <bottom/>
      <diagonal/>
    </border>
    <border>
      <left style="medium">
        <color indexed="64"/>
      </left>
      <right/>
      <top style="medium">
        <color indexed="64"/>
      </top>
      <bottom style="medium">
        <color indexed="64"/>
      </bottom>
      <diagonal/>
    </border>
  </borders>
  <cellStyleXfs count="4">
    <xf numFmtId="0" fontId="0" fillId="0" borderId="0"/>
    <xf numFmtId="43" fontId="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cellStyleXfs>
  <cellXfs count="208">
    <xf numFmtId="0" fontId="0" fillId="0" borderId="0" xfId="0"/>
    <xf numFmtId="0" fontId="4" fillId="0" borderId="0" xfId="0" applyFont="1"/>
    <xf numFmtId="0" fontId="4" fillId="0" borderId="0" xfId="0" applyFont="1" applyAlignment="1">
      <alignment wrapText="1"/>
    </xf>
    <xf numFmtId="0" fontId="5" fillId="0" borderId="0" xfId="0" applyFont="1" applyBorder="1" applyAlignment="1">
      <alignment horizontal="left" vertical="top" wrapText="1"/>
    </xf>
    <xf numFmtId="0" fontId="5" fillId="0" borderId="0" xfId="0" applyFont="1" applyBorder="1" applyAlignment="1">
      <alignment horizontal="center" vertical="top" wrapText="1"/>
    </xf>
    <xf numFmtId="0" fontId="6" fillId="0" borderId="0" xfId="0" applyFont="1" applyBorder="1" applyAlignment="1">
      <alignment horizontal="center" vertical="top" wrapText="1"/>
    </xf>
    <xf numFmtId="0" fontId="5" fillId="2" borderId="0" xfId="0" applyFont="1" applyFill="1" applyBorder="1" applyAlignment="1">
      <alignment horizontal="center" vertical="top" wrapText="1"/>
    </xf>
    <xf numFmtId="0" fontId="5" fillId="3" borderId="0" xfId="0" applyFont="1" applyFill="1" applyBorder="1" applyAlignment="1">
      <alignment horizontal="center" vertical="top" wrapText="1"/>
    </xf>
    <xf numFmtId="0" fontId="5" fillId="4" borderId="0" xfId="0" applyFont="1" applyFill="1" applyBorder="1" applyAlignment="1">
      <alignment horizontal="center" vertical="top" wrapText="1"/>
    </xf>
    <xf numFmtId="0" fontId="8" fillId="0" borderId="0" xfId="0" applyFont="1"/>
    <xf numFmtId="0" fontId="9" fillId="0" borderId="0" xfId="0" applyFont="1"/>
    <xf numFmtId="0" fontId="3" fillId="0" borderId="0" xfId="3" applyAlignment="1" applyProtection="1"/>
    <xf numFmtId="0" fontId="5" fillId="5" borderId="0" xfId="0" applyFont="1" applyFill="1" applyBorder="1" applyAlignment="1">
      <alignment horizontal="center" vertical="top" wrapText="1"/>
    </xf>
    <xf numFmtId="0" fontId="5" fillId="6" borderId="0" xfId="0" applyFont="1" applyFill="1" applyBorder="1" applyAlignment="1">
      <alignment horizontal="center" vertical="top" wrapText="1"/>
    </xf>
    <xf numFmtId="0" fontId="4" fillId="0" borderId="0" xfId="0" applyFont="1" applyBorder="1" applyAlignment="1">
      <alignment wrapText="1"/>
    </xf>
    <xf numFmtId="0" fontId="0" fillId="0" borderId="0" xfId="0" applyBorder="1"/>
    <xf numFmtId="0" fontId="0" fillId="0" borderId="0" xfId="0" applyAlignment="1">
      <alignment horizontal="center"/>
    </xf>
    <xf numFmtId="0" fontId="4" fillId="0" borderId="0" xfId="0" applyFont="1" applyAlignment="1">
      <alignment horizontal="center"/>
    </xf>
    <xf numFmtId="0" fontId="10" fillId="7" borderId="1" xfId="0" applyFont="1" applyFill="1" applyBorder="1" applyAlignment="1">
      <alignment horizontal="left" vertical="top" wrapText="1" indent="1"/>
    </xf>
    <xf numFmtId="0" fontId="5" fillId="5" borderId="2" xfId="0" applyFont="1" applyFill="1" applyBorder="1" applyAlignment="1">
      <alignment horizontal="center" wrapText="1"/>
    </xf>
    <xf numFmtId="0" fontId="5" fillId="5" borderId="3" xfId="0" applyFont="1" applyFill="1" applyBorder="1" applyAlignment="1">
      <alignment horizontal="center" wrapText="1"/>
    </xf>
    <xf numFmtId="0" fontId="5" fillId="4" borderId="4" xfId="0" applyFont="1" applyFill="1" applyBorder="1" applyAlignment="1">
      <alignment horizontal="center" wrapText="1"/>
    </xf>
    <xf numFmtId="0" fontId="5" fillId="2" borderId="4" xfId="0" applyFont="1" applyFill="1" applyBorder="1" applyAlignment="1">
      <alignment horizontal="center" wrapText="1"/>
    </xf>
    <xf numFmtId="0" fontId="5" fillId="6" borderId="4" xfId="0" applyFont="1" applyFill="1" applyBorder="1" applyAlignment="1">
      <alignment horizontal="center"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7" borderId="2" xfId="0" applyFont="1" applyFill="1" applyBorder="1" applyAlignment="1">
      <alignment horizontal="center" wrapText="1"/>
    </xf>
    <xf numFmtId="0" fontId="5" fillId="7" borderId="5" xfId="0" applyFont="1" applyFill="1" applyBorder="1" applyAlignment="1">
      <alignment horizontal="center" wrapText="1"/>
    </xf>
    <xf numFmtId="0" fontId="5" fillId="7" borderId="6" xfId="0" applyFont="1" applyFill="1" applyBorder="1" applyAlignment="1">
      <alignment horizontal="center" wrapText="1"/>
    </xf>
    <xf numFmtId="0" fontId="11" fillId="0" borderId="0" xfId="0" applyFont="1"/>
    <xf numFmtId="0" fontId="11" fillId="0" borderId="0" xfId="0" applyFont="1" applyAlignment="1">
      <alignment wrapText="1"/>
    </xf>
    <xf numFmtId="0" fontId="4" fillId="0" borderId="0" xfId="0" applyFont="1" applyBorder="1"/>
    <xf numFmtId="0" fontId="11" fillId="0" borderId="0" xfId="0" applyFont="1" applyFill="1" applyBorder="1" applyAlignment="1">
      <alignment horizontal="left" vertical="top" wrapText="1"/>
    </xf>
    <xf numFmtId="0" fontId="11" fillId="0" borderId="0" xfId="0" applyFont="1" applyAlignment="1">
      <alignment horizontal="left"/>
    </xf>
    <xf numFmtId="0" fontId="4" fillId="0" borderId="0" xfId="0" applyFont="1" applyAlignment="1">
      <alignment horizontal="left"/>
    </xf>
    <xf numFmtId="0" fontId="4" fillId="0" borderId="0" xfId="0" applyFont="1" applyBorder="1" applyAlignment="1">
      <alignment horizontal="center" wrapText="1"/>
    </xf>
    <xf numFmtId="1" fontId="4" fillId="0" borderId="0" xfId="0" applyNumberFormat="1" applyFont="1" applyBorder="1" applyAlignment="1">
      <alignment horizontal="center" wrapText="1"/>
    </xf>
    <xf numFmtId="1" fontId="4" fillId="0" borderId="0" xfId="0" applyNumberFormat="1" applyFont="1" applyBorder="1" applyAlignment="1">
      <alignment horizontal="center"/>
    </xf>
    <xf numFmtId="0" fontId="4" fillId="0" borderId="0" xfId="0" applyFont="1" applyBorder="1" applyAlignment="1">
      <alignment horizontal="center"/>
    </xf>
    <xf numFmtId="0" fontId="4" fillId="0" borderId="0" xfId="0" applyFont="1" applyBorder="1" applyAlignment="1">
      <alignment horizontal="center" vertical="top" wrapText="1"/>
    </xf>
    <xf numFmtId="0" fontId="0" fillId="0" borderId="0" xfId="0" applyBorder="1" applyAlignment="1">
      <alignment horizontal="center"/>
    </xf>
    <xf numFmtId="0" fontId="12" fillId="0" borderId="0" xfId="0" applyFont="1" applyBorder="1" applyAlignment="1">
      <alignment horizontal="center" vertical="top" wrapText="1"/>
    </xf>
    <xf numFmtId="0" fontId="13" fillId="0" borderId="0" xfId="0" applyFont="1" applyBorder="1" applyAlignment="1">
      <alignment horizontal="center"/>
    </xf>
    <xf numFmtId="0" fontId="4" fillId="0" borderId="0" xfId="0" applyFont="1" applyBorder="1" applyAlignment="1">
      <alignment horizontal="left" vertical="top" wrapText="1"/>
    </xf>
    <xf numFmtId="1" fontId="4" fillId="0" borderId="0" xfId="0" applyNumberFormat="1" applyFont="1" applyBorder="1" applyAlignment="1">
      <alignment horizontal="center" vertical="top" wrapText="1"/>
    </xf>
    <xf numFmtId="0" fontId="5" fillId="2" borderId="5" xfId="0" applyFont="1" applyFill="1" applyBorder="1" applyAlignment="1">
      <alignment horizontal="center" vertical="top" wrapText="1"/>
    </xf>
    <xf numFmtId="1" fontId="4" fillId="0" borderId="5" xfId="0" applyNumberFormat="1" applyFont="1" applyBorder="1" applyAlignment="1">
      <alignment horizontal="center" vertical="top" wrapText="1"/>
    </xf>
    <xf numFmtId="0" fontId="5" fillId="6" borderId="5" xfId="0" applyFont="1" applyFill="1" applyBorder="1" applyAlignment="1">
      <alignment horizontal="center" vertical="top" wrapText="1"/>
    </xf>
    <xf numFmtId="0" fontId="5" fillId="3" borderId="5" xfId="0" applyFont="1" applyFill="1" applyBorder="1" applyAlignment="1">
      <alignment horizontal="center" vertical="top" wrapText="1"/>
    </xf>
    <xf numFmtId="1" fontId="4" fillId="0" borderId="5" xfId="0" applyNumberFormat="1" applyFont="1" applyBorder="1" applyAlignment="1">
      <alignment horizontal="center" wrapText="1"/>
    </xf>
    <xf numFmtId="0" fontId="5" fillId="4" borderId="5" xfId="0" applyFont="1" applyFill="1" applyBorder="1" applyAlignment="1">
      <alignment horizontal="center" vertical="top" wrapText="1"/>
    </xf>
    <xf numFmtId="1" fontId="4" fillId="0" borderId="5" xfId="0" applyNumberFormat="1" applyFont="1" applyBorder="1" applyAlignment="1">
      <alignment horizontal="center"/>
    </xf>
    <xf numFmtId="0" fontId="5" fillId="5" borderId="5" xfId="0" applyFont="1" applyFill="1" applyBorder="1" applyAlignment="1">
      <alignment horizontal="center" vertical="top" wrapText="1"/>
    </xf>
    <xf numFmtId="0" fontId="4" fillId="0" borderId="5" xfId="0" applyFont="1" applyBorder="1" applyAlignment="1">
      <alignment horizontal="center"/>
    </xf>
    <xf numFmtId="1" fontId="4" fillId="0" borderId="6" xfId="0" applyNumberFormat="1" applyFont="1" applyBorder="1" applyAlignment="1">
      <alignment horizontal="center"/>
    </xf>
    <xf numFmtId="0" fontId="6" fillId="5" borderId="0" xfId="0" applyFont="1" applyFill="1" applyBorder="1" applyAlignment="1">
      <alignment horizontal="center" vertical="top" wrapText="1"/>
    </xf>
    <xf numFmtId="0" fontId="9" fillId="5" borderId="0" xfId="0" applyFont="1" applyFill="1" applyBorder="1" applyAlignment="1">
      <alignment horizontal="center"/>
    </xf>
    <xf numFmtId="1" fontId="4" fillId="5" borderId="5" xfId="0" applyNumberFormat="1" applyFont="1" applyFill="1" applyBorder="1" applyAlignment="1">
      <alignment horizontal="center"/>
    </xf>
    <xf numFmtId="0" fontId="4" fillId="5" borderId="0" xfId="0" applyFont="1" applyFill="1" applyBorder="1"/>
    <xf numFmtId="0" fontId="4" fillId="5" borderId="0" xfId="0" applyFont="1" applyFill="1" applyBorder="1" applyAlignment="1">
      <alignment horizontal="center"/>
    </xf>
    <xf numFmtId="1" fontId="4" fillId="5" borderId="0" xfId="0" applyNumberFormat="1" applyFont="1" applyFill="1" applyBorder="1" applyAlignment="1">
      <alignment horizontal="center"/>
    </xf>
    <xf numFmtId="0" fontId="4" fillId="5" borderId="0" xfId="0" applyFont="1" applyFill="1" applyAlignment="1">
      <alignment horizontal="left"/>
    </xf>
    <xf numFmtId="0" fontId="4" fillId="5" borderId="0" xfId="0" applyFont="1" applyFill="1" applyBorder="1" applyAlignment="1">
      <alignment horizontal="center" vertical="top" wrapText="1"/>
    </xf>
    <xf numFmtId="0" fontId="4" fillId="5" borderId="5" xfId="0" applyFont="1" applyFill="1" applyBorder="1" applyAlignment="1">
      <alignment horizontal="center"/>
    </xf>
    <xf numFmtId="0" fontId="4" fillId="5" borderId="0" xfId="0" applyFont="1" applyFill="1" applyAlignment="1">
      <alignment wrapText="1"/>
    </xf>
    <xf numFmtId="0" fontId="4" fillId="5" borderId="0" xfId="0" applyFont="1" applyFill="1" applyAlignment="1">
      <alignment horizontal="center" wrapText="1"/>
    </xf>
    <xf numFmtId="0" fontId="9" fillId="5" borderId="0" xfId="0" applyFont="1" applyFill="1" applyBorder="1" applyAlignment="1">
      <alignment horizontal="center" vertical="top" wrapText="1"/>
    </xf>
    <xf numFmtId="0" fontId="4" fillId="5" borderId="5" xfId="0" applyFont="1" applyFill="1" applyBorder="1" applyAlignment="1">
      <alignment horizontal="center" wrapText="1"/>
    </xf>
    <xf numFmtId="0" fontId="4" fillId="8" borderId="7" xfId="0" applyFont="1" applyFill="1" applyBorder="1" applyAlignment="1">
      <alignment horizontal="center" vertical="top" wrapText="1"/>
    </xf>
    <xf numFmtId="0" fontId="4" fillId="8" borderId="8" xfId="0" applyFont="1" applyFill="1" applyBorder="1" applyAlignment="1">
      <alignment horizontal="center" vertical="top" wrapText="1"/>
    </xf>
    <xf numFmtId="0" fontId="4" fillId="8" borderId="9" xfId="0" applyFont="1" applyFill="1" applyBorder="1" applyAlignment="1">
      <alignment vertical="top" wrapText="1"/>
    </xf>
    <xf numFmtId="0" fontId="4" fillId="8" borderId="8" xfId="0" applyFont="1" applyFill="1" applyBorder="1" applyAlignment="1">
      <alignment vertical="top" wrapText="1"/>
    </xf>
    <xf numFmtId="164" fontId="0" fillId="0" borderId="0" xfId="2" applyNumberFormat="1" applyFont="1" applyBorder="1"/>
    <xf numFmtId="0" fontId="0" fillId="0" borderId="8" xfId="0" applyBorder="1"/>
    <xf numFmtId="164" fontId="9" fillId="0" borderId="0" xfId="0" applyNumberFormat="1" applyFont="1" applyBorder="1"/>
    <xf numFmtId="0" fontId="5" fillId="0" borderId="0" xfId="0" applyFont="1" applyFill="1" applyBorder="1" applyAlignment="1">
      <alignment horizontal="center" vertical="top" wrapText="1"/>
    </xf>
    <xf numFmtId="0" fontId="11" fillId="0" borderId="0" xfId="0" applyFont="1" applyFill="1" applyBorder="1" applyAlignment="1">
      <alignment wrapText="1"/>
    </xf>
    <xf numFmtId="0" fontId="6" fillId="0" borderId="0" xfId="0" applyFont="1" applyFill="1" applyBorder="1" applyAlignment="1">
      <alignment horizontal="center" vertical="top" wrapText="1"/>
    </xf>
    <xf numFmtId="0" fontId="4" fillId="0" borderId="0" xfId="0" applyFont="1" applyFill="1" applyBorder="1" applyAlignment="1">
      <alignment horizontal="center" wrapText="1"/>
    </xf>
    <xf numFmtId="0" fontId="4" fillId="0" borderId="0" xfId="0" applyFont="1" applyFill="1" applyBorder="1" applyAlignment="1">
      <alignment horizontal="left" wrapText="1"/>
    </xf>
    <xf numFmtId="0" fontId="4" fillId="0" borderId="0" xfId="0" applyFont="1" applyAlignment="1"/>
    <xf numFmtId="0" fontId="4" fillId="5" borderId="0" xfId="0" applyFont="1" applyFill="1" applyBorder="1" applyAlignment="1">
      <alignment vertical="top" wrapText="1"/>
    </xf>
    <xf numFmtId="0" fontId="0" fillId="5" borderId="0" xfId="0" applyFill="1"/>
    <xf numFmtId="0" fontId="5" fillId="0" borderId="0" xfId="0" applyFont="1" applyBorder="1" applyAlignment="1">
      <alignment horizontal="left" vertical="top" wrapText="1" indent="1"/>
    </xf>
    <xf numFmtId="0" fontId="4" fillId="0" borderId="0" xfId="0" applyFont="1" applyBorder="1" applyAlignment="1"/>
    <xf numFmtId="1" fontId="0" fillId="0" borderId="0" xfId="0" applyNumberFormat="1" applyBorder="1" applyAlignment="1">
      <alignment horizontal="center"/>
    </xf>
    <xf numFmtId="0" fontId="0" fillId="0" borderId="0" xfId="0" applyBorder="1" applyAlignment="1">
      <alignment wrapText="1"/>
    </xf>
    <xf numFmtId="0" fontId="11" fillId="0" borderId="0" xfId="0" applyFont="1" applyBorder="1" applyAlignment="1">
      <alignment wrapText="1"/>
    </xf>
    <xf numFmtId="0" fontId="11" fillId="0" borderId="0" xfId="0" applyFont="1" applyBorder="1"/>
    <xf numFmtId="0" fontId="4" fillId="5" borderId="0" xfId="0" applyFont="1" applyFill="1" applyBorder="1" applyAlignment="1">
      <alignment horizontal="left" wrapText="1"/>
    </xf>
    <xf numFmtId="0" fontId="4" fillId="5" borderId="0" xfId="0" applyFont="1" applyFill="1" applyBorder="1" applyAlignment="1">
      <alignment horizontal="center" wrapText="1"/>
    </xf>
    <xf numFmtId="0" fontId="4" fillId="5" borderId="0" xfId="0" applyFont="1" applyFill="1" applyAlignment="1"/>
    <xf numFmtId="0" fontId="9" fillId="5" borderId="0" xfId="0" applyFont="1" applyFill="1" applyBorder="1" applyAlignment="1">
      <alignment horizontal="center" wrapText="1"/>
    </xf>
    <xf numFmtId="0" fontId="9" fillId="5" borderId="10" xfId="0" applyFont="1" applyFill="1" applyBorder="1" applyAlignment="1">
      <alignment horizontal="center" wrapText="1"/>
    </xf>
    <xf numFmtId="0" fontId="5" fillId="5" borderId="0" xfId="0" applyFont="1" applyFill="1" applyBorder="1" applyAlignment="1">
      <alignment horizontal="left" vertical="top" wrapText="1" indent="1"/>
    </xf>
    <xf numFmtId="1" fontId="0" fillId="5" borderId="0" xfId="0" applyNumberFormat="1" applyFill="1" applyBorder="1" applyAlignment="1">
      <alignment horizontal="center"/>
    </xf>
    <xf numFmtId="0" fontId="9" fillId="5" borderId="0" xfId="0" applyFont="1" applyFill="1" applyBorder="1"/>
    <xf numFmtId="0" fontId="9" fillId="5" borderId="0" xfId="0" applyFont="1" applyFill="1" applyBorder="1" applyAlignment="1"/>
    <xf numFmtId="0" fontId="9" fillId="5" borderId="0" xfId="0" applyFont="1" applyFill="1" applyBorder="1" applyAlignment="1">
      <alignment vertical="top" wrapText="1"/>
    </xf>
    <xf numFmtId="0" fontId="9" fillId="5" borderId="0" xfId="0" applyFont="1" applyFill="1" applyBorder="1" applyAlignment="1">
      <alignment wrapText="1"/>
    </xf>
    <xf numFmtId="0" fontId="0" fillId="0" borderId="0" xfId="0" applyFill="1"/>
    <xf numFmtId="0" fontId="4" fillId="0" borderId="0" xfId="0" applyFont="1" applyFill="1" applyAlignment="1">
      <alignment horizontal="center"/>
    </xf>
    <xf numFmtId="0" fontId="4" fillId="0" borderId="0" xfId="0" applyFont="1" applyFill="1" applyAlignment="1"/>
    <xf numFmtId="0" fontId="4" fillId="0" borderId="0" xfId="0" applyFont="1" applyBorder="1" applyAlignment="1">
      <alignment horizontal="left"/>
    </xf>
    <xf numFmtId="0" fontId="4" fillId="0" borderId="0" xfId="0" applyFont="1" applyFill="1" applyBorder="1" applyAlignment="1">
      <alignment vertical="top" wrapText="1"/>
    </xf>
    <xf numFmtId="43" fontId="9" fillId="0" borderId="0" xfId="1" applyFont="1" applyBorder="1" applyAlignment="1">
      <alignment horizontal="center" vertical="top" wrapText="1"/>
    </xf>
    <xf numFmtId="43" fontId="14" fillId="0" borderId="8" xfId="1" applyFont="1" applyBorder="1"/>
    <xf numFmtId="164" fontId="14" fillId="0" borderId="0" xfId="2" applyNumberFormat="1" applyFont="1" applyBorder="1"/>
    <xf numFmtId="164" fontId="15" fillId="0" borderId="0" xfId="0" applyNumberFormat="1" applyFont="1" applyBorder="1"/>
    <xf numFmtId="0" fontId="16" fillId="0" borderId="0" xfId="0" applyFont="1"/>
    <xf numFmtId="0" fontId="17" fillId="0" borderId="0" xfId="0" applyFont="1"/>
    <xf numFmtId="0" fontId="0" fillId="9" borderId="0" xfId="0" applyFill="1"/>
    <xf numFmtId="0" fontId="19" fillId="9" borderId="11" xfId="0" applyFont="1" applyFill="1" applyBorder="1" applyAlignment="1">
      <alignment horizontal="left" vertical="top" wrapText="1" indent="1"/>
    </xf>
    <xf numFmtId="0" fontId="19" fillId="10" borderId="11" xfId="0" applyFont="1" applyFill="1" applyBorder="1" applyAlignment="1">
      <alignment horizontal="center" vertical="top" wrapText="1"/>
    </xf>
    <xf numFmtId="0" fontId="19" fillId="11" borderId="11" xfId="0" applyFont="1" applyFill="1" applyBorder="1" applyAlignment="1">
      <alignment horizontal="center" vertical="top" wrapText="1"/>
    </xf>
    <xf numFmtId="0" fontId="19" fillId="9" borderId="11" xfId="0" applyFont="1" applyFill="1" applyBorder="1" applyAlignment="1">
      <alignment horizontal="center" vertical="top" wrapText="1"/>
    </xf>
    <xf numFmtId="0" fontId="19" fillId="12" borderId="11" xfId="0" applyFont="1" applyFill="1" applyBorder="1" applyAlignment="1">
      <alignment horizontal="center" vertical="top" wrapText="1"/>
    </xf>
    <xf numFmtId="0" fontId="19" fillId="13" borderId="11" xfId="0" applyFont="1" applyFill="1" applyBorder="1" applyAlignment="1">
      <alignment horizontal="center" vertical="top" wrapText="1"/>
    </xf>
    <xf numFmtId="0" fontId="19" fillId="9" borderId="0" xfId="0" applyFont="1" applyFill="1" applyBorder="1" applyAlignment="1">
      <alignment horizontal="left" vertical="top" wrapText="1" indent="1"/>
    </xf>
    <xf numFmtId="0" fontId="19" fillId="14" borderId="11" xfId="0" applyFont="1" applyFill="1" applyBorder="1" applyAlignment="1">
      <alignment horizontal="center" vertical="top" wrapText="1"/>
    </xf>
    <xf numFmtId="0" fontId="18" fillId="15" borderId="0" xfId="0" applyFont="1" applyFill="1" applyBorder="1" applyAlignment="1">
      <alignment horizontal="left" wrapText="1" indent="1"/>
    </xf>
    <xf numFmtId="0" fontId="9" fillId="0" borderId="0" xfId="0" applyFont="1" applyFill="1" applyBorder="1" applyAlignment="1">
      <alignment vertical="top" wrapText="1"/>
    </xf>
    <xf numFmtId="0" fontId="5" fillId="0" borderId="0" xfId="0" applyFont="1" applyFill="1" applyBorder="1" applyAlignment="1">
      <alignment horizontal="left" vertical="top" wrapText="1" indent="1"/>
    </xf>
    <xf numFmtId="0" fontId="0" fillId="0" borderId="0" xfId="0" applyFill="1" applyBorder="1"/>
    <xf numFmtId="1" fontId="4" fillId="0" borderId="0" xfId="0" applyNumberFormat="1" applyFont="1" applyFill="1" applyBorder="1" applyAlignment="1">
      <alignment horizontal="center"/>
    </xf>
    <xf numFmtId="0" fontId="4" fillId="0" borderId="0" xfId="0" applyFont="1" applyFill="1" applyBorder="1" applyAlignment="1">
      <alignment horizontal="left"/>
    </xf>
    <xf numFmtId="0" fontId="4" fillId="0" borderId="0" xfId="0" applyFont="1" applyFill="1" applyBorder="1" applyAlignment="1"/>
    <xf numFmtId="0" fontId="9" fillId="0" borderId="0" xfId="0" applyFont="1" applyFill="1" applyBorder="1" applyAlignment="1"/>
    <xf numFmtId="0" fontId="4" fillId="0" borderId="0" xfId="0" applyFont="1" applyFill="1" applyBorder="1"/>
    <xf numFmtId="0" fontId="9" fillId="0" borderId="0" xfId="0" applyFont="1" applyFill="1" applyBorder="1"/>
    <xf numFmtId="0" fontId="0" fillId="0" borderId="0" xfId="0" applyFill="1" applyBorder="1" applyAlignment="1">
      <alignment wrapText="1"/>
    </xf>
    <xf numFmtId="0" fontId="4" fillId="0" borderId="0" xfId="0" applyFont="1" applyFill="1" applyBorder="1" applyAlignment="1">
      <alignment wrapText="1"/>
    </xf>
    <xf numFmtId="0" fontId="9" fillId="0" borderId="0" xfId="0" applyFont="1" applyFill="1" applyBorder="1" applyAlignment="1">
      <alignment wrapText="1"/>
    </xf>
    <xf numFmtId="0" fontId="0" fillId="0" borderId="0" xfId="0" applyFill="1" applyBorder="1" applyAlignment="1">
      <alignment horizontal="center"/>
    </xf>
    <xf numFmtId="0" fontId="18" fillId="15" borderId="12" xfId="0" applyFont="1" applyFill="1" applyBorder="1" applyAlignment="1">
      <alignment horizontal="left" wrapText="1" indent="1"/>
    </xf>
    <xf numFmtId="0" fontId="18" fillId="17" borderId="12" xfId="0" applyFont="1" applyFill="1" applyBorder="1" applyAlignment="1">
      <alignment wrapText="1"/>
    </xf>
    <xf numFmtId="0" fontId="21" fillId="0" borderId="0" xfId="0" applyFont="1"/>
    <xf numFmtId="0" fontId="21" fillId="0" borderId="0" xfId="0" applyFont="1" applyFill="1" applyBorder="1"/>
    <xf numFmtId="0" fontId="19" fillId="9" borderId="11" xfId="0" applyFont="1" applyFill="1" applyBorder="1" applyAlignment="1">
      <alignment horizontal="left" vertical="center" wrapText="1"/>
    </xf>
    <xf numFmtId="0" fontId="19" fillId="9" borderId="0" xfId="0" applyFont="1" applyFill="1" applyBorder="1" applyAlignment="1">
      <alignment horizontal="left" vertical="center" wrapText="1"/>
    </xf>
    <xf numFmtId="0" fontId="19" fillId="12" borderId="11" xfId="0" applyFont="1" applyFill="1" applyBorder="1" applyAlignment="1">
      <alignment horizontal="center" vertical="center" wrapText="1"/>
    </xf>
    <xf numFmtId="0" fontId="19" fillId="13" borderId="11" xfId="0" applyFont="1" applyFill="1" applyBorder="1" applyAlignment="1">
      <alignment horizontal="center" vertical="center" wrapText="1"/>
    </xf>
    <xf numFmtId="0" fontId="19" fillId="10" borderId="11" xfId="0" applyFont="1" applyFill="1" applyBorder="1" applyAlignment="1">
      <alignment horizontal="center" vertical="center" wrapText="1"/>
    </xf>
    <xf numFmtId="0" fontId="21" fillId="0" borderId="0" xfId="0" applyFont="1" applyAlignment="1">
      <alignment vertical="center"/>
    </xf>
    <xf numFmtId="0" fontId="19" fillId="9" borderId="11" xfId="0" applyFont="1" applyFill="1" applyBorder="1" applyAlignment="1">
      <alignment horizontal="center" vertical="center" wrapText="1"/>
    </xf>
    <xf numFmtId="0" fontId="21" fillId="0" borderId="0" xfId="0" applyFont="1" applyFill="1" applyBorder="1" applyAlignment="1">
      <alignment vertical="center"/>
    </xf>
    <xf numFmtId="0" fontId="0" fillId="9" borderId="0" xfId="0" applyFill="1" applyAlignment="1">
      <alignment vertical="center"/>
    </xf>
    <xf numFmtId="0" fontId="22" fillId="16" borderId="0" xfId="0" applyFont="1" applyFill="1" applyBorder="1" applyAlignment="1">
      <alignment horizontal="left" vertical="center" wrapText="1"/>
    </xf>
    <xf numFmtId="0" fontId="19" fillId="11" borderId="11" xfId="0" applyFont="1" applyFill="1" applyBorder="1" applyAlignment="1">
      <alignment horizontal="center" vertical="center" wrapText="1"/>
    </xf>
    <xf numFmtId="0" fontId="19" fillId="14" borderId="11" xfId="0" applyFont="1" applyFill="1" applyBorder="1" applyAlignment="1">
      <alignment horizontal="center" vertical="center" wrapText="1"/>
    </xf>
    <xf numFmtId="0" fontId="0" fillId="0" borderId="0" xfId="0" applyAlignment="1">
      <alignment vertical="center"/>
    </xf>
    <xf numFmtId="0" fontId="11" fillId="0" borderId="0" xfId="0" applyFont="1" applyAlignment="1">
      <alignment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19" fillId="9" borderId="0" xfId="0" applyFont="1" applyFill="1" applyBorder="1" applyAlignment="1">
      <alignment horizontal="center" vertical="center" wrapText="1"/>
    </xf>
    <xf numFmtId="0" fontId="11" fillId="0" borderId="0" xfId="0" applyFont="1" applyAlignment="1">
      <alignment horizontal="center" vertical="center"/>
    </xf>
    <xf numFmtId="0" fontId="23" fillId="17" borderId="12" xfId="0" applyFont="1" applyFill="1" applyBorder="1" applyAlignment="1">
      <alignment wrapText="1"/>
    </xf>
    <xf numFmtId="0" fontId="23" fillId="17" borderId="12" xfId="0" applyFont="1" applyFill="1" applyBorder="1" applyAlignment="1">
      <alignment horizontal="center" wrapText="1"/>
    </xf>
    <xf numFmtId="0" fontId="22" fillId="16" borderId="0" xfId="0" applyFont="1" applyFill="1" applyBorder="1" applyAlignment="1">
      <alignment horizontal="center" vertical="center" wrapText="1"/>
    </xf>
    <xf numFmtId="1" fontId="22" fillId="16" borderId="0" xfId="0" applyNumberFormat="1" applyFont="1" applyFill="1" applyBorder="1" applyAlignment="1">
      <alignment horizontal="center" vertical="center" wrapText="1"/>
    </xf>
    <xf numFmtId="0" fontId="21" fillId="0" borderId="0" xfId="0" applyFont="1" applyFill="1"/>
    <xf numFmtId="0" fontId="21" fillId="5" borderId="0" xfId="0" applyFont="1" applyFill="1"/>
    <xf numFmtId="0" fontId="24" fillId="16" borderId="0" xfId="0" applyFont="1" applyFill="1" applyBorder="1" applyAlignment="1">
      <alignment horizontal="left" vertical="center" wrapText="1"/>
    </xf>
    <xf numFmtId="0" fontId="24" fillId="16" borderId="0" xfId="0" applyFont="1" applyFill="1" applyBorder="1" applyAlignment="1">
      <alignment horizontal="center" vertical="center" wrapText="1"/>
    </xf>
    <xf numFmtId="1" fontId="9" fillId="16" borderId="0" xfId="0" applyNumberFormat="1" applyFont="1" applyFill="1" applyAlignment="1">
      <alignment horizontal="center" vertical="center"/>
    </xf>
    <xf numFmtId="0" fontId="9" fillId="16" borderId="0" xfId="0" applyFont="1" applyFill="1" applyAlignment="1">
      <alignment vertical="center"/>
    </xf>
    <xf numFmtId="0" fontId="9" fillId="0" borderId="0" xfId="0" applyFont="1" applyFill="1"/>
    <xf numFmtId="1" fontId="24" fillId="16" borderId="0" xfId="0" applyNumberFormat="1" applyFont="1" applyFill="1" applyBorder="1" applyAlignment="1">
      <alignment horizontal="center" vertical="center" wrapText="1"/>
    </xf>
    <xf numFmtId="0" fontId="9" fillId="0" borderId="0" xfId="0" applyFont="1" applyFill="1" applyBorder="1" applyAlignment="1">
      <alignment horizontal="left"/>
    </xf>
    <xf numFmtId="0" fontId="9" fillId="0" borderId="0" xfId="0" applyFont="1" applyFill="1" applyAlignment="1">
      <alignment horizontal="center"/>
    </xf>
    <xf numFmtId="0" fontId="9" fillId="0" borderId="0" xfId="0" applyFont="1" applyAlignment="1">
      <alignment horizontal="center"/>
    </xf>
    <xf numFmtId="0" fontId="9" fillId="0" borderId="0" xfId="0" applyFont="1" applyFill="1" applyAlignment="1"/>
    <xf numFmtId="0" fontId="9" fillId="0" borderId="0" xfId="0" applyFont="1" applyAlignment="1"/>
    <xf numFmtId="0" fontId="21" fillId="0" borderId="0" xfId="0" applyFont="1" applyFill="1" applyBorder="1" applyAlignment="1">
      <alignment wrapText="1"/>
    </xf>
    <xf numFmtId="0" fontId="9" fillId="16" borderId="0" xfId="0" applyFont="1" applyFill="1" applyAlignment="1">
      <alignment horizontal="center" vertical="center"/>
    </xf>
    <xf numFmtId="0" fontId="20" fillId="0" borderId="0" xfId="0" applyFont="1"/>
    <xf numFmtId="0" fontId="25" fillId="0" borderId="0" xfId="0" applyFont="1"/>
    <xf numFmtId="0" fontId="2" fillId="0" borderId="0" xfId="0" applyFont="1"/>
    <xf numFmtId="0" fontId="15" fillId="0" borderId="0" xfId="0" applyFont="1"/>
    <xf numFmtId="0" fontId="2" fillId="9" borderId="11" xfId="0" applyFont="1" applyFill="1" applyBorder="1" applyAlignment="1">
      <alignment horizontal="left" vertical="top" wrapText="1" indent="1"/>
    </xf>
    <xf numFmtId="0" fontId="2" fillId="10" borderId="11" xfId="0" applyFont="1" applyFill="1" applyBorder="1" applyAlignment="1">
      <alignment horizontal="center" vertical="top" wrapText="1"/>
    </xf>
    <xf numFmtId="0" fontId="2" fillId="9" borderId="11" xfId="0" applyFont="1" applyFill="1" applyBorder="1" applyAlignment="1">
      <alignment horizontal="center" vertical="top" wrapText="1"/>
    </xf>
    <xf numFmtId="0" fontId="2" fillId="13" borderId="11" xfId="0" applyFont="1" applyFill="1" applyBorder="1" applyAlignment="1">
      <alignment horizontal="center" vertical="top" wrapText="1"/>
    </xf>
    <xf numFmtId="0" fontId="2" fillId="0" borderId="0" xfId="0" applyFont="1" applyFill="1" applyBorder="1"/>
    <xf numFmtId="0" fontId="2" fillId="12" borderId="11" xfId="0" applyFont="1" applyFill="1" applyBorder="1" applyAlignment="1">
      <alignment horizontal="center" vertical="top" wrapText="1"/>
    </xf>
    <xf numFmtId="0" fontId="14" fillId="0" borderId="0" xfId="0" applyFont="1" applyFill="1"/>
    <xf numFmtId="0" fontId="14" fillId="5" borderId="0" xfId="0" applyFont="1" applyFill="1"/>
    <xf numFmtId="0" fontId="2" fillId="11" borderId="11" xfId="0" applyFont="1" applyFill="1" applyBorder="1" applyAlignment="1">
      <alignment horizontal="center" vertical="top" wrapText="1"/>
    </xf>
    <xf numFmtId="0" fontId="2" fillId="14" borderId="11" xfId="0" applyFont="1" applyFill="1" applyBorder="1" applyAlignment="1">
      <alignment horizontal="center" vertical="top" wrapText="1"/>
    </xf>
    <xf numFmtId="0" fontId="1" fillId="0" borderId="0" xfId="0" applyFont="1" applyFill="1" applyBorder="1" applyAlignment="1">
      <alignment horizontal="left" vertical="center" wrapText="1"/>
    </xf>
    <xf numFmtId="0" fontId="27" fillId="0" borderId="0" xfId="0" applyFont="1" applyAlignment="1">
      <alignment vertical="center"/>
    </xf>
    <xf numFmtId="0" fontId="28" fillId="18" borderId="13" xfId="0" applyFont="1" applyFill="1" applyBorder="1" applyAlignment="1">
      <alignment horizontal="center" wrapText="1"/>
    </xf>
    <xf numFmtId="0" fontId="2" fillId="9" borderId="11" xfId="0" applyFont="1" applyFill="1" applyBorder="1" applyAlignment="1">
      <alignment horizontal="left" vertical="top" wrapText="1"/>
    </xf>
    <xf numFmtId="0" fontId="29" fillId="0" borderId="0" xfId="0" applyFont="1"/>
    <xf numFmtId="0" fontId="26" fillId="0" borderId="0" xfId="0" applyFont="1"/>
    <xf numFmtId="0" fontId="32" fillId="0" borderId="0" xfId="0" applyFont="1"/>
    <xf numFmtId="0" fontId="33" fillId="0" borderId="0" xfId="3" applyFont="1" applyAlignment="1" applyProtection="1"/>
    <xf numFmtId="0" fontId="4" fillId="0" borderId="0" xfId="0" applyFont="1" applyAlignment="1">
      <alignment horizontal="right"/>
    </xf>
    <xf numFmtId="1" fontId="34" fillId="0" borderId="0" xfId="0" applyNumberFormat="1" applyFont="1" applyAlignment="1">
      <alignment horizontal="center"/>
    </xf>
    <xf numFmtId="0" fontId="31" fillId="0" borderId="14" xfId="0" applyFont="1" applyBorder="1" applyAlignment="1">
      <alignment horizontal="center"/>
    </xf>
    <xf numFmtId="0" fontId="31" fillId="0" borderId="7" xfId="0" applyFont="1" applyBorder="1" applyAlignment="1">
      <alignment horizontal="center"/>
    </xf>
    <xf numFmtId="0" fontId="31" fillId="0" borderId="9" xfId="0" applyFont="1" applyBorder="1" applyAlignment="1">
      <alignment horizontal="center"/>
    </xf>
    <xf numFmtId="0" fontId="30" fillId="0" borderId="14" xfId="0" applyFont="1" applyBorder="1" applyAlignment="1">
      <alignment horizontal="center"/>
    </xf>
    <xf numFmtId="0" fontId="30" fillId="0" borderId="7" xfId="0" applyFont="1" applyBorder="1" applyAlignment="1">
      <alignment horizontal="center"/>
    </xf>
    <xf numFmtId="0" fontId="30" fillId="0" borderId="9" xfId="0" applyFont="1" applyBorder="1" applyAlignment="1">
      <alignment horizontal="center"/>
    </xf>
    <xf numFmtId="0" fontId="20" fillId="0" borderId="0" xfId="0" applyFont="1" applyAlignment="1">
      <alignment horizontal="center"/>
    </xf>
    <xf numFmtId="0" fontId="8" fillId="0" borderId="0" xfId="0" applyFont="1" applyAlignment="1">
      <alignment horizontal="center"/>
    </xf>
    <xf numFmtId="0" fontId="16" fillId="0" borderId="0" xfId="0" applyFont="1" applyAlignment="1">
      <alignment horizontal="center"/>
    </xf>
  </cellXfs>
  <cellStyles count="4">
    <cellStyle name="Comma" xfId="1" builtinId="3"/>
    <cellStyle name="Currency" xfId="2" builtinId="4"/>
    <cellStyle name="Hyperlink" xfId="3" builtinId="8"/>
    <cellStyle name="Normal" xfId="0" builtinId="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18</xdr:row>
      <xdr:rowOff>57150</xdr:rowOff>
    </xdr:from>
    <xdr:to>
      <xdr:col>10</xdr:col>
      <xdr:colOff>238125</xdr:colOff>
      <xdr:row>49</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695450"/>
          <a:ext cx="6200775" cy="51054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352425</xdr:colOff>
      <xdr:row>18</xdr:row>
      <xdr:rowOff>152400</xdr:rowOff>
    </xdr:from>
    <xdr:to>
      <xdr:col>24</xdr:col>
      <xdr:colOff>428625</xdr:colOff>
      <xdr:row>81</xdr:row>
      <xdr:rowOff>66675</xdr:rowOff>
    </xdr:to>
    <xdr:grpSp>
      <xdr:nvGrpSpPr>
        <xdr:cNvPr id="6" name="Group 5"/>
        <xdr:cNvGrpSpPr/>
      </xdr:nvGrpSpPr>
      <xdr:grpSpPr>
        <a:xfrm>
          <a:off x="7058025" y="3581400"/>
          <a:ext cx="8001000" cy="10115550"/>
          <a:chOff x="7077075" y="1838325"/>
          <a:chExt cx="8001000" cy="10115550"/>
        </a:xfrm>
      </xdr:grpSpPr>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77075" y="1838325"/>
            <a:ext cx="8001000" cy="51720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9950" y="7038975"/>
            <a:ext cx="7620000" cy="4914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76200</xdr:colOff>
      <xdr:row>0</xdr:row>
      <xdr:rowOff>66675</xdr:rowOff>
    </xdr:from>
    <xdr:to>
      <xdr:col>4</xdr:col>
      <xdr:colOff>447324</xdr:colOff>
      <xdr:row>5</xdr:row>
      <xdr:rowOff>114193</xdr:rowOff>
    </xdr:to>
    <xdr:pic>
      <xdr:nvPicPr>
        <xdr:cNvPr id="7" name="Picture 6"/>
        <xdr:cNvPicPr>
          <a:picLocks noChangeAspect="1"/>
        </xdr:cNvPicPr>
      </xdr:nvPicPr>
      <xdr:blipFill>
        <a:blip xmlns:r="http://schemas.openxmlformats.org/officeDocument/2006/relationships" r:embed="rId4"/>
        <a:stretch>
          <a:fillRect/>
        </a:stretch>
      </xdr:blipFill>
      <xdr:spPr>
        <a:xfrm>
          <a:off x="76200" y="66675"/>
          <a:ext cx="2809524" cy="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95250</xdr:colOff>
      <xdr:row>0</xdr:row>
      <xdr:rowOff>28575</xdr:rowOff>
    </xdr:from>
    <xdr:to>
      <xdr:col>8</xdr:col>
      <xdr:colOff>704678</xdr:colOff>
      <xdr:row>5</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8575"/>
          <a:ext cx="1371428"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28746</xdr:colOff>
      <xdr:row>0</xdr:row>
      <xdr:rowOff>9525</xdr:rowOff>
    </xdr:from>
    <xdr:to>
      <xdr:col>10</xdr:col>
      <xdr:colOff>276224</xdr:colOff>
      <xdr:row>5</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30096" y="9525"/>
          <a:ext cx="1371428"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xdr:colOff>
      <xdr:row>3</xdr:row>
      <xdr:rowOff>28575</xdr:rowOff>
    </xdr:from>
    <xdr:to>
      <xdr:col>13</xdr:col>
      <xdr:colOff>590550</xdr:colOff>
      <xdr:row>35</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514350"/>
          <a:ext cx="7877175" cy="521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276225</xdr:colOff>
      <xdr:row>38</xdr:row>
      <xdr:rowOff>9525</xdr:rowOff>
    </xdr:from>
    <xdr:to>
      <xdr:col>14</xdr:col>
      <xdr:colOff>190500</xdr:colOff>
      <xdr:row>59</xdr:row>
      <xdr:rowOff>19050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6296025"/>
          <a:ext cx="8448675" cy="340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3</xdr:row>
      <xdr:rowOff>76200</xdr:rowOff>
    </xdr:from>
    <xdr:to>
      <xdr:col>14</xdr:col>
      <xdr:colOff>323850</xdr:colOff>
      <xdr:row>40</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561975"/>
          <a:ext cx="8734425" cy="598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iihs.org/iihs/topics/insurance-loss-information" TargetMode="External"/><Relationship Id="rId1" Type="http://schemas.openxmlformats.org/officeDocument/2006/relationships/hyperlink" Target="http://www.iihs.org/iihs/about-us/member-group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iihs.org/iihs/topics/insurance-loss-information"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iihs.org/iihs/topics/insurance-loss-information"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iihs.org/iihs/topics/insurance-loss-information"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iihs.org/iihs/topics/insurance-loss-inform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W18"/>
  <sheetViews>
    <sheetView tabSelected="1" workbookViewId="0">
      <selection activeCell="M16" sqref="M16"/>
    </sheetView>
  </sheetViews>
  <sheetFormatPr defaultRowHeight="12.75"/>
  <sheetData>
    <row r="7" spans="1:17" ht="27">
      <c r="A7" s="195" t="s">
        <v>1453</v>
      </c>
      <c r="F7" s="195"/>
    </row>
    <row r="9" spans="1:17" ht="14.25">
      <c r="A9" s="194" t="s">
        <v>1460</v>
      </c>
      <c r="B9" s="194"/>
      <c r="C9" s="194"/>
      <c r="D9" s="194"/>
      <c r="E9" s="194"/>
      <c r="F9" s="194"/>
      <c r="G9" s="194"/>
      <c r="H9" s="194"/>
      <c r="I9" s="194"/>
      <c r="J9" s="194"/>
      <c r="K9" s="194"/>
      <c r="L9" s="194"/>
      <c r="M9" s="194"/>
      <c r="N9" s="194"/>
      <c r="O9" s="194"/>
      <c r="P9" s="194"/>
      <c r="Q9" s="194"/>
    </row>
    <row r="10" spans="1:17" ht="14.25">
      <c r="A10" s="194" t="s">
        <v>1454</v>
      </c>
      <c r="B10" s="194"/>
      <c r="C10" s="194"/>
      <c r="D10" s="194"/>
      <c r="E10" s="194"/>
      <c r="F10" s="194"/>
      <c r="G10" s="194"/>
      <c r="H10" s="194"/>
      <c r="I10" s="194"/>
      <c r="J10" s="194"/>
      <c r="K10" s="194"/>
      <c r="L10" s="194"/>
      <c r="M10" s="194"/>
      <c r="N10" s="194"/>
      <c r="O10" s="194"/>
      <c r="P10" s="194"/>
      <c r="Q10" s="194"/>
    </row>
    <row r="11" spans="1:17" ht="14.25">
      <c r="A11" s="194"/>
      <c r="B11" s="194"/>
      <c r="C11" s="194"/>
      <c r="D11" s="194"/>
      <c r="E11" s="194"/>
      <c r="F11" s="194"/>
      <c r="G11" s="194"/>
      <c r="H11" s="194"/>
      <c r="I11" s="194"/>
      <c r="J11" s="194"/>
      <c r="K11" s="194"/>
      <c r="L11" s="194"/>
      <c r="M11" s="194"/>
      <c r="N11" s="194"/>
      <c r="O11" s="194"/>
      <c r="P11" s="194"/>
      <c r="Q11" s="194"/>
    </row>
    <row r="12" spans="1:17" ht="14.25">
      <c r="A12" s="194" t="s">
        <v>1455</v>
      </c>
      <c r="B12" s="194"/>
      <c r="C12" s="194"/>
      <c r="D12" s="194"/>
      <c r="E12" s="194"/>
      <c r="F12" s="194"/>
      <c r="G12" s="194"/>
      <c r="H12" s="194"/>
      <c r="I12" s="194"/>
      <c r="J12" s="194"/>
      <c r="K12" s="194"/>
      <c r="L12" s="194"/>
      <c r="M12" s="194"/>
      <c r="N12" s="194"/>
      <c r="O12" s="194"/>
      <c r="P12" s="194"/>
      <c r="Q12" s="194"/>
    </row>
    <row r="13" spans="1:17" ht="14.25">
      <c r="A13" s="194" t="s">
        <v>1456</v>
      </c>
      <c r="B13" s="194"/>
      <c r="C13" s="194"/>
      <c r="D13" s="194"/>
      <c r="E13" s="194"/>
      <c r="F13" s="194"/>
      <c r="G13" s="194"/>
      <c r="H13" s="194"/>
      <c r="I13" s="194"/>
      <c r="J13" s="194"/>
      <c r="K13" s="194"/>
      <c r="L13" s="194"/>
      <c r="M13" s="194"/>
      <c r="N13" s="194"/>
      <c r="O13" s="194"/>
      <c r="P13" s="194"/>
      <c r="Q13" s="194"/>
    </row>
    <row r="14" spans="1:17" ht="14.25">
      <c r="A14" s="194"/>
      <c r="B14" s="194"/>
      <c r="C14" s="194"/>
      <c r="D14" s="194"/>
      <c r="E14" s="194"/>
      <c r="F14" s="194"/>
      <c r="G14" s="194"/>
      <c r="H14" s="194"/>
      <c r="I14" s="194"/>
      <c r="J14" s="194"/>
      <c r="K14" s="194"/>
      <c r="L14" s="194"/>
      <c r="M14" s="194"/>
      <c r="N14" s="194"/>
      <c r="O14" s="194"/>
      <c r="P14" s="194"/>
      <c r="Q14" s="194"/>
    </row>
    <row r="15" spans="1:17" ht="14.25">
      <c r="A15" s="194"/>
      <c r="B15" s="194" t="s">
        <v>1461</v>
      </c>
      <c r="C15" s="194"/>
      <c r="D15" s="194"/>
      <c r="E15" s="194"/>
      <c r="F15" s="194"/>
      <c r="G15" s="194"/>
      <c r="H15" s="194"/>
      <c r="I15" s="194"/>
      <c r="J15" s="194"/>
      <c r="K15" s="194"/>
      <c r="L15" s="194"/>
      <c r="M15" s="194" t="s">
        <v>1463</v>
      </c>
      <c r="N15" s="194"/>
      <c r="O15" s="194"/>
      <c r="P15" s="194"/>
      <c r="Q15" s="194"/>
    </row>
    <row r="16" spans="1:17" ht="14.25">
      <c r="A16" s="194"/>
      <c r="B16" s="196" t="s">
        <v>1462</v>
      </c>
      <c r="C16" s="194"/>
      <c r="D16" s="194"/>
      <c r="E16" s="194"/>
      <c r="F16" s="194"/>
      <c r="G16" s="194"/>
      <c r="H16" s="194"/>
      <c r="I16" s="194"/>
      <c r="J16" s="194"/>
      <c r="K16" s="194"/>
      <c r="L16" s="194"/>
      <c r="M16" s="196" t="s">
        <v>1458</v>
      </c>
      <c r="N16" s="194"/>
      <c r="O16" s="194"/>
      <c r="P16" s="194"/>
      <c r="Q16" s="194"/>
    </row>
    <row r="17" spans="2:23" ht="13.5" thickBot="1"/>
    <row r="18" spans="2:23" ht="26.25" thickBot="1">
      <c r="B18" s="199" t="s">
        <v>1457</v>
      </c>
      <c r="C18" s="200"/>
      <c r="D18" s="200"/>
      <c r="E18" s="200"/>
      <c r="F18" s="200"/>
      <c r="G18" s="200"/>
      <c r="H18" s="200"/>
      <c r="I18" s="201"/>
      <c r="N18" s="202" t="s">
        <v>1459</v>
      </c>
      <c r="O18" s="203"/>
      <c r="P18" s="203"/>
      <c r="Q18" s="203"/>
      <c r="R18" s="203"/>
      <c r="S18" s="203"/>
      <c r="T18" s="203"/>
      <c r="U18" s="203"/>
      <c r="V18" s="203"/>
      <c r="W18" s="204"/>
    </row>
  </sheetData>
  <mergeCells count="2">
    <mergeCell ref="B18:I18"/>
    <mergeCell ref="N18:W18"/>
  </mergeCells>
  <hyperlinks>
    <hyperlink ref="M16" r:id="rId1"/>
    <hyperlink ref="B16" r:id="rId2"/>
  </hyperlinks>
  <pageMargins left="0.7" right="0.7" top="0.75" bottom="0.75" header="0.3" footer="0.3"/>
  <pageSetup orientation="portrait" horizontalDpi="4294967293" verticalDpi="4294967293"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3"/>
  <sheetViews>
    <sheetView workbookViewId="0">
      <selection activeCell="G9" sqref="G9"/>
    </sheetView>
  </sheetViews>
  <sheetFormatPr defaultRowHeight="12.75"/>
  <cols>
    <col min="1" max="1" width="32.85546875" customWidth="1"/>
  </cols>
  <sheetData>
    <row r="2" spans="1:1" ht="13.5" thickBot="1">
      <c r="A2" s="17" t="s">
        <v>530</v>
      </c>
    </row>
    <row r="3" spans="1:1" ht="57.75" customHeight="1">
      <c r="A3" s="18" t="s">
        <v>521</v>
      </c>
    </row>
    <row r="4" spans="1:1" ht="15.75" customHeight="1">
      <c r="A4" s="19" t="s">
        <v>522</v>
      </c>
    </row>
    <row r="5" spans="1:1" ht="12.75" customHeight="1">
      <c r="A5" s="20" t="s">
        <v>523</v>
      </c>
    </row>
    <row r="6" spans="1:1">
      <c r="A6" s="21" t="s">
        <v>524</v>
      </c>
    </row>
    <row r="7" spans="1:1" ht="29.25" customHeight="1">
      <c r="A7" s="22" t="s">
        <v>525</v>
      </c>
    </row>
    <row r="8" spans="1:1" ht="25.5" customHeight="1">
      <c r="A8" s="23" t="s">
        <v>526</v>
      </c>
    </row>
    <row r="9" spans="1:1" ht="15.75" customHeight="1">
      <c r="A9" s="24" t="s">
        <v>527</v>
      </c>
    </row>
    <row r="10" spans="1:1" ht="13.5" customHeight="1">
      <c r="A10" s="25" t="s">
        <v>523</v>
      </c>
    </row>
    <row r="11" spans="1:1">
      <c r="A11" s="26" t="s">
        <v>14</v>
      </c>
    </row>
    <row r="12" spans="1:1" ht="10.5" customHeight="1">
      <c r="A12" s="27" t="s">
        <v>528</v>
      </c>
    </row>
    <row r="13" spans="1:1" ht="10.5" customHeight="1" thickBot="1">
      <c r="A13" s="28" t="s">
        <v>529</v>
      </c>
    </row>
  </sheetData>
  <phoneticPr fontId="7"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P649"/>
  <sheetViews>
    <sheetView workbookViewId="0">
      <pane ySplit="7" topLeftCell="A8" activePane="bottomLeft" state="frozen"/>
      <selection pane="bottomLeft" activeCell="A8" sqref="A8"/>
    </sheetView>
  </sheetViews>
  <sheetFormatPr defaultRowHeight="12.75"/>
  <cols>
    <col min="1" max="1" width="34.28515625" customWidth="1"/>
    <col min="2" max="2" width="17.42578125" customWidth="1"/>
    <col min="3" max="3" width="35" customWidth="1"/>
    <col min="4" max="4" width="20.42578125" customWidth="1"/>
    <col min="5" max="9" width="11.42578125" customWidth="1"/>
    <col min="10" max="10" width="17.42578125" customWidth="1"/>
  </cols>
  <sheetData>
    <row r="1" spans="1:250" ht="45">
      <c r="A1" s="176" t="s">
        <v>515</v>
      </c>
      <c r="B1" s="16"/>
      <c r="D1" s="16"/>
      <c r="K1" s="177"/>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row>
    <row r="2" spans="1:250" ht="23.25" customHeight="1">
      <c r="A2" s="175" t="s">
        <v>1141</v>
      </c>
      <c r="B2" s="16"/>
      <c r="D2" s="16"/>
      <c r="K2" s="177"/>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c r="II2" s="100"/>
      <c r="IJ2" s="100"/>
      <c r="IK2" s="100"/>
      <c r="IL2" s="100"/>
      <c r="IM2" s="100"/>
      <c r="IN2" s="100"/>
      <c r="IO2" s="100"/>
      <c r="IP2" s="100"/>
    </row>
    <row r="3" spans="1:250" ht="24.75" customHeight="1">
      <c r="A3" s="178" t="s">
        <v>1149</v>
      </c>
      <c r="B3" s="16"/>
      <c r="D3" s="16"/>
      <c r="K3" s="177"/>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c r="II3" s="100"/>
      <c r="IJ3" s="100"/>
      <c r="IK3" s="100"/>
      <c r="IL3" s="100"/>
      <c r="IM3" s="100"/>
      <c r="IN3" s="100"/>
      <c r="IO3" s="100"/>
      <c r="IP3" s="100"/>
    </row>
    <row r="4" spans="1:250" ht="23.25">
      <c r="A4" s="175" t="s">
        <v>1150</v>
      </c>
      <c r="B4" s="16"/>
      <c r="D4" s="16"/>
      <c r="K4" s="177"/>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c r="FB4" s="100"/>
      <c r="FC4" s="100"/>
      <c r="FD4" s="100"/>
      <c r="FE4" s="100"/>
      <c r="FF4" s="100"/>
      <c r="FG4" s="100"/>
      <c r="FH4" s="100"/>
      <c r="FI4" s="100"/>
      <c r="FJ4" s="100"/>
      <c r="FK4" s="100"/>
      <c r="FL4" s="100"/>
      <c r="FM4" s="100"/>
      <c r="FN4" s="100"/>
      <c r="FO4" s="100"/>
      <c r="FP4" s="100"/>
      <c r="FQ4" s="100"/>
      <c r="FR4" s="100"/>
      <c r="FS4" s="100"/>
      <c r="FT4" s="100"/>
      <c r="FU4" s="100"/>
      <c r="FV4" s="100"/>
      <c r="FW4" s="100"/>
      <c r="FX4" s="100"/>
      <c r="FY4" s="100"/>
      <c r="FZ4" s="100"/>
      <c r="GA4" s="100"/>
      <c r="GB4" s="100"/>
      <c r="GC4" s="100"/>
      <c r="GD4" s="100"/>
      <c r="GE4" s="100"/>
      <c r="GF4" s="100"/>
      <c r="GG4" s="100"/>
      <c r="GH4" s="100"/>
      <c r="GI4" s="100"/>
      <c r="GJ4" s="100"/>
      <c r="GK4" s="100"/>
      <c r="GL4" s="100"/>
      <c r="GM4" s="100"/>
      <c r="GN4" s="100"/>
      <c r="GO4" s="100"/>
      <c r="GP4" s="100"/>
      <c r="GQ4" s="100"/>
      <c r="GR4" s="100"/>
      <c r="GS4" s="100"/>
      <c r="GT4" s="100"/>
      <c r="GU4" s="100"/>
      <c r="GV4" s="100"/>
      <c r="GW4" s="100"/>
      <c r="GX4" s="100"/>
      <c r="GY4" s="100"/>
      <c r="GZ4" s="100"/>
      <c r="HA4" s="100"/>
      <c r="HB4" s="100"/>
      <c r="HC4" s="100"/>
      <c r="HD4" s="100"/>
      <c r="HE4" s="100"/>
      <c r="HF4" s="100"/>
      <c r="HG4" s="100"/>
      <c r="HH4" s="100"/>
      <c r="HI4" s="100"/>
      <c r="HJ4" s="100"/>
      <c r="HK4" s="100"/>
      <c r="HL4" s="100"/>
      <c r="HM4" s="100"/>
      <c r="HN4" s="100"/>
      <c r="HO4" s="100"/>
      <c r="HP4" s="100"/>
      <c r="HQ4" s="100"/>
      <c r="HR4" s="100"/>
      <c r="HS4" s="100"/>
      <c r="HT4" s="100"/>
      <c r="HU4" s="100"/>
      <c r="HV4" s="100"/>
      <c r="HW4" s="100"/>
      <c r="HX4" s="100"/>
      <c r="HY4" s="100"/>
      <c r="HZ4" s="100"/>
      <c r="IA4" s="100"/>
      <c r="IB4" s="100"/>
      <c r="IC4" s="100"/>
      <c r="ID4" s="100"/>
      <c r="IE4" s="100"/>
      <c r="IF4" s="100"/>
      <c r="IG4" s="100"/>
      <c r="IH4" s="100"/>
      <c r="II4" s="100"/>
      <c r="IJ4" s="100"/>
      <c r="IK4" s="100"/>
      <c r="IL4" s="100"/>
      <c r="IM4" s="100"/>
      <c r="IN4" s="100"/>
      <c r="IO4" s="100"/>
      <c r="IP4" s="100"/>
    </row>
    <row r="5" spans="1:250">
      <c r="A5" s="11" t="s">
        <v>800</v>
      </c>
      <c r="B5" s="16"/>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row>
    <row r="6" spans="1:250">
      <c r="B6" s="16"/>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row>
    <row r="7" spans="1:250" ht="27">
      <c r="A7" s="156" t="s">
        <v>0</v>
      </c>
      <c r="B7" s="157" t="s">
        <v>519</v>
      </c>
      <c r="C7" s="156" t="s">
        <v>1135</v>
      </c>
      <c r="D7" s="156" t="s">
        <v>805</v>
      </c>
      <c r="E7" s="135" t="s">
        <v>806</v>
      </c>
      <c r="F7" s="135" t="s">
        <v>1134</v>
      </c>
      <c r="G7" s="135" t="s">
        <v>810</v>
      </c>
      <c r="H7" s="135" t="s">
        <v>811</v>
      </c>
      <c r="I7" s="135" t="s">
        <v>812</v>
      </c>
      <c r="J7" s="156" t="s">
        <v>1139</v>
      </c>
      <c r="K7" s="104"/>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row>
    <row r="8" spans="1:250" ht="13.5" thickBot="1">
      <c r="A8" s="179" t="s">
        <v>1143</v>
      </c>
      <c r="B8" s="183" t="s">
        <v>1145</v>
      </c>
      <c r="C8" s="177" t="s">
        <v>875</v>
      </c>
      <c r="D8" s="180">
        <v>98</v>
      </c>
      <c r="E8" s="180">
        <v>82</v>
      </c>
      <c r="F8" s="180">
        <v>99</v>
      </c>
      <c r="G8" s="181"/>
      <c r="H8" s="181"/>
      <c r="I8" s="181"/>
      <c r="J8" s="177" t="s">
        <v>1158</v>
      </c>
    </row>
    <row r="9" spans="1:250" ht="13.5" thickBot="1">
      <c r="A9" s="179" t="s">
        <v>605</v>
      </c>
      <c r="B9" s="183" t="s">
        <v>1145</v>
      </c>
      <c r="C9" s="177" t="s">
        <v>875</v>
      </c>
      <c r="D9" s="182">
        <v>68</v>
      </c>
      <c r="E9" s="182">
        <v>63</v>
      </c>
      <c r="F9" s="182">
        <v>55</v>
      </c>
      <c r="G9" s="180">
        <v>117</v>
      </c>
      <c r="H9" s="181"/>
      <c r="I9" s="181"/>
      <c r="J9" s="177" t="s">
        <v>1159</v>
      </c>
    </row>
    <row r="10" spans="1:250" ht="13.5" thickBot="1">
      <c r="A10" s="179" t="s">
        <v>1144</v>
      </c>
      <c r="B10" s="183" t="s">
        <v>1145</v>
      </c>
      <c r="C10" s="177" t="s">
        <v>875</v>
      </c>
      <c r="D10" s="182">
        <v>59</v>
      </c>
      <c r="E10" s="181"/>
      <c r="F10" s="184">
        <v>77</v>
      </c>
      <c r="G10" s="181"/>
      <c r="H10" s="111"/>
      <c r="I10" s="111"/>
      <c r="J10" s="183" t="s">
        <v>1159</v>
      </c>
    </row>
    <row r="11" spans="1:250" s="186" customFormat="1" ht="15.75">
      <c r="A11" s="165" t="s">
        <v>1140</v>
      </c>
      <c r="B11" s="158" t="s">
        <v>1145</v>
      </c>
      <c r="C11" s="147" t="s">
        <v>875</v>
      </c>
      <c r="D11" s="159">
        <f>AVERAGE(D8:D10)</f>
        <v>75</v>
      </c>
      <c r="E11" s="159">
        <f t="shared" ref="E11:G11" si="0">AVERAGE(E8:E10)</f>
        <v>72.5</v>
      </c>
      <c r="F11" s="159">
        <f t="shared" si="0"/>
        <v>77</v>
      </c>
      <c r="G11" s="159">
        <f t="shared" si="0"/>
        <v>117</v>
      </c>
      <c r="H11" s="159"/>
      <c r="I11" s="159"/>
      <c r="J11" s="147" t="s">
        <v>1136</v>
      </c>
      <c r="K11" s="121"/>
      <c r="L11" s="185"/>
      <c r="M11" s="185"/>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185"/>
      <c r="CK11" s="185"/>
      <c r="CL11" s="185"/>
      <c r="CM11" s="185"/>
      <c r="CN11" s="185"/>
      <c r="CO11" s="185"/>
      <c r="CP11" s="185"/>
      <c r="CQ11" s="185"/>
      <c r="CR11" s="185"/>
      <c r="CS11" s="185"/>
      <c r="CT11" s="185"/>
      <c r="CU11" s="185"/>
      <c r="CV11" s="185"/>
      <c r="CW11" s="185"/>
      <c r="CX11" s="185"/>
      <c r="CY11" s="185"/>
      <c r="CZ11" s="185"/>
      <c r="DA11" s="185"/>
      <c r="DB11" s="185"/>
      <c r="DC11" s="185"/>
      <c r="DD11" s="185"/>
      <c r="DE11" s="185"/>
      <c r="DF11" s="185"/>
      <c r="DG11" s="185"/>
      <c r="DH11" s="185"/>
      <c r="DI11" s="185"/>
      <c r="DJ11" s="185"/>
      <c r="DK11" s="185"/>
      <c r="DL11" s="185"/>
      <c r="DM11" s="185"/>
      <c r="DN11" s="185"/>
      <c r="DO11" s="185"/>
      <c r="DP11" s="185"/>
      <c r="DQ11" s="185"/>
      <c r="DR11" s="185"/>
      <c r="DS11" s="185"/>
      <c r="DT11" s="185"/>
      <c r="DU11" s="185"/>
      <c r="DV11" s="185"/>
      <c r="DW11" s="185"/>
      <c r="DX11" s="185"/>
      <c r="DY11" s="185"/>
      <c r="DZ11" s="185"/>
      <c r="EA11" s="185"/>
      <c r="EB11" s="185"/>
      <c r="EC11" s="185"/>
      <c r="ED11" s="185"/>
      <c r="EE11" s="185"/>
      <c r="EF11" s="185"/>
      <c r="EG11" s="185"/>
      <c r="EH11" s="185"/>
      <c r="EI11" s="185"/>
      <c r="EJ11" s="185"/>
      <c r="EK11" s="185"/>
      <c r="EL11" s="185"/>
      <c r="EM11" s="185"/>
      <c r="EN11" s="185"/>
      <c r="EO11" s="185"/>
      <c r="EP11" s="185"/>
      <c r="EQ11" s="185"/>
      <c r="ER11" s="185"/>
      <c r="ES11" s="185"/>
      <c r="ET11" s="185"/>
      <c r="EU11" s="185"/>
      <c r="EV11" s="185"/>
      <c r="EW11" s="185"/>
      <c r="EX11" s="185"/>
      <c r="EY11" s="185"/>
      <c r="EZ11" s="185"/>
      <c r="FA11" s="185"/>
      <c r="FB11" s="185"/>
      <c r="FC11" s="185"/>
      <c r="FD11" s="185"/>
      <c r="FE11" s="185"/>
      <c r="FF11" s="185"/>
      <c r="FG11" s="185"/>
      <c r="FH11" s="185"/>
      <c r="FI11" s="185"/>
      <c r="FJ11" s="185"/>
      <c r="FK11" s="185"/>
      <c r="FL11" s="185"/>
      <c r="FM11" s="185"/>
      <c r="FN11" s="185"/>
      <c r="FO11" s="185"/>
      <c r="FP11" s="185"/>
      <c r="FQ11" s="185"/>
      <c r="FR11" s="185"/>
      <c r="FS11" s="185"/>
      <c r="FT11" s="185"/>
      <c r="FU11" s="185"/>
      <c r="FV11" s="185"/>
      <c r="FW11" s="185"/>
      <c r="FX11" s="185"/>
      <c r="FY11" s="185"/>
      <c r="FZ11" s="185"/>
      <c r="GA11" s="185"/>
      <c r="GB11" s="185"/>
      <c r="GC11" s="185"/>
      <c r="GD11" s="185"/>
      <c r="GE11" s="185"/>
      <c r="GF11" s="185"/>
      <c r="GG11" s="185"/>
      <c r="GH11" s="185"/>
      <c r="GI11" s="185"/>
      <c r="GJ11" s="185"/>
      <c r="GK11" s="185"/>
      <c r="GL11" s="185"/>
      <c r="GM11" s="185"/>
      <c r="GN11" s="185"/>
      <c r="GO11" s="185"/>
      <c r="GP11" s="185"/>
      <c r="GQ11" s="185"/>
      <c r="GR11" s="185"/>
      <c r="GS11" s="185"/>
      <c r="GT11" s="185"/>
      <c r="GU11" s="185"/>
      <c r="GV11" s="185"/>
      <c r="GW11" s="185"/>
      <c r="GX11" s="185"/>
      <c r="GY11" s="185"/>
      <c r="GZ11" s="185"/>
      <c r="HA11" s="185"/>
      <c r="HB11" s="185"/>
      <c r="HC11" s="185"/>
      <c r="HD11" s="185"/>
      <c r="HE11" s="185"/>
      <c r="HF11" s="185"/>
      <c r="HG11" s="185"/>
      <c r="HH11" s="185"/>
      <c r="HI11" s="185"/>
      <c r="HJ11" s="185"/>
      <c r="HK11" s="185"/>
      <c r="HL11" s="185"/>
      <c r="HM11" s="185"/>
      <c r="HN11" s="185"/>
      <c r="HO11" s="185"/>
      <c r="HP11" s="185"/>
      <c r="HQ11" s="185"/>
      <c r="HR11" s="185"/>
      <c r="HS11" s="185"/>
      <c r="HT11" s="185"/>
      <c r="HU11" s="185"/>
      <c r="HV11" s="185"/>
      <c r="HW11" s="185"/>
      <c r="HX11" s="185"/>
      <c r="HY11" s="185"/>
      <c r="HZ11" s="185"/>
      <c r="IA11" s="185"/>
      <c r="IB11" s="185"/>
      <c r="IC11" s="185"/>
      <c r="ID11" s="185"/>
      <c r="IE11" s="185"/>
      <c r="IF11" s="185"/>
      <c r="IG11" s="185"/>
      <c r="IH11" s="185"/>
      <c r="II11" s="185"/>
      <c r="IJ11" s="185"/>
      <c r="IK11" s="185"/>
      <c r="IL11" s="185"/>
      <c r="IM11" s="185"/>
      <c r="IN11" s="185"/>
      <c r="IO11" s="185"/>
      <c r="IP11" s="185"/>
    </row>
    <row r="12" spans="1:250" ht="13.5" thickBot="1">
      <c r="A12" s="179" t="s">
        <v>807</v>
      </c>
      <c r="B12" s="183" t="s">
        <v>1137</v>
      </c>
      <c r="C12" s="177" t="s">
        <v>875</v>
      </c>
      <c r="D12" s="184">
        <v>77</v>
      </c>
      <c r="E12" s="184">
        <v>71</v>
      </c>
      <c r="F12" s="184">
        <v>74</v>
      </c>
      <c r="G12" s="180">
        <v>100</v>
      </c>
      <c r="H12" s="180">
        <v>99</v>
      </c>
      <c r="I12" s="180">
        <v>85</v>
      </c>
      <c r="J12" s="183" t="s">
        <v>1160</v>
      </c>
    </row>
    <row r="13" spans="1:250" ht="13.5" thickBot="1">
      <c r="A13" s="179" t="s">
        <v>808</v>
      </c>
      <c r="B13" s="183" t="s">
        <v>1137</v>
      </c>
      <c r="C13" s="177" t="s">
        <v>875</v>
      </c>
      <c r="D13" s="182">
        <v>67</v>
      </c>
      <c r="E13" s="182">
        <v>68</v>
      </c>
      <c r="F13" s="184">
        <v>77</v>
      </c>
      <c r="G13" s="180">
        <v>101</v>
      </c>
      <c r="H13" s="181"/>
      <c r="I13" s="181"/>
      <c r="J13" s="183" t="s">
        <v>1160</v>
      </c>
    </row>
    <row r="14" spans="1:250" ht="13.5" thickBot="1">
      <c r="A14" s="179" t="s">
        <v>82</v>
      </c>
      <c r="B14" s="183" t="s">
        <v>1137</v>
      </c>
      <c r="C14" s="177" t="s">
        <v>875</v>
      </c>
      <c r="D14" s="180">
        <v>95</v>
      </c>
      <c r="E14" s="184">
        <v>76</v>
      </c>
      <c r="F14" s="180">
        <v>91</v>
      </c>
      <c r="G14" s="180">
        <v>81</v>
      </c>
      <c r="H14" s="180">
        <v>93</v>
      </c>
      <c r="I14" s="184">
        <v>77</v>
      </c>
      <c r="J14" s="183" t="s">
        <v>1137</v>
      </c>
    </row>
    <row r="15" spans="1:250" ht="13.5" thickBot="1">
      <c r="A15" s="179" t="s">
        <v>809</v>
      </c>
      <c r="B15" s="183" t="s">
        <v>1137</v>
      </c>
      <c r="C15" s="177" t="s">
        <v>875</v>
      </c>
      <c r="D15" s="180">
        <v>91</v>
      </c>
      <c r="E15" s="182">
        <v>69</v>
      </c>
      <c r="F15" s="180">
        <v>114</v>
      </c>
      <c r="G15" s="180">
        <v>80</v>
      </c>
      <c r="H15" s="180">
        <v>82</v>
      </c>
      <c r="I15" s="182">
        <v>64</v>
      </c>
      <c r="J15" s="183" t="s">
        <v>1137</v>
      </c>
    </row>
    <row r="16" spans="1:250" ht="13.5" thickBot="1">
      <c r="A16" s="179" t="s">
        <v>83</v>
      </c>
      <c r="B16" s="183" t="s">
        <v>1137</v>
      </c>
      <c r="C16" s="177" t="s">
        <v>875</v>
      </c>
      <c r="D16" s="184">
        <v>79</v>
      </c>
      <c r="E16" s="182">
        <v>57</v>
      </c>
      <c r="F16" s="180">
        <v>113</v>
      </c>
      <c r="G16" s="182">
        <v>64</v>
      </c>
      <c r="H16" s="181"/>
      <c r="I16" s="181"/>
      <c r="J16" s="183" t="s">
        <v>1137</v>
      </c>
    </row>
    <row r="17" spans="1:250" ht="13.5" thickBot="1">
      <c r="A17" s="179" t="s">
        <v>1146</v>
      </c>
      <c r="B17" s="183" t="s">
        <v>1137</v>
      </c>
      <c r="C17" s="177" t="s">
        <v>875</v>
      </c>
      <c r="D17" s="180">
        <v>99</v>
      </c>
      <c r="E17" s="184">
        <v>78</v>
      </c>
      <c r="F17" s="180">
        <v>87</v>
      </c>
      <c r="G17" s="181"/>
      <c r="H17" s="181"/>
      <c r="I17" s="181"/>
      <c r="J17" s="183" t="s">
        <v>1137</v>
      </c>
    </row>
    <row r="18" spans="1:250" ht="13.5" thickBot="1">
      <c r="A18" s="179" t="s">
        <v>1147</v>
      </c>
      <c r="B18" s="183" t="s">
        <v>1137</v>
      </c>
      <c r="C18" s="177" t="s">
        <v>875</v>
      </c>
      <c r="D18" s="180">
        <v>87</v>
      </c>
      <c r="E18" s="181"/>
      <c r="F18" s="181"/>
      <c r="G18" s="181"/>
      <c r="H18" s="181"/>
      <c r="I18" s="181"/>
      <c r="J18" s="183" t="s">
        <v>1137</v>
      </c>
    </row>
    <row r="19" spans="1:250" ht="13.5" thickBot="1">
      <c r="A19" s="179" t="s">
        <v>581</v>
      </c>
      <c r="B19" s="183" t="s">
        <v>1137</v>
      </c>
      <c r="C19" s="177" t="s">
        <v>875</v>
      </c>
      <c r="D19" s="180">
        <v>114</v>
      </c>
      <c r="E19" s="180">
        <v>94</v>
      </c>
      <c r="F19" s="180">
        <v>99</v>
      </c>
      <c r="G19" s="181"/>
      <c r="H19" s="181"/>
      <c r="I19" s="181"/>
      <c r="J19" s="183" t="s">
        <v>1161</v>
      </c>
    </row>
    <row r="20" spans="1:250" s="186" customFormat="1" ht="15.75">
      <c r="A20" s="165" t="s">
        <v>1140</v>
      </c>
      <c r="B20" s="158" t="s">
        <v>1137</v>
      </c>
      <c r="C20" s="147" t="s">
        <v>875</v>
      </c>
      <c r="D20" s="159">
        <f>AVERAGE(D12:D19)</f>
        <v>88.625</v>
      </c>
      <c r="E20" s="159">
        <f t="shared" ref="E20:I20" si="1">AVERAGE(E12:E19)</f>
        <v>73.285714285714292</v>
      </c>
      <c r="F20" s="159">
        <f t="shared" si="1"/>
        <v>93.571428571428569</v>
      </c>
      <c r="G20" s="159">
        <f t="shared" si="1"/>
        <v>85.2</v>
      </c>
      <c r="H20" s="159">
        <f t="shared" si="1"/>
        <v>91.333333333333329</v>
      </c>
      <c r="I20" s="159">
        <f t="shared" si="1"/>
        <v>75.333333333333329</v>
      </c>
      <c r="J20" s="147" t="s">
        <v>1136</v>
      </c>
      <c r="K20" s="121"/>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c r="GG20" s="185"/>
      <c r="GH20" s="185"/>
      <c r="GI20" s="185"/>
      <c r="GJ20" s="185"/>
      <c r="GK20" s="185"/>
      <c r="GL20" s="185"/>
      <c r="GM20" s="185"/>
      <c r="GN20" s="185"/>
      <c r="GO20" s="185"/>
      <c r="GP20" s="185"/>
      <c r="GQ20" s="185"/>
      <c r="GR20" s="185"/>
      <c r="GS20" s="185"/>
      <c r="GT20" s="185"/>
      <c r="GU20" s="185"/>
      <c r="GV20" s="185"/>
      <c r="GW20" s="185"/>
      <c r="GX20" s="185"/>
      <c r="GY20" s="185"/>
      <c r="GZ20" s="185"/>
      <c r="HA20" s="185"/>
      <c r="HB20" s="185"/>
      <c r="HC20" s="185"/>
      <c r="HD20" s="185"/>
      <c r="HE20" s="185"/>
      <c r="HF20" s="185"/>
      <c r="HG20" s="185"/>
      <c r="HH20" s="185"/>
      <c r="HI20" s="185"/>
      <c r="HJ20" s="185"/>
      <c r="HK20" s="185"/>
      <c r="HL20" s="185"/>
      <c r="HM20" s="185"/>
      <c r="HN20" s="185"/>
      <c r="HO20" s="185"/>
      <c r="HP20" s="185"/>
      <c r="HQ20" s="185"/>
      <c r="HR20" s="185"/>
      <c r="HS20" s="185"/>
      <c r="HT20" s="185"/>
      <c r="HU20" s="185"/>
      <c r="HV20" s="185"/>
      <c r="HW20" s="185"/>
      <c r="HX20" s="185"/>
      <c r="HY20" s="185"/>
      <c r="HZ20" s="185"/>
      <c r="IA20" s="185"/>
      <c r="IB20" s="185"/>
      <c r="IC20" s="185"/>
      <c r="ID20" s="185"/>
      <c r="IE20" s="185"/>
      <c r="IF20" s="185"/>
      <c r="IG20" s="185"/>
      <c r="IH20" s="185"/>
      <c r="II20" s="185"/>
      <c r="IJ20" s="185"/>
      <c r="IK20" s="185"/>
      <c r="IL20" s="185"/>
      <c r="IM20" s="185"/>
      <c r="IN20" s="185"/>
      <c r="IO20" s="185"/>
      <c r="IP20" s="185"/>
    </row>
    <row r="21" spans="1:250" ht="13.5" thickBot="1">
      <c r="A21" s="179" t="s">
        <v>1148</v>
      </c>
      <c r="B21" s="183" t="s">
        <v>1137</v>
      </c>
      <c r="C21" s="177" t="s">
        <v>876</v>
      </c>
      <c r="D21" s="180">
        <v>110</v>
      </c>
      <c r="E21" s="180">
        <v>91</v>
      </c>
      <c r="F21" s="180">
        <v>80</v>
      </c>
      <c r="G21" s="187">
        <v>158</v>
      </c>
      <c r="H21" s="187">
        <v>211</v>
      </c>
      <c r="I21" s="187">
        <v>148</v>
      </c>
      <c r="J21" s="183" t="s">
        <v>1162</v>
      </c>
    </row>
    <row r="22" spans="1:250" ht="13.5" thickBot="1">
      <c r="A22" s="179" t="s">
        <v>803</v>
      </c>
      <c r="B22" s="183" t="s">
        <v>1137</v>
      </c>
      <c r="C22" s="177" t="s">
        <v>876</v>
      </c>
      <c r="D22" s="180">
        <v>108</v>
      </c>
      <c r="E22" s="180">
        <v>109</v>
      </c>
      <c r="F22" s="180">
        <v>90</v>
      </c>
      <c r="G22" s="187">
        <v>140</v>
      </c>
      <c r="H22" s="187">
        <v>150</v>
      </c>
      <c r="I22" s="188">
        <v>123</v>
      </c>
      <c r="J22" s="183" t="s">
        <v>1163</v>
      </c>
    </row>
    <row r="23" spans="1:250" ht="13.5" thickBot="1">
      <c r="A23" s="179" t="s">
        <v>34</v>
      </c>
      <c r="B23" s="183" t="s">
        <v>1137</v>
      </c>
      <c r="C23" s="177" t="s">
        <v>876</v>
      </c>
      <c r="D23" s="180">
        <v>113</v>
      </c>
      <c r="E23" s="180">
        <v>115</v>
      </c>
      <c r="F23" s="180">
        <v>93</v>
      </c>
      <c r="G23" s="187">
        <v>167</v>
      </c>
      <c r="H23" s="187">
        <v>159</v>
      </c>
      <c r="I23" s="187">
        <v>136</v>
      </c>
      <c r="J23" s="183" t="s">
        <v>1164</v>
      </c>
    </row>
    <row r="24" spans="1:250" ht="13.5" thickBot="1">
      <c r="A24" s="179" t="s">
        <v>35</v>
      </c>
      <c r="B24" s="183" t="s">
        <v>1137</v>
      </c>
      <c r="C24" s="177" t="s">
        <v>876</v>
      </c>
      <c r="D24" s="180">
        <v>105</v>
      </c>
      <c r="E24" s="180">
        <v>97</v>
      </c>
      <c r="F24" s="180">
        <v>94</v>
      </c>
      <c r="G24" s="187">
        <v>166</v>
      </c>
      <c r="H24" s="187">
        <v>149</v>
      </c>
      <c r="I24" s="187">
        <v>158</v>
      </c>
      <c r="J24" s="183" t="s">
        <v>1165</v>
      </c>
    </row>
    <row r="25" spans="1:250" ht="13.5" thickBot="1">
      <c r="A25" s="179" t="s">
        <v>804</v>
      </c>
      <c r="B25" s="183" t="s">
        <v>1137</v>
      </c>
      <c r="C25" s="177" t="s">
        <v>876</v>
      </c>
      <c r="D25" s="180">
        <v>106</v>
      </c>
      <c r="E25" s="180">
        <v>104</v>
      </c>
      <c r="F25" s="180">
        <v>86</v>
      </c>
      <c r="G25" s="187">
        <v>133</v>
      </c>
      <c r="H25" s="187">
        <v>140</v>
      </c>
      <c r="I25" s="188">
        <v>123</v>
      </c>
      <c r="J25" s="183" t="s">
        <v>1166</v>
      </c>
    </row>
    <row r="26" spans="1:250" ht="13.5" thickBot="1">
      <c r="A26" s="179" t="s">
        <v>802</v>
      </c>
      <c r="B26" s="183" t="s">
        <v>1137</v>
      </c>
      <c r="C26" s="177" t="s">
        <v>876</v>
      </c>
      <c r="D26" s="180">
        <v>112</v>
      </c>
      <c r="E26" s="180">
        <v>81</v>
      </c>
      <c r="F26" s="180">
        <v>104</v>
      </c>
      <c r="G26" s="188">
        <v>130</v>
      </c>
      <c r="H26" s="187">
        <v>167</v>
      </c>
      <c r="I26" s="187">
        <v>136</v>
      </c>
      <c r="J26" s="183" t="s">
        <v>1161</v>
      </c>
    </row>
    <row r="27" spans="1:250" s="186" customFormat="1" ht="15.75">
      <c r="A27" s="165" t="s">
        <v>1140</v>
      </c>
      <c r="B27" s="158" t="s">
        <v>1137</v>
      </c>
      <c r="C27" s="147" t="s">
        <v>876</v>
      </c>
      <c r="D27" s="159">
        <f>AVERAGE(D21:D26)</f>
        <v>109</v>
      </c>
      <c r="E27" s="159">
        <f t="shared" ref="E27:I27" si="2">AVERAGE(E21:E26)</f>
        <v>99.5</v>
      </c>
      <c r="F27" s="159">
        <f t="shared" si="2"/>
        <v>91.166666666666671</v>
      </c>
      <c r="G27" s="159">
        <f t="shared" si="2"/>
        <v>149</v>
      </c>
      <c r="H27" s="159">
        <f t="shared" si="2"/>
        <v>162.66666666666666</v>
      </c>
      <c r="I27" s="159">
        <f t="shared" si="2"/>
        <v>137.33333333333334</v>
      </c>
      <c r="J27" s="147" t="s">
        <v>1136</v>
      </c>
      <c r="K27" s="121"/>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c r="GG27" s="185"/>
      <c r="GH27" s="185"/>
      <c r="GI27" s="185"/>
      <c r="GJ27" s="185"/>
      <c r="GK27" s="185"/>
      <c r="GL27" s="185"/>
      <c r="GM27" s="185"/>
      <c r="GN27" s="185"/>
      <c r="GO27" s="185"/>
      <c r="GP27" s="185"/>
      <c r="GQ27" s="185"/>
      <c r="GR27" s="185"/>
      <c r="GS27" s="185"/>
      <c r="GT27" s="185"/>
      <c r="GU27" s="185"/>
      <c r="GV27" s="185"/>
      <c r="GW27" s="185"/>
      <c r="GX27" s="185"/>
      <c r="GY27" s="185"/>
      <c r="GZ27" s="185"/>
      <c r="HA27" s="185"/>
      <c r="HB27" s="185"/>
      <c r="HC27" s="185"/>
      <c r="HD27" s="185"/>
      <c r="HE27" s="185"/>
      <c r="HF27" s="185"/>
      <c r="HG27" s="185"/>
      <c r="HH27" s="185"/>
      <c r="HI27" s="185"/>
      <c r="HJ27" s="185"/>
      <c r="HK27" s="185"/>
      <c r="HL27" s="185"/>
      <c r="HM27" s="185"/>
      <c r="HN27" s="185"/>
      <c r="HO27" s="185"/>
      <c r="HP27" s="185"/>
      <c r="HQ27" s="185"/>
      <c r="HR27" s="185"/>
      <c r="HS27" s="185"/>
      <c r="HT27" s="185"/>
      <c r="HU27" s="185"/>
      <c r="HV27" s="185"/>
      <c r="HW27" s="185"/>
      <c r="HX27" s="185"/>
      <c r="HY27" s="185"/>
      <c r="HZ27" s="185"/>
      <c r="IA27" s="185"/>
      <c r="IB27" s="185"/>
      <c r="IC27" s="185"/>
      <c r="ID27" s="185"/>
      <c r="IE27" s="185"/>
      <c r="IF27" s="185"/>
      <c r="IG27" s="185"/>
      <c r="IH27" s="185"/>
      <c r="II27" s="185"/>
      <c r="IJ27" s="185"/>
      <c r="IK27" s="185"/>
      <c r="IL27" s="185"/>
      <c r="IM27" s="185"/>
      <c r="IN27" s="185"/>
      <c r="IO27" s="185"/>
      <c r="IP27" s="185"/>
    </row>
    <row r="28" spans="1:250" ht="13.5" thickBot="1">
      <c r="A28" s="179" t="s">
        <v>649</v>
      </c>
      <c r="B28" s="183" t="s">
        <v>1137</v>
      </c>
      <c r="C28" s="177" t="s">
        <v>877</v>
      </c>
      <c r="D28" s="184">
        <v>78</v>
      </c>
      <c r="E28" s="182">
        <v>49</v>
      </c>
      <c r="F28" s="182">
        <v>63</v>
      </c>
      <c r="G28" s="182">
        <v>63</v>
      </c>
      <c r="H28" s="181"/>
      <c r="I28" s="182">
        <v>63</v>
      </c>
      <c r="J28" s="183" t="s">
        <v>1166</v>
      </c>
    </row>
    <row r="29" spans="1:250" s="186" customFormat="1" ht="15.75">
      <c r="A29" s="165" t="s">
        <v>1140</v>
      </c>
      <c r="B29" s="158" t="s">
        <v>1137</v>
      </c>
      <c r="C29" s="147" t="s">
        <v>1151</v>
      </c>
      <c r="D29" s="159">
        <f>AVERAGE(D28:D28)</f>
        <v>78</v>
      </c>
      <c r="E29" s="159">
        <f t="shared" ref="E29:I29" si="3">AVERAGE(E28:E28)</f>
        <v>49</v>
      </c>
      <c r="F29" s="159">
        <f t="shared" si="3"/>
        <v>63</v>
      </c>
      <c r="G29" s="159">
        <f t="shared" si="3"/>
        <v>63</v>
      </c>
      <c r="H29" s="159"/>
      <c r="I29" s="159">
        <f t="shared" si="3"/>
        <v>63</v>
      </c>
      <c r="J29" s="147" t="s">
        <v>1136</v>
      </c>
      <c r="K29" s="121"/>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c r="FD29" s="185"/>
      <c r="FE29" s="185"/>
      <c r="FF29" s="185"/>
      <c r="FG29" s="185"/>
      <c r="FH29" s="185"/>
      <c r="FI29" s="185"/>
      <c r="FJ29" s="185"/>
      <c r="FK29" s="185"/>
      <c r="FL29" s="185"/>
      <c r="FM29" s="185"/>
      <c r="FN29" s="185"/>
      <c r="FO29" s="185"/>
      <c r="FP29" s="185"/>
      <c r="FQ29" s="185"/>
      <c r="FR29" s="185"/>
      <c r="FS29" s="185"/>
      <c r="FT29" s="185"/>
      <c r="FU29" s="185"/>
      <c r="FV29" s="185"/>
      <c r="FW29" s="185"/>
      <c r="FX29" s="185"/>
      <c r="FY29" s="185"/>
      <c r="FZ29" s="185"/>
      <c r="GA29" s="185"/>
      <c r="GB29" s="185"/>
      <c r="GC29" s="185"/>
      <c r="GD29" s="185"/>
      <c r="GE29" s="185"/>
      <c r="GF29" s="185"/>
      <c r="GG29" s="185"/>
      <c r="GH29" s="185"/>
      <c r="GI29" s="185"/>
      <c r="GJ29" s="185"/>
      <c r="GK29" s="185"/>
      <c r="GL29" s="185"/>
      <c r="GM29" s="185"/>
      <c r="GN29" s="185"/>
      <c r="GO29" s="185"/>
      <c r="GP29" s="185"/>
      <c r="GQ29" s="185"/>
      <c r="GR29" s="185"/>
      <c r="GS29" s="185"/>
      <c r="GT29" s="185"/>
      <c r="GU29" s="185"/>
      <c r="GV29" s="185"/>
      <c r="GW29" s="185"/>
      <c r="GX29" s="185"/>
      <c r="GY29" s="185"/>
      <c r="GZ29" s="185"/>
      <c r="HA29" s="185"/>
      <c r="HB29" s="185"/>
      <c r="HC29" s="185"/>
      <c r="HD29" s="185"/>
      <c r="HE29" s="185"/>
      <c r="HF29" s="185"/>
      <c r="HG29" s="185"/>
      <c r="HH29" s="185"/>
      <c r="HI29" s="185"/>
      <c r="HJ29" s="185"/>
      <c r="HK29" s="185"/>
      <c r="HL29" s="185"/>
      <c r="HM29" s="185"/>
      <c r="HN29" s="185"/>
      <c r="HO29" s="185"/>
      <c r="HP29" s="185"/>
      <c r="HQ29" s="185"/>
      <c r="HR29" s="185"/>
      <c r="HS29" s="185"/>
      <c r="HT29" s="185"/>
      <c r="HU29" s="185"/>
      <c r="HV29" s="185"/>
      <c r="HW29" s="185"/>
      <c r="HX29" s="185"/>
      <c r="HY29" s="185"/>
      <c r="HZ29" s="185"/>
      <c r="IA29" s="185"/>
      <c r="IB29" s="185"/>
      <c r="IC29" s="185"/>
      <c r="ID29" s="185"/>
      <c r="IE29" s="185"/>
      <c r="IF29" s="185"/>
      <c r="IG29" s="185"/>
      <c r="IH29" s="185"/>
      <c r="II29" s="185"/>
      <c r="IJ29" s="185"/>
      <c r="IK29" s="185"/>
      <c r="IL29" s="185"/>
      <c r="IM29" s="185"/>
      <c r="IN29" s="185"/>
      <c r="IO29" s="185"/>
      <c r="IP29" s="185"/>
    </row>
    <row r="30" spans="1:250" ht="13.5" thickBot="1">
      <c r="A30" s="179" t="s">
        <v>803</v>
      </c>
      <c r="B30" s="183" t="s">
        <v>1137</v>
      </c>
      <c r="C30" s="177" t="s">
        <v>1152</v>
      </c>
      <c r="D30" s="180">
        <v>100</v>
      </c>
      <c r="E30" s="180">
        <v>87</v>
      </c>
      <c r="F30" s="180">
        <v>83</v>
      </c>
      <c r="G30" s="180">
        <v>108</v>
      </c>
      <c r="H30" s="188">
        <v>121</v>
      </c>
      <c r="I30" s="180">
        <v>101</v>
      </c>
      <c r="J30" s="183" t="s">
        <v>1163</v>
      </c>
    </row>
    <row r="31" spans="1:250" ht="13.5" thickBot="1">
      <c r="A31" s="179" t="s">
        <v>772</v>
      </c>
      <c r="B31" s="183" t="s">
        <v>1137</v>
      </c>
      <c r="C31" s="177" t="s">
        <v>1152</v>
      </c>
      <c r="D31" s="180">
        <v>81</v>
      </c>
      <c r="E31" s="184">
        <v>78</v>
      </c>
      <c r="F31" s="184">
        <v>77</v>
      </c>
      <c r="G31" s="180">
        <v>91</v>
      </c>
      <c r="H31" s="180">
        <v>92</v>
      </c>
      <c r="I31" s="180">
        <v>86</v>
      </c>
      <c r="J31" s="189" t="s">
        <v>1167</v>
      </c>
    </row>
    <row r="32" spans="1:250" ht="13.5" thickBot="1">
      <c r="A32" s="179" t="s">
        <v>34</v>
      </c>
      <c r="B32" s="183" t="s">
        <v>1137</v>
      </c>
      <c r="C32" s="177" t="s">
        <v>1152</v>
      </c>
      <c r="D32" s="180">
        <v>101</v>
      </c>
      <c r="E32" s="180">
        <v>103</v>
      </c>
      <c r="F32" s="180">
        <v>100</v>
      </c>
      <c r="G32" s="188">
        <v>129</v>
      </c>
      <c r="H32" s="187">
        <v>145</v>
      </c>
      <c r="I32" s="188">
        <v>130</v>
      </c>
      <c r="J32" s="177" t="s">
        <v>1164</v>
      </c>
    </row>
    <row r="33" spans="1:250" ht="13.5" thickBot="1">
      <c r="A33" s="179" t="s">
        <v>35</v>
      </c>
      <c r="B33" s="183" t="s">
        <v>1137</v>
      </c>
      <c r="C33" s="177" t="s">
        <v>1152</v>
      </c>
      <c r="D33" s="180">
        <v>95</v>
      </c>
      <c r="E33" s="180">
        <v>103</v>
      </c>
      <c r="F33" s="180">
        <v>90</v>
      </c>
      <c r="G33" s="187">
        <v>152</v>
      </c>
      <c r="H33" s="187">
        <v>165</v>
      </c>
      <c r="I33" s="180">
        <v>114</v>
      </c>
      <c r="J33" s="177" t="s">
        <v>1165</v>
      </c>
    </row>
    <row r="34" spans="1:250" s="186" customFormat="1" ht="15.75">
      <c r="A34" s="165" t="s">
        <v>1140</v>
      </c>
      <c r="B34" s="158" t="s">
        <v>1137</v>
      </c>
      <c r="C34" s="147" t="s">
        <v>1152</v>
      </c>
      <c r="D34" s="159">
        <f>AVERAGE(D30:D33)</f>
        <v>94.25</v>
      </c>
      <c r="E34" s="159">
        <f t="shared" ref="E34:I34" si="4">AVERAGE(E30:E33)</f>
        <v>92.75</v>
      </c>
      <c r="F34" s="159">
        <f t="shared" si="4"/>
        <v>87.5</v>
      </c>
      <c r="G34" s="159">
        <f t="shared" si="4"/>
        <v>120</v>
      </c>
      <c r="H34" s="159">
        <f t="shared" si="4"/>
        <v>130.75</v>
      </c>
      <c r="I34" s="159">
        <f t="shared" si="4"/>
        <v>107.75</v>
      </c>
      <c r="J34" s="147" t="s">
        <v>1136</v>
      </c>
      <c r="K34" s="121"/>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row>
    <row r="35" spans="1:250" ht="13.5" thickBot="1">
      <c r="A35" s="179" t="s">
        <v>39</v>
      </c>
      <c r="B35" s="183" t="s">
        <v>870</v>
      </c>
      <c r="C35" s="177" t="s">
        <v>875</v>
      </c>
      <c r="D35" s="180">
        <v>106</v>
      </c>
      <c r="E35" s="180">
        <v>112</v>
      </c>
      <c r="F35" s="180">
        <v>81</v>
      </c>
      <c r="G35" s="187">
        <v>141</v>
      </c>
      <c r="H35" s="187">
        <v>145</v>
      </c>
      <c r="I35" s="187">
        <v>132</v>
      </c>
      <c r="J35" s="177" t="s">
        <v>1167</v>
      </c>
    </row>
    <row r="36" spans="1:250" ht="13.5" thickBot="1">
      <c r="A36" s="179" t="s">
        <v>583</v>
      </c>
      <c r="B36" s="183" t="s">
        <v>870</v>
      </c>
      <c r="C36" s="177" t="s">
        <v>875</v>
      </c>
      <c r="D36" s="187">
        <v>137</v>
      </c>
      <c r="E36" s="180">
        <v>95</v>
      </c>
      <c r="F36" s="180">
        <v>117</v>
      </c>
      <c r="G36" s="187">
        <v>144</v>
      </c>
      <c r="H36" s="181"/>
      <c r="I36" s="181"/>
      <c r="J36" s="177" t="s">
        <v>1167</v>
      </c>
    </row>
    <row r="37" spans="1:250" ht="13.5" thickBot="1">
      <c r="A37" s="179" t="s">
        <v>814</v>
      </c>
      <c r="B37" s="183" t="s">
        <v>870</v>
      </c>
      <c r="C37" s="177" t="s">
        <v>875</v>
      </c>
      <c r="D37" s="180">
        <v>115</v>
      </c>
      <c r="E37" s="180">
        <v>89</v>
      </c>
      <c r="F37" s="180">
        <v>103</v>
      </c>
      <c r="G37" s="180">
        <v>104</v>
      </c>
      <c r="H37" s="180">
        <v>96</v>
      </c>
      <c r="I37" s="180">
        <v>104</v>
      </c>
      <c r="J37" s="177" t="s">
        <v>1167</v>
      </c>
    </row>
    <row r="38" spans="1:250" ht="13.5" thickBot="1">
      <c r="A38" s="179" t="s">
        <v>40</v>
      </c>
      <c r="B38" s="183" t="s">
        <v>870</v>
      </c>
      <c r="C38" s="177" t="s">
        <v>875</v>
      </c>
      <c r="D38" s="188">
        <v>126</v>
      </c>
      <c r="E38" s="180">
        <v>91</v>
      </c>
      <c r="F38" s="180">
        <v>105</v>
      </c>
      <c r="G38" s="180">
        <v>113</v>
      </c>
      <c r="H38" s="181"/>
      <c r="I38" s="181"/>
      <c r="J38" s="177" t="s">
        <v>1164</v>
      </c>
    </row>
    <row r="39" spans="1:250" ht="13.5" thickBot="1">
      <c r="A39" s="179" t="s">
        <v>815</v>
      </c>
      <c r="B39" s="183" t="s">
        <v>870</v>
      </c>
      <c r="C39" s="177" t="s">
        <v>875</v>
      </c>
      <c r="D39" s="180">
        <v>109</v>
      </c>
      <c r="E39" s="180">
        <v>94</v>
      </c>
      <c r="F39" s="180">
        <v>93</v>
      </c>
      <c r="G39" s="180">
        <v>120</v>
      </c>
      <c r="H39" s="188">
        <v>127</v>
      </c>
      <c r="I39" s="180">
        <v>100</v>
      </c>
      <c r="J39" s="177" t="s">
        <v>1164</v>
      </c>
    </row>
    <row r="40" spans="1:250" ht="13.5" thickBot="1">
      <c r="A40" s="179" t="s">
        <v>1153</v>
      </c>
      <c r="B40" s="183" t="s">
        <v>870</v>
      </c>
      <c r="C40" s="177" t="s">
        <v>875</v>
      </c>
      <c r="D40" s="180">
        <v>92</v>
      </c>
      <c r="E40" s="182">
        <v>52</v>
      </c>
      <c r="F40" s="180">
        <v>118</v>
      </c>
      <c r="G40" s="181"/>
      <c r="H40" s="181"/>
      <c r="I40" s="181"/>
      <c r="J40" s="177" t="s">
        <v>1164</v>
      </c>
    </row>
    <row r="41" spans="1:250" ht="13.5" thickBot="1">
      <c r="A41" s="179" t="s">
        <v>816</v>
      </c>
      <c r="B41" s="183" t="s">
        <v>870</v>
      </c>
      <c r="C41" s="177" t="s">
        <v>875</v>
      </c>
      <c r="D41" s="188">
        <v>121</v>
      </c>
      <c r="E41" s="188">
        <v>121</v>
      </c>
      <c r="F41" s="180">
        <v>108</v>
      </c>
      <c r="G41" s="187">
        <v>138</v>
      </c>
      <c r="H41" s="187">
        <v>155</v>
      </c>
      <c r="I41" s="188">
        <v>127</v>
      </c>
      <c r="J41" s="177" t="s">
        <v>1165</v>
      </c>
    </row>
    <row r="42" spans="1:250" ht="13.5" thickBot="1">
      <c r="A42" s="179" t="s">
        <v>1154</v>
      </c>
      <c r="B42" s="183" t="s">
        <v>870</v>
      </c>
      <c r="C42" s="177" t="s">
        <v>875</v>
      </c>
      <c r="D42" s="187">
        <v>210</v>
      </c>
      <c r="E42" s="180">
        <v>86</v>
      </c>
      <c r="F42" s="187">
        <v>165</v>
      </c>
      <c r="G42" s="188">
        <v>128</v>
      </c>
      <c r="H42" s="181"/>
      <c r="I42" s="181"/>
      <c r="J42" s="177" t="s">
        <v>1158</v>
      </c>
    </row>
    <row r="43" spans="1:250" ht="13.5" thickBot="1">
      <c r="A43" s="179" t="s">
        <v>85</v>
      </c>
      <c r="B43" s="183" t="s">
        <v>870</v>
      </c>
      <c r="C43" s="177" t="s">
        <v>875</v>
      </c>
      <c r="D43" s="187">
        <v>143</v>
      </c>
      <c r="E43" s="188">
        <v>129</v>
      </c>
      <c r="F43" s="187">
        <v>142</v>
      </c>
      <c r="G43" s="187">
        <v>158</v>
      </c>
      <c r="H43" s="187">
        <v>156</v>
      </c>
      <c r="I43" s="187">
        <v>140</v>
      </c>
      <c r="J43" s="177" t="s">
        <v>1158</v>
      </c>
    </row>
    <row r="44" spans="1:250" ht="13.5" thickBot="1">
      <c r="A44" s="179" t="s">
        <v>1155</v>
      </c>
      <c r="B44" s="183" t="s">
        <v>870</v>
      </c>
      <c r="C44" s="177" t="s">
        <v>875</v>
      </c>
      <c r="D44" s="187">
        <v>181</v>
      </c>
      <c r="E44" s="180">
        <v>87</v>
      </c>
      <c r="F44" s="187">
        <v>177</v>
      </c>
      <c r="G44" s="181"/>
      <c r="H44" s="181"/>
      <c r="I44" s="181"/>
      <c r="J44" s="177" t="s">
        <v>1168</v>
      </c>
    </row>
    <row r="45" spans="1:250" ht="13.5" thickBot="1">
      <c r="A45" s="179" t="s">
        <v>54</v>
      </c>
      <c r="B45" s="183" t="s">
        <v>870</v>
      </c>
      <c r="C45" s="177" t="s">
        <v>875</v>
      </c>
      <c r="D45" s="180">
        <v>109</v>
      </c>
      <c r="E45" s="180">
        <v>95</v>
      </c>
      <c r="F45" s="180">
        <v>91</v>
      </c>
      <c r="G45" s="184">
        <v>76</v>
      </c>
      <c r="H45" s="181"/>
      <c r="I45" s="180">
        <v>91</v>
      </c>
      <c r="J45" s="177" t="s">
        <v>1169</v>
      </c>
    </row>
    <row r="46" spans="1:250" ht="13.5" thickBot="1">
      <c r="A46" s="179" t="s">
        <v>1156</v>
      </c>
      <c r="B46" s="183" t="s">
        <v>870</v>
      </c>
      <c r="C46" s="177" t="s">
        <v>875</v>
      </c>
      <c r="D46" s="187">
        <v>196</v>
      </c>
      <c r="E46" s="181"/>
      <c r="F46" s="181"/>
      <c r="G46" s="181"/>
      <c r="H46" s="181"/>
      <c r="I46" s="181"/>
      <c r="J46" s="177" t="s">
        <v>1169</v>
      </c>
    </row>
    <row r="47" spans="1:250" ht="13.5" thickBot="1">
      <c r="A47" s="179" t="s">
        <v>97</v>
      </c>
      <c r="B47" s="183" t="s">
        <v>870</v>
      </c>
      <c r="C47" s="177" t="s">
        <v>875</v>
      </c>
      <c r="D47" s="187">
        <v>138</v>
      </c>
      <c r="E47" s="180">
        <v>87</v>
      </c>
      <c r="F47" s="180">
        <v>102</v>
      </c>
      <c r="G47" s="180">
        <v>86</v>
      </c>
      <c r="H47" s="181"/>
      <c r="I47" s="180">
        <v>85</v>
      </c>
      <c r="J47" s="177" t="s">
        <v>1169</v>
      </c>
    </row>
    <row r="48" spans="1:250" ht="13.5" thickBot="1">
      <c r="A48" s="179" t="s">
        <v>86</v>
      </c>
      <c r="B48" s="183" t="s">
        <v>870</v>
      </c>
      <c r="C48" s="177" t="s">
        <v>875</v>
      </c>
      <c r="D48" s="180">
        <v>113</v>
      </c>
      <c r="E48" s="180">
        <v>96</v>
      </c>
      <c r="F48" s="180">
        <v>119</v>
      </c>
      <c r="G48" s="180">
        <v>90</v>
      </c>
      <c r="H48" s="180">
        <v>97</v>
      </c>
      <c r="I48" s="180">
        <v>98</v>
      </c>
      <c r="J48" s="177" t="s">
        <v>1169</v>
      </c>
    </row>
    <row r="49" spans="1:250" ht="13.5" thickBot="1">
      <c r="A49" s="179" t="s">
        <v>1157</v>
      </c>
      <c r="B49" s="183" t="s">
        <v>870</v>
      </c>
      <c r="C49" s="177" t="s">
        <v>875</v>
      </c>
      <c r="D49" s="180">
        <v>81</v>
      </c>
      <c r="E49" s="181"/>
      <c r="F49" s="180">
        <v>95</v>
      </c>
      <c r="G49" s="181"/>
      <c r="H49" s="181"/>
      <c r="I49" s="181"/>
      <c r="J49" s="177" t="s">
        <v>1169</v>
      </c>
    </row>
    <row r="50" spans="1:250" s="186" customFormat="1" ht="15.75">
      <c r="A50" s="165" t="s">
        <v>1140</v>
      </c>
      <c r="B50" s="158" t="s">
        <v>870</v>
      </c>
      <c r="C50" s="147" t="s">
        <v>875</v>
      </c>
      <c r="D50" s="159">
        <f>AVERAGE(D35:D49)</f>
        <v>131.80000000000001</v>
      </c>
      <c r="E50" s="159">
        <f t="shared" ref="E50:I50" si="5">AVERAGE(E35:E49)</f>
        <v>94.92307692307692</v>
      </c>
      <c r="F50" s="159">
        <f t="shared" si="5"/>
        <v>115.42857142857143</v>
      </c>
      <c r="G50" s="159">
        <f t="shared" si="5"/>
        <v>118</v>
      </c>
      <c r="H50" s="159">
        <f t="shared" si="5"/>
        <v>129.33333333333334</v>
      </c>
      <c r="I50" s="159">
        <f t="shared" si="5"/>
        <v>109.625</v>
      </c>
      <c r="J50" s="147" t="s">
        <v>1136</v>
      </c>
      <c r="K50" s="121"/>
      <c r="L50" s="185"/>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5"/>
      <c r="BR50" s="185"/>
      <c r="BS50" s="185"/>
      <c r="BT50" s="185"/>
      <c r="BU50" s="185"/>
      <c r="BV50" s="185"/>
      <c r="BW50" s="185"/>
      <c r="BX50" s="185"/>
      <c r="BY50" s="185"/>
      <c r="BZ50" s="185"/>
      <c r="CA50" s="185"/>
      <c r="CB50" s="185"/>
      <c r="CC50" s="185"/>
      <c r="CD50" s="185"/>
      <c r="CE50" s="185"/>
      <c r="CF50" s="185"/>
      <c r="CG50" s="185"/>
      <c r="CH50" s="185"/>
      <c r="CI50" s="185"/>
      <c r="CJ50" s="185"/>
      <c r="CK50" s="185"/>
      <c r="CL50" s="185"/>
      <c r="CM50" s="185"/>
      <c r="CN50" s="185"/>
      <c r="CO50" s="185"/>
      <c r="CP50" s="185"/>
      <c r="CQ50" s="185"/>
      <c r="CR50" s="185"/>
      <c r="CS50" s="185"/>
      <c r="CT50" s="185"/>
      <c r="CU50" s="185"/>
      <c r="CV50" s="185"/>
      <c r="CW50" s="185"/>
      <c r="CX50" s="185"/>
      <c r="CY50" s="185"/>
      <c r="CZ50" s="185"/>
      <c r="DA50" s="185"/>
      <c r="DB50" s="185"/>
      <c r="DC50" s="185"/>
      <c r="DD50" s="185"/>
      <c r="DE50" s="185"/>
      <c r="DF50" s="185"/>
      <c r="DG50" s="185"/>
      <c r="DH50" s="185"/>
      <c r="DI50" s="185"/>
      <c r="DJ50" s="185"/>
      <c r="DK50" s="185"/>
      <c r="DL50" s="185"/>
      <c r="DM50" s="185"/>
      <c r="DN50" s="185"/>
      <c r="DO50" s="185"/>
      <c r="DP50" s="185"/>
      <c r="DQ50" s="185"/>
      <c r="DR50" s="185"/>
      <c r="DS50" s="185"/>
      <c r="DT50" s="185"/>
      <c r="DU50" s="185"/>
      <c r="DV50" s="185"/>
      <c r="DW50" s="185"/>
      <c r="DX50" s="185"/>
      <c r="DY50" s="185"/>
      <c r="DZ50" s="185"/>
      <c r="EA50" s="185"/>
      <c r="EB50" s="185"/>
      <c r="EC50" s="185"/>
      <c r="ED50" s="185"/>
      <c r="EE50" s="185"/>
      <c r="EF50" s="185"/>
      <c r="EG50" s="185"/>
      <c r="EH50" s="185"/>
      <c r="EI50" s="185"/>
      <c r="EJ50" s="185"/>
      <c r="EK50" s="185"/>
      <c r="EL50" s="185"/>
      <c r="EM50" s="185"/>
      <c r="EN50" s="185"/>
      <c r="EO50" s="185"/>
      <c r="EP50" s="185"/>
      <c r="EQ50" s="185"/>
      <c r="ER50" s="185"/>
      <c r="ES50" s="185"/>
      <c r="ET50" s="185"/>
      <c r="EU50" s="185"/>
      <c r="EV50" s="185"/>
      <c r="EW50" s="185"/>
      <c r="EX50" s="185"/>
      <c r="EY50" s="185"/>
      <c r="EZ50" s="185"/>
      <c r="FA50" s="185"/>
      <c r="FB50" s="185"/>
      <c r="FC50" s="185"/>
      <c r="FD50" s="185"/>
      <c r="FE50" s="185"/>
      <c r="FF50" s="185"/>
      <c r="FG50" s="185"/>
      <c r="FH50" s="185"/>
      <c r="FI50" s="185"/>
      <c r="FJ50" s="185"/>
      <c r="FK50" s="185"/>
      <c r="FL50" s="185"/>
      <c r="FM50" s="185"/>
      <c r="FN50" s="185"/>
      <c r="FO50" s="185"/>
      <c r="FP50" s="185"/>
      <c r="FQ50" s="185"/>
      <c r="FR50" s="185"/>
      <c r="FS50" s="185"/>
      <c r="FT50" s="185"/>
      <c r="FU50" s="185"/>
      <c r="FV50" s="185"/>
      <c r="FW50" s="185"/>
      <c r="FX50" s="185"/>
      <c r="FY50" s="185"/>
      <c r="FZ50" s="185"/>
      <c r="GA50" s="185"/>
      <c r="GB50" s="185"/>
      <c r="GC50" s="185"/>
      <c r="GD50" s="185"/>
      <c r="GE50" s="185"/>
      <c r="GF50" s="185"/>
      <c r="GG50" s="185"/>
      <c r="GH50" s="185"/>
      <c r="GI50" s="185"/>
      <c r="GJ50" s="185"/>
      <c r="GK50" s="185"/>
      <c r="GL50" s="185"/>
      <c r="GM50" s="185"/>
      <c r="GN50" s="185"/>
      <c r="GO50" s="185"/>
      <c r="GP50" s="185"/>
      <c r="GQ50" s="185"/>
      <c r="GR50" s="185"/>
      <c r="GS50" s="185"/>
      <c r="GT50" s="185"/>
      <c r="GU50" s="185"/>
      <c r="GV50" s="185"/>
      <c r="GW50" s="185"/>
      <c r="GX50" s="185"/>
      <c r="GY50" s="185"/>
      <c r="GZ50" s="185"/>
      <c r="HA50" s="185"/>
      <c r="HB50" s="185"/>
      <c r="HC50" s="185"/>
      <c r="HD50" s="185"/>
      <c r="HE50" s="185"/>
      <c r="HF50" s="185"/>
      <c r="HG50" s="185"/>
      <c r="HH50" s="185"/>
      <c r="HI50" s="185"/>
      <c r="HJ50" s="185"/>
      <c r="HK50" s="185"/>
      <c r="HL50" s="185"/>
      <c r="HM50" s="185"/>
      <c r="HN50" s="185"/>
      <c r="HO50" s="185"/>
      <c r="HP50" s="185"/>
      <c r="HQ50" s="185"/>
      <c r="HR50" s="185"/>
      <c r="HS50" s="185"/>
      <c r="HT50" s="185"/>
      <c r="HU50" s="185"/>
      <c r="HV50" s="185"/>
      <c r="HW50" s="185"/>
      <c r="HX50" s="185"/>
      <c r="HY50" s="185"/>
      <c r="HZ50" s="185"/>
      <c r="IA50" s="185"/>
      <c r="IB50" s="185"/>
      <c r="IC50" s="185"/>
      <c r="ID50" s="185"/>
      <c r="IE50" s="185"/>
      <c r="IF50" s="185"/>
      <c r="IG50" s="185"/>
      <c r="IH50" s="185"/>
      <c r="II50" s="185"/>
      <c r="IJ50" s="185"/>
      <c r="IK50" s="185"/>
      <c r="IL50" s="185"/>
      <c r="IM50" s="185"/>
      <c r="IN50" s="185"/>
      <c r="IO50" s="185"/>
      <c r="IP50" s="185"/>
    </row>
    <row r="51" spans="1:250" ht="13.5" thickBot="1">
      <c r="A51" s="179" t="s">
        <v>1170</v>
      </c>
      <c r="B51" s="183" t="s">
        <v>870</v>
      </c>
      <c r="C51" s="177" t="s">
        <v>876</v>
      </c>
      <c r="D51" s="180">
        <v>96</v>
      </c>
      <c r="E51" s="184">
        <v>79</v>
      </c>
      <c r="F51" s="184">
        <v>74</v>
      </c>
      <c r="G51" s="180">
        <v>107</v>
      </c>
      <c r="H51" s="181"/>
      <c r="I51" s="181"/>
      <c r="J51" s="177" t="s">
        <v>1177</v>
      </c>
    </row>
    <row r="52" spans="1:250" ht="13.5" thickBot="1">
      <c r="A52" s="179" t="s">
        <v>817</v>
      </c>
      <c r="B52" s="183" t="s">
        <v>870</v>
      </c>
      <c r="C52" s="177" t="s">
        <v>876</v>
      </c>
      <c r="D52" s="180">
        <v>91</v>
      </c>
      <c r="E52" s="180">
        <v>115</v>
      </c>
      <c r="F52" s="180">
        <v>94</v>
      </c>
      <c r="G52" s="188">
        <v>122</v>
      </c>
      <c r="H52" s="187">
        <v>132</v>
      </c>
      <c r="I52" s="188">
        <v>129</v>
      </c>
      <c r="J52" s="177" t="s">
        <v>1162</v>
      </c>
    </row>
    <row r="53" spans="1:250" ht="13.5" thickBot="1">
      <c r="A53" s="179" t="s">
        <v>818</v>
      </c>
      <c r="B53" s="183" t="s">
        <v>870</v>
      </c>
      <c r="C53" s="177" t="s">
        <v>876</v>
      </c>
      <c r="D53" s="180">
        <v>104</v>
      </c>
      <c r="E53" s="180">
        <v>114</v>
      </c>
      <c r="F53" s="180">
        <v>97</v>
      </c>
      <c r="G53" s="187">
        <v>161</v>
      </c>
      <c r="H53" s="187">
        <v>178</v>
      </c>
      <c r="I53" s="187">
        <v>142</v>
      </c>
      <c r="J53" s="177" t="s">
        <v>1162</v>
      </c>
    </row>
    <row r="54" spans="1:250" ht="13.5" thickBot="1">
      <c r="A54" s="179" t="s">
        <v>819</v>
      </c>
      <c r="B54" s="183" t="s">
        <v>870</v>
      </c>
      <c r="C54" s="177" t="s">
        <v>876</v>
      </c>
      <c r="D54" s="180">
        <v>109</v>
      </c>
      <c r="E54" s="184">
        <v>79</v>
      </c>
      <c r="F54" s="180">
        <v>82</v>
      </c>
      <c r="G54" s="184">
        <v>70</v>
      </c>
      <c r="H54" s="180">
        <v>80</v>
      </c>
      <c r="I54" s="180">
        <v>98</v>
      </c>
      <c r="J54" s="177" t="s">
        <v>1162</v>
      </c>
    </row>
    <row r="55" spans="1:250" ht="13.5" thickBot="1">
      <c r="A55" s="179" t="s">
        <v>1171</v>
      </c>
      <c r="B55" s="183" t="s">
        <v>870</v>
      </c>
      <c r="C55" s="177" t="s">
        <v>876</v>
      </c>
      <c r="D55" s="180">
        <v>105</v>
      </c>
      <c r="E55" s="180">
        <v>101</v>
      </c>
      <c r="F55" s="180">
        <v>120</v>
      </c>
      <c r="G55" s="180">
        <v>118</v>
      </c>
      <c r="H55" s="188">
        <v>127</v>
      </c>
      <c r="I55" s="187">
        <v>131</v>
      </c>
      <c r="J55" s="177" t="s">
        <v>1178</v>
      </c>
    </row>
    <row r="56" spans="1:250" ht="13.5" thickBot="1">
      <c r="A56" s="179" t="s">
        <v>38</v>
      </c>
      <c r="B56" s="183" t="s">
        <v>870</v>
      </c>
      <c r="C56" s="177" t="s">
        <v>876</v>
      </c>
      <c r="D56" s="180">
        <v>116</v>
      </c>
      <c r="E56" s="180">
        <v>109</v>
      </c>
      <c r="F56" s="180">
        <v>97</v>
      </c>
      <c r="G56" s="188">
        <v>126</v>
      </c>
      <c r="H56" s="187">
        <v>135</v>
      </c>
      <c r="I56" s="188">
        <v>129</v>
      </c>
      <c r="J56" s="177" t="s">
        <v>1163</v>
      </c>
    </row>
    <row r="57" spans="1:250" ht="13.5" thickBot="1">
      <c r="A57" s="179" t="s">
        <v>39</v>
      </c>
      <c r="B57" s="183" t="s">
        <v>870</v>
      </c>
      <c r="C57" s="177" t="s">
        <v>876</v>
      </c>
      <c r="D57" s="180">
        <v>94</v>
      </c>
      <c r="E57" s="180">
        <v>99</v>
      </c>
      <c r="F57" s="184">
        <v>73</v>
      </c>
      <c r="G57" s="187">
        <v>132</v>
      </c>
      <c r="H57" s="187">
        <v>141</v>
      </c>
      <c r="I57" s="188">
        <v>123</v>
      </c>
      <c r="J57" s="177" t="s">
        <v>1167</v>
      </c>
    </row>
    <row r="58" spans="1:250" ht="13.5" thickBot="1">
      <c r="A58" s="179" t="s">
        <v>820</v>
      </c>
      <c r="B58" s="183" t="s">
        <v>870</v>
      </c>
      <c r="C58" s="177" t="s">
        <v>876</v>
      </c>
      <c r="D58" s="180">
        <v>100</v>
      </c>
      <c r="E58" s="180">
        <v>93</v>
      </c>
      <c r="F58" s="180">
        <v>96</v>
      </c>
      <c r="G58" s="180">
        <v>80</v>
      </c>
      <c r="H58" s="181"/>
      <c r="I58" s="181"/>
      <c r="J58" s="177" t="s">
        <v>1167</v>
      </c>
    </row>
    <row r="59" spans="1:250" ht="13.5" thickBot="1">
      <c r="A59" s="179" t="s">
        <v>583</v>
      </c>
      <c r="B59" s="183" t="s">
        <v>870</v>
      </c>
      <c r="C59" s="177" t="s">
        <v>876</v>
      </c>
      <c r="D59" s="180">
        <v>114</v>
      </c>
      <c r="E59" s="184">
        <v>76</v>
      </c>
      <c r="F59" s="180">
        <v>118</v>
      </c>
      <c r="G59" s="187">
        <v>147</v>
      </c>
      <c r="H59" s="181"/>
      <c r="I59" s="181"/>
      <c r="J59" s="177" t="s">
        <v>1167</v>
      </c>
    </row>
    <row r="60" spans="1:250" ht="13.5" thickBot="1">
      <c r="A60" s="179" t="s">
        <v>821</v>
      </c>
      <c r="B60" s="183" t="s">
        <v>870</v>
      </c>
      <c r="C60" s="177" t="s">
        <v>876</v>
      </c>
      <c r="D60" s="180">
        <v>107</v>
      </c>
      <c r="E60" s="180">
        <v>93</v>
      </c>
      <c r="F60" s="180">
        <v>92</v>
      </c>
      <c r="G60" s="188">
        <v>121</v>
      </c>
      <c r="H60" s="180">
        <v>99</v>
      </c>
      <c r="I60" s="180">
        <v>104</v>
      </c>
      <c r="J60" s="177" t="s">
        <v>1167</v>
      </c>
    </row>
    <row r="61" spans="1:250" ht="13.5" thickBot="1">
      <c r="A61" s="179" t="s">
        <v>40</v>
      </c>
      <c r="B61" s="183" t="s">
        <v>870</v>
      </c>
      <c r="C61" s="177" t="s">
        <v>876</v>
      </c>
      <c r="D61" s="180">
        <v>103</v>
      </c>
      <c r="E61" s="180">
        <v>96</v>
      </c>
      <c r="F61" s="180">
        <v>93</v>
      </c>
      <c r="G61" s="188">
        <v>126</v>
      </c>
      <c r="H61" s="188">
        <v>123</v>
      </c>
      <c r="I61" s="180">
        <v>105</v>
      </c>
      <c r="J61" s="177" t="s">
        <v>1164</v>
      </c>
    </row>
    <row r="62" spans="1:250" ht="13.5" thickBot="1">
      <c r="A62" s="179" t="s">
        <v>1172</v>
      </c>
      <c r="B62" s="183" t="s">
        <v>870</v>
      </c>
      <c r="C62" s="177" t="s">
        <v>876</v>
      </c>
      <c r="D62" s="180">
        <v>94</v>
      </c>
      <c r="E62" s="184">
        <v>79</v>
      </c>
      <c r="F62" s="180">
        <v>89</v>
      </c>
      <c r="G62" s="180">
        <v>111</v>
      </c>
      <c r="H62" s="180">
        <v>111</v>
      </c>
      <c r="I62" s="181"/>
      <c r="J62" s="177" t="s">
        <v>1164</v>
      </c>
    </row>
    <row r="63" spans="1:250" ht="13.5" thickBot="1">
      <c r="A63" s="179" t="s">
        <v>816</v>
      </c>
      <c r="B63" s="183" t="s">
        <v>870</v>
      </c>
      <c r="C63" s="177" t="s">
        <v>876</v>
      </c>
      <c r="D63" s="180">
        <v>110</v>
      </c>
      <c r="E63" s="180">
        <v>120</v>
      </c>
      <c r="F63" s="180">
        <v>99</v>
      </c>
      <c r="G63" s="187">
        <v>168</v>
      </c>
      <c r="H63" s="187">
        <v>182</v>
      </c>
      <c r="I63" s="187">
        <v>154</v>
      </c>
      <c r="J63" s="177" t="s">
        <v>1165</v>
      </c>
    </row>
    <row r="64" spans="1:250" ht="13.5" thickBot="1">
      <c r="A64" s="179" t="s">
        <v>42</v>
      </c>
      <c r="B64" s="183" t="s">
        <v>870</v>
      </c>
      <c r="C64" s="177" t="s">
        <v>876</v>
      </c>
      <c r="D64" s="180">
        <v>108</v>
      </c>
      <c r="E64" s="180">
        <v>111</v>
      </c>
      <c r="F64" s="180">
        <v>88</v>
      </c>
      <c r="G64" s="180">
        <v>119</v>
      </c>
      <c r="H64" s="180">
        <v>112</v>
      </c>
      <c r="I64" s="188">
        <v>123</v>
      </c>
      <c r="J64" s="177" t="s">
        <v>1166</v>
      </c>
    </row>
    <row r="65" spans="1:10" ht="13.5" thickBot="1">
      <c r="A65" s="179" t="s">
        <v>1173</v>
      </c>
      <c r="B65" s="183" t="s">
        <v>870</v>
      </c>
      <c r="C65" s="177" t="s">
        <v>876</v>
      </c>
      <c r="D65" s="187">
        <v>153</v>
      </c>
      <c r="E65" s="187">
        <v>141</v>
      </c>
      <c r="F65" s="188">
        <v>125</v>
      </c>
      <c r="G65" s="187">
        <v>170</v>
      </c>
      <c r="H65" s="187">
        <v>168</v>
      </c>
      <c r="I65" s="187">
        <v>167</v>
      </c>
      <c r="J65" s="177" t="s">
        <v>1179</v>
      </c>
    </row>
    <row r="66" spans="1:10" ht="13.5" thickBot="1">
      <c r="A66" s="179" t="s">
        <v>822</v>
      </c>
      <c r="B66" s="183" t="s">
        <v>870</v>
      </c>
      <c r="C66" s="177" t="s">
        <v>876</v>
      </c>
      <c r="D66" s="187">
        <v>200</v>
      </c>
      <c r="E66" s="188">
        <v>130</v>
      </c>
      <c r="F66" s="181"/>
      <c r="G66" s="181"/>
      <c r="H66" s="181"/>
      <c r="I66" s="181"/>
      <c r="J66" s="177" t="s">
        <v>1179</v>
      </c>
    </row>
    <row r="67" spans="1:10" ht="13.5" thickBot="1">
      <c r="A67" s="179" t="s">
        <v>44</v>
      </c>
      <c r="B67" s="183" t="s">
        <v>870</v>
      </c>
      <c r="C67" s="177" t="s">
        <v>876</v>
      </c>
      <c r="D67" s="187">
        <v>260</v>
      </c>
      <c r="E67" s="180">
        <v>93</v>
      </c>
      <c r="F67" s="187">
        <v>203</v>
      </c>
      <c r="G67" s="181"/>
      <c r="H67" s="181"/>
      <c r="I67" s="181"/>
      <c r="J67" s="177" t="s">
        <v>1179</v>
      </c>
    </row>
    <row r="68" spans="1:10" ht="13.5" thickBot="1">
      <c r="A68" s="179" t="s">
        <v>823</v>
      </c>
      <c r="B68" s="183" t="s">
        <v>870</v>
      </c>
      <c r="C68" s="177" t="s">
        <v>876</v>
      </c>
      <c r="D68" s="180">
        <v>113</v>
      </c>
      <c r="E68" s="181"/>
      <c r="F68" s="180">
        <v>104</v>
      </c>
      <c r="G68" s="181"/>
      <c r="H68" s="181"/>
      <c r="I68" s="181"/>
      <c r="J68" s="177" t="s">
        <v>1179</v>
      </c>
    </row>
    <row r="69" spans="1:10" ht="13.5" thickBot="1">
      <c r="A69" s="179" t="s">
        <v>1174</v>
      </c>
      <c r="B69" s="183" t="s">
        <v>870</v>
      </c>
      <c r="C69" s="177" t="s">
        <v>876</v>
      </c>
      <c r="D69" s="180">
        <v>107</v>
      </c>
      <c r="E69" s="180">
        <v>96</v>
      </c>
      <c r="F69" s="180">
        <v>81</v>
      </c>
      <c r="G69" s="188">
        <v>123</v>
      </c>
      <c r="H69" s="180">
        <v>116</v>
      </c>
      <c r="I69" s="180">
        <v>113</v>
      </c>
      <c r="J69" s="177" t="s">
        <v>1180</v>
      </c>
    </row>
    <row r="70" spans="1:10" ht="13.5" thickBot="1">
      <c r="A70" s="179" t="s">
        <v>825</v>
      </c>
      <c r="B70" s="183" t="s">
        <v>870</v>
      </c>
      <c r="C70" s="177" t="s">
        <v>876</v>
      </c>
      <c r="D70" s="180">
        <v>103</v>
      </c>
      <c r="E70" s="180">
        <v>99</v>
      </c>
      <c r="F70" s="180">
        <v>86</v>
      </c>
      <c r="G70" s="180">
        <v>119</v>
      </c>
      <c r="H70" s="180">
        <v>109</v>
      </c>
      <c r="I70" s="180">
        <v>89</v>
      </c>
      <c r="J70" s="177" t="s">
        <v>1180</v>
      </c>
    </row>
    <row r="71" spans="1:10" ht="13.5" thickBot="1">
      <c r="A71" s="179" t="s">
        <v>826</v>
      </c>
      <c r="B71" s="183" t="s">
        <v>870</v>
      </c>
      <c r="C71" s="177" t="s">
        <v>876</v>
      </c>
      <c r="D71" s="180">
        <v>92</v>
      </c>
      <c r="E71" s="182">
        <v>65</v>
      </c>
      <c r="F71" s="182">
        <v>55</v>
      </c>
      <c r="G71" s="182">
        <v>68</v>
      </c>
      <c r="H71" s="182">
        <v>53</v>
      </c>
      <c r="I71" s="182">
        <v>69</v>
      </c>
      <c r="J71" s="177" t="s">
        <v>1180</v>
      </c>
    </row>
    <row r="72" spans="1:10" ht="13.5" thickBot="1">
      <c r="A72" s="179" t="s">
        <v>45</v>
      </c>
      <c r="B72" s="183" t="s">
        <v>870</v>
      </c>
      <c r="C72" s="177" t="s">
        <v>876</v>
      </c>
      <c r="D72" s="180">
        <v>117</v>
      </c>
      <c r="E72" s="184">
        <v>76</v>
      </c>
      <c r="F72" s="184">
        <v>75</v>
      </c>
      <c r="G72" s="187">
        <v>158</v>
      </c>
      <c r="H72" s="187">
        <v>179</v>
      </c>
      <c r="I72" s="188">
        <v>128</v>
      </c>
      <c r="J72" s="177" t="s">
        <v>1180</v>
      </c>
    </row>
    <row r="73" spans="1:10" ht="13.5" thickBot="1">
      <c r="A73" s="179" t="s">
        <v>584</v>
      </c>
      <c r="B73" s="183" t="s">
        <v>870</v>
      </c>
      <c r="C73" s="177" t="s">
        <v>876</v>
      </c>
      <c r="D73" s="180">
        <v>119</v>
      </c>
      <c r="E73" s="180">
        <v>98</v>
      </c>
      <c r="F73" s="180">
        <v>97</v>
      </c>
      <c r="G73" s="187">
        <v>181</v>
      </c>
      <c r="H73" s="187">
        <v>187</v>
      </c>
      <c r="I73" s="188">
        <v>128</v>
      </c>
      <c r="J73" s="177" t="s">
        <v>1180</v>
      </c>
    </row>
    <row r="74" spans="1:10" ht="13.5" thickBot="1">
      <c r="A74" s="179" t="s">
        <v>48</v>
      </c>
      <c r="B74" s="183" t="s">
        <v>870</v>
      </c>
      <c r="C74" s="177" t="s">
        <v>876</v>
      </c>
      <c r="D74" s="180">
        <v>104</v>
      </c>
      <c r="E74" s="180">
        <v>81</v>
      </c>
      <c r="F74" s="180">
        <v>119</v>
      </c>
      <c r="G74" s="180">
        <v>105</v>
      </c>
      <c r="H74" s="180">
        <v>107</v>
      </c>
      <c r="I74" s="180">
        <v>107</v>
      </c>
      <c r="J74" s="177" t="s">
        <v>1168</v>
      </c>
    </row>
    <row r="75" spans="1:10" ht="13.5" thickBot="1">
      <c r="A75" s="179" t="s">
        <v>49</v>
      </c>
      <c r="B75" s="183" t="s">
        <v>870</v>
      </c>
      <c r="C75" s="177" t="s">
        <v>876</v>
      </c>
      <c r="D75" s="187">
        <v>177</v>
      </c>
      <c r="E75" s="180">
        <v>99</v>
      </c>
      <c r="F75" s="187">
        <v>168</v>
      </c>
      <c r="G75" s="180">
        <v>96</v>
      </c>
      <c r="H75" s="180">
        <v>93</v>
      </c>
      <c r="I75" s="180">
        <v>97</v>
      </c>
      <c r="J75" s="177" t="s">
        <v>1168</v>
      </c>
    </row>
    <row r="76" spans="1:10" ht="13.5" thickBot="1">
      <c r="A76" s="179" t="s">
        <v>1175</v>
      </c>
      <c r="B76" s="183" t="s">
        <v>870</v>
      </c>
      <c r="C76" s="177" t="s">
        <v>876</v>
      </c>
      <c r="D76" s="187">
        <v>153</v>
      </c>
      <c r="E76" s="187">
        <v>143</v>
      </c>
      <c r="F76" s="187">
        <v>132</v>
      </c>
      <c r="G76" s="187">
        <v>194</v>
      </c>
      <c r="H76" s="187">
        <v>291</v>
      </c>
      <c r="I76" s="181"/>
      <c r="J76" s="177" t="s">
        <v>1181</v>
      </c>
    </row>
    <row r="77" spans="1:10" ht="13.5" thickBot="1">
      <c r="A77" s="179" t="s">
        <v>53</v>
      </c>
      <c r="B77" s="183" t="s">
        <v>870</v>
      </c>
      <c r="C77" s="177" t="s">
        <v>876</v>
      </c>
      <c r="D77" s="180">
        <v>119</v>
      </c>
      <c r="E77" s="180">
        <v>112</v>
      </c>
      <c r="F77" s="180">
        <v>88</v>
      </c>
      <c r="G77" s="187">
        <v>158</v>
      </c>
      <c r="H77" s="187">
        <v>156</v>
      </c>
      <c r="I77" s="187">
        <v>135</v>
      </c>
      <c r="J77" s="177" t="s">
        <v>1161</v>
      </c>
    </row>
    <row r="78" spans="1:10" ht="13.5" thickBot="1">
      <c r="A78" s="179" t="s">
        <v>827</v>
      </c>
      <c r="B78" s="183" t="s">
        <v>870</v>
      </c>
      <c r="C78" s="177" t="s">
        <v>876</v>
      </c>
      <c r="D78" s="188">
        <v>123</v>
      </c>
      <c r="E78" s="184">
        <v>76</v>
      </c>
      <c r="F78" s="180">
        <v>104</v>
      </c>
      <c r="G78" s="188">
        <v>125</v>
      </c>
      <c r="H78" s="187">
        <v>131</v>
      </c>
      <c r="I78" s="180">
        <v>109</v>
      </c>
      <c r="J78" s="177" t="s">
        <v>1161</v>
      </c>
    </row>
    <row r="79" spans="1:10" ht="13.5" thickBot="1">
      <c r="A79" s="179" t="s">
        <v>828</v>
      </c>
      <c r="B79" s="183" t="s">
        <v>870</v>
      </c>
      <c r="C79" s="177" t="s">
        <v>876</v>
      </c>
      <c r="D79" s="180">
        <v>100</v>
      </c>
      <c r="E79" s="180">
        <v>87</v>
      </c>
      <c r="F79" s="180">
        <v>100</v>
      </c>
      <c r="G79" s="180">
        <v>103</v>
      </c>
      <c r="H79" s="180">
        <v>103</v>
      </c>
      <c r="I79" s="180">
        <v>97</v>
      </c>
      <c r="J79" s="177" t="s">
        <v>1161</v>
      </c>
    </row>
    <row r="80" spans="1:10" ht="13.5" thickBot="1">
      <c r="A80" s="179" t="s">
        <v>1176</v>
      </c>
      <c r="B80" s="183" t="s">
        <v>870</v>
      </c>
      <c r="C80" s="177" t="s">
        <v>876</v>
      </c>
      <c r="D80" s="180">
        <v>116</v>
      </c>
      <c r="E80" s="184">
        <v>70</v>
      </c>
      <c r="F80" s="180">
        <v>107</v>
      </c>
      <c r="G80" s="180">
        <v>96</v>
      </c>
      <c r="H80" s="181"/>
      <c r="I80" s="181"/>
      <c r="J80" s="177" t="s">
        <v>1161</v>
      </c>
    </row>
    <row r="81" spans="1:250" ht="13.5" thickBot="1">
      <c r="A81" s="179" t="s">
        <v>54</v>
      </c>
      <c r="B81" s="183" t="s">
        <v>870</v>
      </c>
      <c r="C81" s="177" t="s">
        <v>876</v>
      </c>
      <c r="D81" s="180">
        <v>103</v>
      </c>
      <c r="E81" s="180">
        <v>84</v>
      </c>
      <c r="F81" s="180">
        <v>92</v>
      </c>
      <c r="G81" s="184">
        <v>73</v>
      </c>
      <c r="H81" s="184">
        <v>71</v>
      </c>
      <c r="I81" s="180">
        <v>97</v>
      </c>
      <c r="J81" s="177" t="s">
        <v>1169</v>
      </c>
    </row>
    <row r="82" spans="1:250" ht="13.5" thickBot="1">
      <c r="A82" s="179" t="s">
        <v>1156</v>
      </c>
      <c r="B82" s="183" t="s">
        <v>870</v>
      </c>
      <c r="C82" s="177" t="s">
        <v>876</v>
      </c>
      <c r="D82" s="187">
        <v>157</v>
      </c>
      <c r="E82" s="181"/>
      <c r="F82" s="188">
        <v>130</v>
      </c>
      <c r="G82" s="181"/>
      <c r="H82" s="181"/>
      <c r="I82" s="181"/>
      <c r="J82" s="177" t="s">
        <v>1169</v>
      </c>
    </row>
    <row r="83" spans="1:250" ht="13.5" thickBot="1">
      <c r="A83" s="179" t="s">
        <v>97</v>
      </c>
      <c r="B83" s="183" t="s">
        <v>870</v>
      </c>
      <c r="C83" s="177" t="s">
        <v>876</v>
      </c>
      <c r="D83" s="188">
        <v>121</v>
      </c>
      <c r="E83" s="180">
        <v>82</v>
      </c>
      <c r="F83" s="180">
        <v>88</v>
      </c>
      <c r="G83" s="182">
        <v>69</v>
      </c>
      <c r="H83" s="182">
        <v>60</v>
      </c>
      <c r="I83" s="184">
        <v>78</v>
      </c>
      <c r="J83" s="177" t="s">
        <v>1169</v>
      </c>
    </row>
    <row r="84" spans="1:250" s="186" customFormat="1" ht="15.75">
      <c r="A84" s="165" t="s">
        <v>1140</v>
      </c>
      <c r="B84" s="158" t="s">
        <v>870</v>
      </c>
      <c r="C84" s="147" t="s">
        <v>876</v>
      </c>
      <c r="D84" s="159">
        <f>AVERAGE(D51:D83)</f>
        <v>120.84848484848484</v>
      </c>
      <c r="E84" s="159">
        <f t="shared" ref="E84:I84" si="6">AVERAGE(E51:E83)</f>
        <v>96.645161290322577</v>
      </c>
      <c r="F84" s="159">
        <f t="shared" si="6"/>
        <v>102.0625</v>
      </c>
      <c r="G84" s="159">
        <f t="shared" si="6"/>
        <v>122.27586206896552</v>
      </c>
      <c r="H84" s="159">
        <f t="shared" si="6"/>
        <v>129.76</v>
      </c>
      <c r="I84" s="159">
        <f t="shared" si="6"/>
        <v>115.30434782608695</v>
      </c>
      <c r="J84" s="147" t="s">
        <v>1136</v>
      </c>
      <c r="K84" s="121"/>
      <c r="L84" s="185"/>
      <c r="M84" s="185"/>
      <c r="N84" s="185"/>
      <c r="O84" s="185"/>
      <c r="P84" s="185"/>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185"/>
      <c r="AY84" s="185"/>
      <c r="AZ84" s="185"/>
      <c r="BA84" s="185"/>
      <c r="BB84" s="185"/>
      <c r="BC84" s="185"/>
      <c r="BD84" s="185"/>
      <c r="BE84" s="185"/>
      <c r="BF84" s="185"/>
      <c r="BG84" s="185"/>
      <c r="BH84" s="185"/>
      <c r="BI84" s="185"/>
      <c r="BJ84" s="185"/>
      <c r="BK84" s="185"/>
      <c r="BL84" s="185"/>
      <c r="BM84" s="185"/>
      <c r="BN84" s="185"/>
      <c r="BO84" s="185"/>
      <c r="BP84" s="185"/>
      <c r="BQ84" s="185"/>
      <c r="BR84" s="185"/>
      <c r="BS84" s="185"/>
      <c r="BT84" s="185"/>
      <c r="BU84" s="185"/>
      <c r="BV84" s="185"/>
      <c r="BW84" s="185"/>
      <c r="BX84" s="185"/>
      <c r="BY84" s="185"/>
      <c r="BZ84" s="185"/>
      <c r="CA84" s="185"/>
      <c r="CB84" s="185"/>
      <c r="CC84" s="185"/>
      <c r="CD84" s="185"/>
      <c r="CE84" s="185"/>
      <c r="CF84" s="185"/>
      <c r="CG84" s="185"/>
      <c r="CH84" s="185"/>
      <c r="CI84" s="185"/>
      <c r="CJ84" s="185"/>
      <c r="CK84" s="185"/>
      <c r="CL84" s="185"/>
      <c r="CM84" s="185"/>
      <c r="CN84" s="185"/>
      <c r="CO84" s="185"/>
      <c r="CP84" s="185"/>
      <c r="CQ84" s="185"/>
      <c r="CR84" s="185"/>
      <c r="CS84" s="185"/>
      <c r="CT84" s="185"/>
      <c r="CU84" s="185"/>
      <c r="CV84" s="185"/>
      <c r="CW84" s="185"/>
      <c r="CX84" s="185"/>
      <c r="CY84" s="185"/>
      <c r="CZ84" s="185"/>
      <c r="DA84" s="185"/>
      <c r="DB84" s="185"/>
      <c r="DC84" s="185"/>
      <c r="DD84" s="185"/>
      <c r="DE84" s="185"/>
      <c r="DF84" s="185"/>
      <c r="DG84" s="185"/>
      <c r="DH84" s="185"/>
      <c r="DI84" s="185"/>
      <c r="DJ84" s="185"/>
      <c r="DK84" s="185"/>
      <c r="DL84" s="185"/>
      <c r="DM84" s="185"/>
      <c r="DN84" s="185"/>
      <c r="DO84" s="185"/>
      <c r="DP84" s="185"/>
      <c r="DQ84" s="185"/>
      <c r="DR84" s="185"/>
      <c r="DS84" s="185"/>
      <c r="DT84" s="185"/>
      <c r="DU84" s="185"/>
      <c r="DV84" s="185"/>
      <c r="DW84" s="185"/>
      <c r="DX84" s="185"/>
      <c r="DY84" s="185"/>
      <c r="DZ84" s="185"/>
      <c r="EA84" s="185"/>
      <c r="EB84" s="185"/>
      <c r="EC84" s="185"/>
      <c r="ED84" s="185"/>
      <c r="EE84" s="185"/>
      <c r="EF84" s="185"/>
      <c r="EG84" s="185"/>
      <c r="EH84" s="185"/>
      <c r="EI84" s="185"/>
      <c r="EJ84" s="185"/>
      <c r="EK84" s="185"/>
      <c r="EL84" s="185"/>
      <c r="EM84" s="185"/>
      <c r="EN84" s="185"/>
      <c r="EO84" s="185"/>
      <c r="EP84" s="185"/>
      <c r="EQ84" s="185"/>
      <c r="ER84" s="185"/>
      <c r="ES84" s="185"/>
      <c r="ET84" s="185"/>
      <c r="EU84" s="185"/>
      <c r="EV84" s="185"/>
      <c r="EW84" s="185"/>
      <c r="EX84" s="185"/>
      <c r="EY84" s="185"/>
      <c r="EZ84" s="185"/>
      <c r="FA84" s="185"/>
      <c r="FB84" s="185"/>
      <c r="FC84" s="185"/>
      <c r="FD84" s="185"/>
      <c r="FE84" s="185"/>
      <c r="FF84" s="185"/>
      <c r="FG84" s="185"/>
      <c r="FH84" s="185"/>
      <c r="FI84" s="185"/>
      <c r="FJ84" s="185"/>
      <c r="FK84" s="185"/>
      <c r="FL84" s="185"/>
      <c r="FM84" s="185"/>
      <c r="FN84" s="185"/>
      <c r="FO84" s="185"/>
      <c r="FP84" s="185"/>
      <c r="FQ84" s="185"/>
      <c r="FR84" s="185"/>
      <c r="FS84" s="185"/>
      <c r="FT84" s="185"/>
      <c r="FU84" s="185"/>
      <c r="FV84" s="185"/>
      <c r="FW84" s="185"/>
      <c r="FX84" s="185"/>
      <c r="FY84" s="185"/>
      <c r="FZ84" s="185"/>
      <c r="GA84" s="185"/>
      <c r="GB84" s="185"/>
      <c r="GC84" s="185"/>
      <c r="GD84" s="185"/>
      <c r="GE84" s="185"/>
      <c r="GF84" s="185"/>
      <c r="GG84" s="185"/>
      <c r="GH84" s="185"/>
      <c r="GI84" s="185"/>
      <c r="GJ84" s="185"/>
      <c r="GK84" s="185"/>
      <c r="GL84" s="185"/>
      <c r="GM84" s="185"/>
      <c r="GN84" s="185"/>
      <c r="GO84" s="185"/>
      <c r="GP84" s="185"/>
      <c r="GQ84" s="185"/>
      <c r="GR84" s="185"/>
      <c r="GS84" s="185"/>
      <c r="GT84" s="185"/>
      <c r="GU84" s="185"/>
      <c r="GV84" s="185"/>
      <c r="GW84" s="185"/>
      <c r="GX84" s="185"/>
      <c r="GY84" s="185"/>
      <c r="GZ84" s="185"/>
      <c r="HA84" s="185"/>
      <c r="HB84" s="185"/>
      <c r="HC84" s="185"/>
      <c r="HD84" s="185"/>
      <c r="HE84" s="185"/>
      <c r="HF84" s="185"/>
      <c r="HG84" s="185"/>
      <c r="HH84" s="185"/>
      <c r="HI84" s="185"/>
      <c r="HJ84" s="185"/>
      <c r="HK84" s="185"/>
      <c r="HL84" s="185"/>
      <c r="HM84" s="185"/>
      <c r="HN84" s="185"/>
      <c r="HO84" s="185"/>
      <c r="HP84" s="185"/>
      <c r="HQ84" s="185"/>
      <c r="HR84" s="185"/>
      <c r="HS84" s="185"/>
      <c r="HT84" s="185"/>
      <c r="HU84" s="185"/>
      <c r="HV84" s="185"/>
      <c r="HW84" s="185"/>
      <c r="HX84" s="185"/>
      <c r="HY84" s="185"/>
      <c r="HZ84" s="185"/>
      <c r="IA84" s="185"/>
      <c r="IB84" s="185"/>
      <c r="IC84" s="185"/>
      <c r="ID84" s="185"/>
      <c r="IE84" s="185"/>
      <c r="IF84" s="185"/>
      <c r="IG84" s="185"/>
      <c r="IH84" s="185"/>
      <c r="II84" s="185"/>
      <c r="IJ84" s="185"/>
      <c r="IK84" s="185"/>
      <c r="IL84" s="185"/>
      <c r="IM84" s="185"/>
      <c r="IN84" s="185"/>
      <c r="IO84" s="185"/>
      <c r="IP84" s="185"/>
    </row>
    <row r="85" spans="1:250" ht="13.5" thickBot="1">
      <c r="A85" s="179" t="s">
        <v>829</v>
      </c>
      <c r="B85" s="183" t="s">
        <v>870</v>
      </c>
      <c r="C85" s="177" t="s">
        <v>877</v>
      </c>
      <c r="D85" s="187">
        <v>196</v>
      </c>
      <c r="E85" s="181"/>
      <c r="F85" s="180">
        <v>99</v>
      </c>
      <c r="G85" s="181"/>
      <c r="H85" s="181"/>
      <c r="I85" s="181"/>
      <c r="J85" s="177" t="s">
        <v>1200</v>
      </c>
    </row>
    <row r="86" spans="1:250" ht="13.5" thickBot="1">
      <c r="A86" s="179" t="s">
        <v>1182</v>
      </c>
      <c r="B86" s="183" t="s">
        <v>870</v>
      </c>
      <c r="C86" s="177" t="s">
        <v>877</v>
      </c>
      <c r="D86" s="187">
        <v>165</v>
      </c>
      <c r="E86" s="181"/>
      <c r="F86" s="181"/>
      <c r="G86" s="181"/>
      <c r="H86" s="181"/>
      <c r="I86" s="181"/>
      <c r="J86" s="177" t="s">
        <v>1200</v>
      </c>
    </row>
    <row r="87" spans="1:250" ht="13.5" thickBot="1">
      <c r="A87" s="179" t="s">
        <v>183</v>
      </c>
      <c r="B87" s="183" t="s">
        <v>870</v>
      </c>
      <c r="C87" s="177" t="s">
        <v>877</v>
      </c>
      <c r="D87" s="188">
        <v>130</v>
      </c>
      <c r="E87" s="184">
        <v>72</v>
      </c>
      <c r="F87" s="180">
        <v>116</v>
      </c>
      <c r="G87" s="182">
        <v>64</v>
      </c>
      <c r="H87" s="181"/>
      <c r="I87" s="181"/>
      <c r="J87" s="177" t="s">
        <v>555</v>
      </c>
    </row>
    <row r="88" spans="1:250" ht="13.5" customHeight="1" thickBot="1">
      <c r="A88" s="179" t="s">
        <v>830</v>
      </c>
      <c r="B88" s="183" t="s">
        <v>870</v>
      </c>
      <c r="C88" s="177" t="s">
        <v>877</v>
      </c>
      <c r="D88" s="187">
        <v>133</v>
      </c>
      <c r="E88" s="182">
        <v>64</v>
      </c>
      <c r="F88" s="187">
        <v>153</v>
      </c>
      <c r="G88" s="184">
        <v>71</v>
      </c>
      <c r="H88" s="181"/>
      <c r="I88" s="181"/>
      <c r="J88" s="177" t="s">
        <v>1201</v>
      </c>
    </row>
    <row r="89" spans="1:250" ht="13.5" thickBot="1">
      <c r="A89" s="179" t="s">
        <v>189</v>
      </c>
      <c r="B89" s="183" t="s">
        <v>870</v>
      </c>
      <c r="C89" s="177" t="s">
        <v>877</v>
      </c>
      <c r="D89" s="187">
        <v>135</v>
      </c>
      <c r="E89" s="181"/>
      <c r="F89" s="180">
        <v>97</v>
      </c>
      <c r="G89" s="181"/>
      <c r="H89" s="181"/>
      <c r="I89" s="111"/>
      <c r="J89" s="177" t="s">
        <v>1202</v>
      </c>
    </row>
    <row r="90" spans="1:250" s="186" customFormat="1" ht="15.75">
      <c r="A90" s="165" t="s">
        <v>1140</v>
      </c>
      <c r="B90" s="158" t="s">
        <v>870</v>
      </c>
      <c r="C90" s="147" t="s">
        <v>877</v>
      </c>
      <c r="D90" s="159">
        <f>AVERAGE(D85:D89)</f>
        <v>151.80000000000001</v>
      </c>
      <c r="E90" s="159">
        <f t="shared" ref="E90:G90" si="7">AVERAGE(E85:E89)</f>
        <v>68</v>
      </c>
      <c r="F90" s="159">
        <f t="shared" si="7"/>
        <v>116.25</v>
      </c>
      <c r="G90" s="159">
        <f t="shared" si="7"/>
        <v>67.5</v>
      </c>
      <c r="H90" s="159"/>
      <c r="I90" s="159"/>
      <c r="J90" s="147" t="s">
        <v>1136</v>
      </c>
      <c r="K90" s="121"/>
      <c r="L90" s="185"/>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c r="AW90" s="185"/>
      <c r="AX90" s="185"/>
      <c r="AY90" s="185"/>
      <c r="AZ90" s="185"/>
      <c r="BA90" s="185"/>
      <c r="BB90" s="185"/>
      <c r="BC90" s="185"/>
      <c r="BD90" s="185"/>
      <c r="BE90" s="185"/>
      <c r="BF90" s="185"/>
      <c r="BG90" s="185"/>
      <c r="BH90" s="185"/>
      <c r="BI90" s="185"/>
      <c r="BJ90" s="185"/>
      <c r="BK90" s="185"/>
      <c r="BL90" s="185"/>
      <c r="BM90" s="185"/>
      <c r="BN90" s="185"/>
      <c r="BO90" s="185"/>
      <c r="BP90" s="185"/>
      <c r="BQ90" s="185"/>
      <c r="BR90" s="185"/>
      <c r="BS90" s="185"/>
      <c r="BT90" s="185"/>
      <c r="BU90" s="185"/>
      <c r="BV90" s="185"/>
      <c r="BW90" s="185"/>
      <c r="BX90" s="185"/>
      <c r="BY90" s="185"/>
      <c r="BZ90" s="185"/>
      <c r="CA90" s="185"/>
      <c r="CB90" s="185"/>
      <c r="CC90" s="185"/>
      <c r="CD90" s="185"/>
      <c r="CE90" s="185"/>
      <c r="CF90" s="185"/>
      <c r="CG90" s="185"/>
      <c r="CH90" s="185"/>
      <c r="CI90" s="185"/>
      <c r="CJ90" s="185"/>
      <c r="CK90" s="185"/>
      <c r="CL90" s="185"/>
      <c r="CM90" s="185"/>
      <c r="CN90" s="185"/>
      <c r="CO90" s="185"/>
      <c r="CP90" s="185"/>
      <c r="CQ90" s="185"/>
      <c r="CR90" s="185"/>
      <c r="CS90" s="185"/>
      <c r="CT90" s="185"/>
      <c r="CU90" s="185"/>
      <c r="CV90" s="185"/>
      <c r="CW90" s="185"/>
      <c r="CX90" s="185"/>
      <c r="CY90" s="185"/>
      <c r="CZ90" s="185"/>
      <c r="DA90" s="185"/>
      <c r="DB90" s="185"/>
      <c r="DC90" s="185"/>
      <c r="DD90" s="185"/>
      <c r="DE90" s="185"/>
      <c r="DF90" s="185"/>
      <c r="DG90" s="185"/>
      <c r="DH90" s="185"/>
      <c r="DI90" s="185"/>
      <c r="DJ90" s="185"/>
      <c r="DK90" s="185"/>
      <c r="DL90" s="185"/>
      <c r="DM90" s="185"/>
      <c r="DN90" s="185"/>
      <c r="DO90" s="185"/>
      <c r="DP90" s="185"/>
      <c r="DQ90" s="185"/>
      <c r="DR90" s="185"/>
      <c r="DS90" s="185"/>
      <c r="DT90" s="185"/>
      <c r="DU90" s="185"/>
      <c r="DV90" s="185"/>
      <c r="DW90" s="185"/>
      <c r="DX90" s="185"/>
      <c r="DY90" s="185"/>
      <c r="DZ90" s="185"/>
      <c r="EA90" s="185"/>
      <c r="EB90" s="185"/>
      <c r="EC90" s="185"/>
      <c r="ED90" s="185"/>
      <c r="EE90" s="185"/>
      <c r="EF90" s="185"/>
      <c r="EG90" s="185"/>
      <c r="EH90" s="185"/>
      <c r="EI90" s="185"/>
      <c r="EJ90" s="185"/>
      <c r="EK90" s="185"/>
      <c r="EL90" s="185"/>
      <c r="EM90" s="185"/>
      <c r="EN90" s="185"/>
      <c r="EO90" s="185"/>
      <c r="EP90" s="185"/>
      <c r="EQ90" s="185"/>
      <c r="ER90" s="185"/>
      <c r="ES90" s="185"/>
      <c r="ET90" s="185"/>
      <c r="EU90" s="185"/>
      <c r="EV90" s="185"/>
      <c r="EW90" s="185"/>
      <c r="EX90" s="185"/>
      <c r="EY90" s="185"/>
      <c r="EZ90" s="185"/>
      <c r="FA90" s="185"/>
      <c r="FB90" s="185"/>
      <c r="FC90" s="185"/>
      <c r="FD90" s="185"/>
      <c r="FE90" s="185"/>
      <c r="FF90" s="185"/>
      <c r="FG90" s="185"/>
      <c r="FH90" s="185"/>
      <c r="FI90" s="185"/>
      <c r="FJ90" s="185"/>
      <c r="FK90" s="185"/>
      <c r="FL90" s="185"/>
      <c r="FM90" s="185"/>
      <c r="FN90" s="185"/>
      <c r="FO90" s="185"/>
      <c r="FP90" s="185"/>
      <c r="FQ90" s="185"/>
      <c r="FR90" s="185"/>
      <c r="FS90" s="185"/>
      <c r="FT90" s="185"/>
      <c r="FU90" s="185"/>
      <c r="FV90" s="185"/>
      <c r="FW90" s="185"/>
      <c r="FX90" s="185"/>
      <c r="FY90" s="185"/>
      <c r="FZ90" s="185"/>
      <c r="GA90" s="185"/>
      <c r="GB90" s="185"/>
      <c r="GC90" s="185"/>
      <c r="GD90" s="185"/>
      <c r="GE90" s="185"/>
      <c r="GF90" s="185"/>
      <c r="GG90" s="185"/>
      <c r="GH90" s="185"/>
      <c r="GI90" s="185"/>
      <c r="GJ90" s="185"/>
      <c r="GK90" s="185"/>
      <c r="GL90" s="185"/>
      <c r="GM90" s="185"/>
      <c r="GN90" s="185"/>
      <c r="GO90" s="185"/>
      <c r="GP90" s="185"/>
      <c r="GQ90" s="185"/>
      <c r="GR90" s="185"/>
      <c r="GS90" s="185"/>
      <c r="GT90" s="185"/>
      <c r="GU90" s="185"/>
      <c r="GV90" s="185"/>
      <c r="GW90" s="185"/>
      <c r="GX90" s="185"/>
      <c r="GY90" s="185"/>
      <c r="GZ90" s="185"/>
      <c r="HA90" s="185"/>
      <c r="HB90" s="185"/>
      <c r="HC90" s="185"/>
      <c r="HD90" s="185"/>
      <c r="HE90" s="185"/>
      <c r="HF90" s="185"/>
      <c r="HG90" s="185"/>
      <c r="HH90" s="185"/>
      <c r="HI90" s="185"/>
      <c r="HJ90" s="185"/>
      <c r="HK90" s="185"/>
      <c r="HL90" s="185"/>
      <c r="HM90" s="185"/>
      <c r="HN90" s="185"/>
      <c r="HO90" s="185"/>
      <c r="HP90" s="185"/>
      <c r="HQ90" s="185"/>
      <c r="HR90" s="185"/>
      <c r="HS90" s="185"/>
      <c r="HT90" s="185"/>
      <c r="HU90" s="185"/>
      <c r="HV90" s="185"/>
      <c r="HW90" s="185"/>
      <c r="HX90" s="185"/>
      <c r="HY90" s="185"/>
      <c r="HZ90" s="185"/>
      <c r="IA90" s="185"/>
      <c r="IB90" s="185"/>
      <c r="IC90" s="185"/>
      <c r="ID90" s="185"/>
      <c r="IE90" s="185"/>
      <c r="IF90" s="185"/>
      <c r="IG90" s="185"/>
      <c r="IH90" s="185"/>
      <c r="II90" s="185"/>
      <c r="IJ90" s="185"/>
      <c r="IK90" s="185"/>
      <c r="IL90" s="185"/>
      <c r="IM90" s="185"/>
      <c r="IN90" s="185"/>
      <c r="IO90" s="185"/>
      <c r="IP90" s="185"/>
    </row>
    <row r="91" spans="1:250" ht="13.5" thickBot="1">
      <c r="A91" s="179" t="s">
        <v>818</v>
      </c>
      <c r="B91" s="177" t="s">
        <v>870</v>
      </c>
      <c r="C91" s="177" t="s">
        <v>1152</v>
      </c>
      <c r="D91" s="180">
        <v>84</v>
      </c>
      <c r="E91" s="180">
        <v>95</v>
      </c>
      <c r="F91" s="180">
        <v>93</v>
      </c>
      <c r="G91" s="180">
        <v>120</v>
      </c>
      <c r="H91" s="187">
        <v>132</v>
      </c>
      <c r="I91" s="180">
        <v>110</v>
      </c>
      <c r="J91" s="177" t="s">
        <v>1162</v>
      </c>
    </row>
    <row r="92" spans="1:250" ht="13.5" thickBot="1">
      <c r="A92" s="179" t="s">
        <v>1183</v>
      </c>
      <c r="B92" s="177" t="s">
        <v>870</v>
      </c>
      <c r="C92" s="177" t="s">
        <v>1152</v>
      </c>
      <c r="D92" s="180">
        <v>91</v>
      </c>
      <c r="E92" s="184">
        <v>71</v>
      </c>
      <c r="F92" s="180">
        <v>99</v>
      </c>
      <c r="G92" s="180">
        <v>104</v>
      </c>
      <c r="H92" s="180">
        <v>83</v>
      </c>
      <c r="I92" s="181"/>
      <c r="J92" s="177" t="s">
        <v>1163</v>
      </c>
    </row>
    <row r="93" spans="1:250" ht="13.5" thickBot="1">
      <c r="A93" s="179" t="s">
        <v>38</v>
      </c>
      <c r="B93" s="177" t="s">
        <v>870</v>
      </c>
      <c r="C93" s="177" t="s">
        <v>1152</v>
      </c>
      <c r="D93" s="180">
        <v>105</v>
      </c>
      <c r="E93" s="180">
        <v>92</v>
      </c>
      <c r="F93" s="180">
        <v>94</v>
      </c>
      <c r="G93" s="180">
        <v>95</v>
      </c>
      <c r="H93" s="180">
        <v>108</v>
      </c>
      <c r="I93" s="180">
        <v>108</v>
      </c>
      <c r="J93" s="177" t="s">
        <v>1163</v>
      </c>
    </row>
    <row r="94" spans="1:250" ht="13.5" thickBot="1">
      <c r="A94" s="179" t="s">
        <v>816</v>
      </c>
      <c r="B94" s="177" t="s">
        <v>870</v>
      </c>
      <c r="C94" s="177" t="s">
        <v>1152</v>
      </c>
      <c r="D94" s="180">
        <v>92</v>
      </c>
      <c r="E94" s="180">
        <v>101</v>
      </c>
      <c r="F94" s="180">
        <v>86</v>
      </c>
      <c r="G94" s="188">
        <v>127</v>
      </c>
      <c r="H94" s="187">
        <v>138</v>
      </c>
      <c r="I94" s="188">
        <v>125</v>
      </c>
      <c r="J94" s="177" t="s">
        <v>1165</v>
      </c>
    </row>
    <row r="95" spans="1:250" ht="13.5" thickBot="1">
      <c r="A95" s="179" t="s">
        <v>832</v>
      </c>
      <c r="B95" s="177" t="s">
        <v>870</v>
      </c>
      <c r="C95" s="177" t="s">
        <v>1152</v>
      </c>
      <c r="D95" s="180">
        <v>95</v>
      </c>
      <c r="E95" s="180">
        <v>93</v>
      </c>
      <c r="F95" s="180">
        <v>85</v>
      </c>
      <c r="G95" s="180">
        <v>120</v>
      </c>
      <c r="H95" s="188">
        <v>130</v>
      </c>
      <c r="I95" s="180">
        <v>106</v>
      </c>
      <c r="J95" s="177" t="s">
        <v>1165</v>
      </c>
    </row>
    <row r="96" spans="1:250" ht="13.5" thickBot="1">
      <c r="A96" s="179" t="s">
        <v>42</v>
      </c>
      <c r="B96" s="177" t="s">
        <v>870</v>
      </c>
      <c r="C96" s="177" t="s">
        <v>1152</v>
      </c>
      <c r="D96" s="180">
        <v>97</v>
      </c>
      <c r="E96" s="180">
        <v>88</v>
      </c>
      <c r="F96" s="180">
        <v>80</v>
      </c>
      <c r="G96" s="180">
        <v>88</v>
      </c>
      <c r="H96" s="180">
        <v>86</v>
      </c>
      <c r="I96" s="180">
        <v>92</v>
      </c>
      <c r="J96" s="177" t="s">
        <v>1166</v>
      </c>
    </row>
    <row r="97" spans="1:250" ht="13.5" thickBot="1">
      <c r="A97" s="179" t="s">
        <v>781</v>
      </c>
      <c r="B97" s="177" t="s">
        <v>870</v>
      </c>
      <c r="C97" s="177" t="s">
        <v>1152</v>
      </c>
      <c r="D97" s="187">
        <v>133</v>
      </c>
      <c r="E97" s="180">
        <v>86</v>
      </c>
      <c r="F97" s="188">
        <v>124</v>
      </c>
      <c r="G97" s="180">
        <v>87</v>
      </c>
      <c r="H97" s="181"/>
      <c r="I97" s="181"/>
      <c r="J97" s="177" t="s">
        <v>1166</v>
      </c>
    </row>
    <row r="98" spans="1:250" ht="13.5" thickBot="1">
      <c r="A98" s="179" t="s">
        <v>1184</v>
      </c>
      <c r="B98" s="177" t="s">
        <v>870</v>
      </c>
      <c r="C98" s="177" t="s">
        <v>1152</v>
      </c>
      <c r="D98" s="180">
        <v>82</v>
      </c>
      <c r="E98" s="184">
        <v>77</v>
      </c>
      <c r="F98" s="180">
        <v>88</v>
      </c>
      <c r="G98" s="182">
        <v>65</v>
      </c>
      <c r="H98" s="184">
        <v>75</v>
      </c>
      <c r="I98" s="182">
        <v>64</v>
      </c>
      <c r="J98" s="177" t="s">
        <v>1137</v>
      </c>
    </row>
    <row r="99" spans="1:250" ht="13.5" thickBot="1">
      <c r="A99" s="179" t="s">
        <v>835</v>
      </c>
      <c r="B99" s="177" t="s">
        <v>870</v>
      </c>
      <c r="C99" s="177" t="s">
        <v>1152</v>
      </c>
      <c r="D99" s="180">
        <v>95</v>
      </c>
      <c r="E99" s="182">
        <v>65</v>
      </c>
      <c r="F99" s="180">
        <v>99</v>
      </c>
      <c r="G99" s="184">
        <v>72</v>
      </c>
      <c r="H99" s="182">
        <v>66</v>
      </c>
      <c r="I99" s="182">
        <v>65</v>
      </c>
      <c r="J99" s="177" t="s">
        <v>1137</v>
      </c>
    </row>
    <row r="100" spans="1:250" ht="13.5" thickBot="1">
      <c r="A100" s="179" t="s">
        <v>836</v>
      </c>
      <c r="B100" s="177" t="s">
        <v>870</v>
      </c>
      <c r="C100" s="177" t="s">
        <v>1152</v>
      </c>
      <c r="D100" s="180">
        <v>104</v>
      </c>
      <c r="E100" s="180">
        <v>96</v>
      </c>
      <c r="F100" s="180">
        <v>116</v>
      </c>
      <c r="G100" s="187">
        <v>136</v>
      </c>
      <c r="H100" s="187">
        <v>150</v>
      </c>
      <c r="I100" s="180">
        <v>111</v>
      </c>
      <c r="J100" s="177" t="s">
        <v>1180</v>
      </c>
    </row>
    <row r="101" spans="1:250" ht="13.5" thickBot="1">
      <c r="A101" s="179" t="s">
        <v>782</v>
      </c>
      <c r="B101" s="177" t="s">
        <v>870</v>
      </c>
      <c r="C101" s="177" t="s">
        <v>1152</v>
      </c>
      <c r="D101" s="180">
        <v>87</v>
      </c>
      <c r="E101" s="180">
        <v>90</v>
      </c>
      <c r="F101" s="180">
        <v>101</v>
      </c>
      <c r="G101" s="188">
        <v>124</v>
      </c>
      <c r="H101" s="180">
        <v>115</v>
      </c>
      <c r="I101" s="180">
        <v>96</v>
      </c>
      <c r="J101" s="177" t="s">
        <v>1158</v>
      </c>
    </row>
    <row r="102" spans="1:250" ht="13.5" thickBot="1">
      <c r="A102" s="179" t="s">
        <v>783</v>
      </c>
      <c r="B102" s="177" t="s">
        <v>870</v>
      </c>
      <c r="C102" s="177" t="s">
        <v>1152</v>
      </c>
      <c r="D102" s="180">
        <v>97</v>
      </c>
      <c r="E102" s="180">
        <v>100</v>
      </c>
      <c r="F102" s="184">
        <v>75</v>
      </c>
      <c r="G102" s="187">
        <v>157</v>
      </c>
      <c r="H102" s="187">
        <v>144</v>
      </c>
      <c r="I102" s="180">
        <v>96</v>
      </c>
      <c r="J102" s="177" t="s">
        <v>1158</v>
      </c>
    </row>
    <row r="103" spans="1:250" ht="13.5" thickBot="1">
      <c r="A103" s="179" t="s">
        <v>48</v>
      </c>
      <c r="B103" s="177" t="s">
        <v>870</v>
      </c>
      <c r="C103" s="177" t="s">
        <v>1152</v>
      </c>
      <c r="D103" s="180">
        <v>100</v>
      </c>
      <c r="E103" s="184">
        <v>71</v>
      </c>
      <c r="F103" s="180">
        <v>115</v>
      </c>
      <c r="G103" s="180">
        <v>84</v>
      </c>
      <c r="H103" s="180">
        <v>92</v>
      </c>
      <c r="I103" s="180">
        <v>87</v>
      </c>
      <c r="J103" s="177" t="s">
        <v>1168</v>
      </c>
    </row>
    <row r="104" spans="1:250" ht="13.5" thickBot="1">
      <c r="A104" s="179" t="s">
        <v>49</v>
      </c>
      <c r="B104" s="177" t="s">
        <v>870</v>
      </c>
      <c r="C104" s="177" t="s">
        <v>1152</v>
      </c>
      <c r="D104" s="187">
        <v>135</v>
      </c>
      <c r="E104" s="184">
        <v>75</v>
      </c>
      <c r="F104" s="187">
        <v>145</v>
      </c>
      <c r="G104" s="184">
        <v>72</v>
      </c>
      <c r="H104" s="182">
        <v>67</v>
      </c>
      <c r="I104" s="184">
        <v>70</v>
      </c>
      <c r="J104" s="177" t="s">
        <v>1168</v>
      </c>
    </row>
    <row r="105" spans="1:250" ht="13.5" thickBot="1">
      <c r="A105" s="179" t="s">
        <v>1185</v>
      </c>
      <c r="B105" s="177" t="s">
        <v>870</v>
      </c>
      <c r="C105" s="177" t="s">
        <v>1152</v>
      </c>
      <c r="D105" s="184">
        <v>78</v>
      </c>
      <c r="E105" s="182">
        <v>62</v>
      </c>
      <c r="F105" s="180">
        <v>107</v>
      </c>
      <c r="G105" s="180">
        <v>86</v>
      </c>
      <c r="H105" s="182">
        <v>69</v>
      </c>
      <c r="I105" s="184">
        <v>76</v>
      </c>
      <c r="J105" s="177" t="s">
        <v>1168</v>
      </c>
    </row>
    <row r="106" spans="1:250" ht="13.5" thickBot="1">
      <c r="A106" s="179" t="s">
        <v>1175</v>
      </c>
      <c r="B106" s="177" t="s">
        <v>870</v>
      </c>
      <c r="C106" s="177" t="s">
        <v>1152</v>
      </c>
      <c r="D106" s="188">
        <v>129</v>
      </c>
      <c r="E106" s="181"/>
      <c r="F106" s="188">
        <v>126</v>
      </c>
      <c r="G106" s="181"/>
      <c r="H106" s="181"/>
      <c r="I106" s="181"/>
      <c r="J106" s="177" t="s">
        <v>1181</v>
      </c>
    </row>
    <row r="107" spans="1:250" ht="13.5" thickBot="1">
      <c r="A107" s="179" t="s">
        <v>784</v>
      </c>
      <c r="B107" s="177" t="s">
        <v>870</v>
      </c>
      <c r="C107" s="177" t="s">
        <v>1152</v>
      </c>
      <c r="D107" s="180">
        <v>102</v>
      </c>
      <c r="E107" s="180">
        <v>91</v>
      </c>
      <c r="F107" s="180">
        <v>115</v>
      </c>
      <c r="G107" s="187">
        <v>135</v>
      </c>
      <c r="H107" s="187">
        <v>147</v>
      </c>
      <c r="I107" s="181"/>
      <c r="J107" s="177" t="s">
        <v>1181</v>
      </c>
    </row>
    <row r="108" spans="1:250" ht="13.5" thickBot="1">
      <c r="A108" s="179" t="s">
        <v>1186</v>
      </c>
      <c r="B108" s="177" t="s">
        <v>870</v>
      </c>
      <c r="C108" s="177" t="s">
        <v>1152</v>
      </c>
      <c r="D108" s="180">
        <v>108</v>
      </c>
      <c r="E108" s="180">
        <v>96</v>
      </c>
      <c r="F108" s="184">
        <v>79</v>
      </c>
      <c r="G108" s="181"/>
      <c r="H108" s="181"/>
      <c r="I108" s="181"/>
      <c r="J108" s="177" t="s">
        <v>1161</v>
      </c>
    </row>
    <row r="109" spans="1:250" ht="13.5" thickBot="1">
      <c r="A109" s="179" t="s">
        <v>484</v>
      </c>
      <c r="B109" s="177" t="s">
        <v>870</v>
      </c>
      <c r="C109" s="177" t="s">
        <v>1152</v>
      </c>
      <c r="D109" s="184">
        <v>79</v>
      </c>
      <c r="E109" s="181"/>
      <c r="F109" s="181"/>
      <c r="G109" s="181"/>
      <c r="H109" s="181"/>
      <c r="I109" s="181"/>
      <c r="J109" s="177" t="s">
        <v>1161</v>
      </c>
    </row>
    <row r="110" spans="1:250" ht="13.5" thickBot="1">
      <c r="A110" s="179" t="s">
        <v>837</v>
      </c>
      <c r="B110" s="177" t="s">
        <v>870</v>
      </c>
      <c r="C110" s="177" t="s">
        <v>1152</v>
      </c>
      <c r="D110" s="180">
        <v>103</v>
      </c>
      <c r="E110" s="180">
        <v>81</v>
      </c>
      <c r="F110" s="180">
        <v>106</v>
      </c>
      <c r="G110" s="180">
        <v>91</v>
      </c>
      <c r="H110" s="180">
        <v>86</v>
      </c>
      <c r="I110" s="180">
        <v>93</v>
      </c>
      <c r="J110" s="177" t="s">
        <v>1161</v>
      </c>
    </row>
    <row r="111" spans="1:250" s="186" customFormat="1" ht="15.75">
      <c r="A111" s="165" t="s">
        <v>1140</v>
      </c>
      <c r="B111" s="158" t="s">
        <v>870</v>
      </c>
      <c r="C111" s="147" t="s">
        <v>1152</v>
      </c>
      <c r="D111" s="159">
        <f>AVERAGE(D91:D110)</f>
        <v>99.8</v>
      </c>
      <c r="E111" s="159">
        <f t="shared" ref="E111:I111" si="8">AVERAGE(E91:E110)</f>
        <v>85</v>
      </c>
      <c r="F111" s="159">
        <f t="shared" si="8"/>
        <v>101.73684210526316</v>
      </c>
      <c r="G111" s="159">
        <f t="shared" si="8"/>
        <v>103.70588235294117</v>
      </c>
      <c r="H111" s="159">
        <f t="shared" si="8"/>
        <v>105.5</v>
      </c>
      <c r="I111" s="159">
        <f t="shared" si="8"/>
        <v>92.785714285714292</v>
      </c>
      <c r="J111" s="147" t="s">
        <v>1136</v>
      </c>
      <c r="K111" s="121"/>
      <c r="L111" s="185"/>
      <c r="M111" s="185"/>
      <c r="N111" s="185"/>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c r="BG111" s="185"/>
      <c r="BH111" s="185"/>
      <c r="BI111" s="185"/>
      <c r="BJ111" s="185"/>
      <c r="BK111" s="185"/>
      <c r="BL111" s="185"/>
      <c r="BM111" s="185"/>
      <c r="BN111" s="185"/>
      <c r="BO111" s="185"/>
      <c r="BP111" s="185"/>
      <c r="BQ111" s="185"/>
      <c r="BR111" s="185"/>
      <c r="BS111" s="185"/>
      <c r="BT111" s="185"/>
      <c r="BU111" s="185"/>
      <c r="BV111" s="185"/>
      <c r="BW111" s="185"/>
      <c r="BX111" s="185"/>
      <c r="BY111" s="185"/>
      <c r="BZ111" s="185"/>
      <c r="CA111" s="185"/>
      <c r="CB111" s="185"/>
      <c r="CC111" s="185"/>
      <c r="CD111" s="185"/>
      <c r="CE111" s="185"/>
      <c r="CF111" s="185"/>
      <c r="CG111" s="185"/>
      <c r="CH111" s="185"/>
      <c r="CI111" s="185"/>
      <c r="CJ111" s="185"/>
      <c r="CK111" s="185"/>
      <c r="CL111" s="185"/>
      <c r="CM111" s="185"/>
      <c r="CN111" s="185"/>
      <c r="CO111" s="185"/>
      <c r="CP111" s="185"/>
      <c r="CQ111" s="185"/>
      <c r="CR111" s="185"/>
      <c r="CS111" s="185"/>
      <c r="CT111" s="185"/>
      <c r="CU111" s="185"/>
      <c r="CV111" s="185"/>
      <c r="CW111" s="185"/>
      <c r="CX111" s="185"/>
      <c r="CY111" s="185"/>
      <c r="CZ111" s="185"/>
      <c r="DA111" s="185"/>
      <c r="DB111" s="185"/>
      <c r="DC111" s="185"/>
      <c r="DD111" s="185"/>
      <c r="DE111" s="185"/>
      <c r="DF111" s="185"/>
      <c r="DG111" s="185"/>
      <c r="DH111" s="185"/>
      <c r="DI111" s="185"/>
      <c r="DJ111" s="185"/>
      <c r="DK111" s="185"/>
      <c r="DL111" s="185"/>
      <c r="DM111" s="185"/>
      <c r="DN111" s="185"/>
      <c r="DO111" s="185"/>
      <c r="DP111" s="185"/>
      <c r="DQ111" s="185"/>
      <c r="DR111" s="185"/>
      <c r="DS111" s="185"/>
      <c r="DT111" s="185"/>
      <c r="DU111" s="185"/>
      <c r="DV111" s="185"/>
      <c r="DW111" s="185"/>
      <c r="DX111" s="185"/>
      <c r="DY111" s="185"/>
      <c r="DZ111" s="185"/>
      <c r="EA111" s="185"/>
      <c r="EB111" s="185"/>
      <c r="EC111" s="185"/>
      <c r="ED111" s="185"/>
      <c r="EE111" s="185"/>
      <c r="EF111" s="185"/>
      <c r="EG111" s="185"/>
      <c r="EH111" s="185"/>
      <c r="EI111" s="185"/>
      <c r="EJ111" s="185"/>
      <c r="EK111" s="185"/>
      <c r="EL111" s="185"/>
      <c r="EM111" s="185"/>
      <c r="EN111" s="185"/>
      <c r="EO111" s="185"/>
      <c r="EP111" s="185"/>
      <c r="EQ111" s="185"/>
      <c r="ER111" s="185"/>
      <c r="ES111" s="185"/>
      <c r="ET111" s="185"/>
      <c r="EU111" s="185"/>
      <c r="EV111" s="185"/>
      <c r="EW111" s="185"/>
      <c r="EX111" s="185"/>
      <c r="EY111" s="185"/>
      <c r="EZ111" s="185"/>
      <c r="FA111" s="185"/>
      <c r="FB111" s="185"/>
      <c r="FC111" s="185"/>
      <c r="FD111" s="185"/>
      <c r="FE111" s="185"/>
      <c r="FF111" s="185"/>
      <c r="FG111" s="185"/>
      <c r="FH111" s="185"/>
      <c r="FI111" s="185"/>
      <c r="FJ111" s="185"/>
      <c r="FK111" s="185"/>
      <c r="FL111" s="185"/>
      <c r="FM111" s="185"/>
      <c r="FN111" s="185"/>
      <c r="FO111" s="185"/>
      <c r="FP111" s="185"/>
      <c r="FQ111" s="185"/>
      <c r="FR111" s="185"/>
      <c r="FS111" s="185"/>
      <c r="FT111" s="185"/>
      <c r="FU111" s="185"/>
      <c r="FV111" s="185"/>
      <c r="FW111" s="185"/>
      <c r="FX111" s="185"/>
      <c r="FY111" s="185"/>
      <c r="FZ111" s="185"/>
      <c r="GA111" s="185"/>
      <c r="GB111" s="185"/>
      <c r="GC111" s="185"/>
      <c r="GD111" s="185"/>
      <c r="GE111" s="185"/>
      <c r="GF111" s="185"/>
      <c r="GG111" s="185"/>
      <c r="GH111" s="185"/>
      <c r="GI111" s="185"/>
      <c r="GJ111" s="185"/>
      <c r="GK111" s="185"/>
      <c r="GL111" s="185"/>
      <c r="GM111" s="185"/>
      <c r="GN111" s="185"/>
      <c r="GO111" s="185"/>
      <c r="GP111" s="185"/>
      <c r="GQ111" s="185"/>
      <c r="GR111" s="185"/>
      <c r="GS111" s="185"/>
      <c r="GT111" s="185"/>
      <c r="GU111" s="185"/>
      <c r="GV111" s="185"/>
      <c r="GW111" s="185"/>
      <c r="GX111" s="185"/>
      <c r="GY111" s="185"/>
      <c r="GZ111" s="185"/>
      <c r="HA111" s="185"/>
      <c r="HB111" s="185"/>
      <c r="HC111" s="185"/>
      <c r="HD111" s="185"/>
      <c r="HE111" s="185"/>
      <c r="HF111" s="185"/>
      <c r="HG111" s="185"/>
      <c r="HH111" s="185"/>
      <c r="HI111" s="185"/>
      <c r="HJ111" s="185"/>
      <c r="HK111" s="185"/>
      <c r="HL111" s="185"/>
      <c r="HM111" s="185"/>
      <c r="HN111" s="185"/>
      <c r="HO111" s="185"/>
      <c r="HP111" s="185"/>
      <c r="HQ111" s="185"/>
      <c r="HR111" s="185"/>
      <c r="HS111" s="185"/>
      <c r="HT111" s="185"/>
      <c r="HU111" s="185"/>
      <c r="HV111" s="185"/>
      <c r="HW111" s="185"/>
      <c r="HX111" s="185"/>
      <c r="HY111" s="185"/>
      <c r="HZ111" s="185"/>
      <c r="IA111" s="185"/>
      <c r="IB111" s="185"/>
      <c r="IC111" s="185"/>
      <c r="ID111" s="185"/>
      <c r="IE111" s="185"/>
      <c r="IF111" s="185"/>
      <c r="IG111" s="185"/>
      <c r="IH111" s="185"/>
      <c r="II111" s="185"/>
      <c r="IJ111" s="185"/>
      <c r="IK111" s="185"/>
      <c r="IL111" s="185"/>
      <c r="IM111" s="185"/>
      <c r="IN111" s="185"/>
      <c r="IO111" s="185"/>
      <c r="IP111" s="185"/>
    </row>
    <row r="112" spans="1:250" ht="13.5" thickBot="1">
      <c r="A112" s="179" t="s">
        <v>1187</v>
      </c>
      <c r="B112" s="177" t="s">
        <v>870</v>
      </c>
      <c r="C112" s="177" t="s">
        <v>873</v>
      </c>
      <c r="D112" s="184">
        <v>74</v>
      </c>
      <c r="E112" s="181"/>
      <c r="F112" s="182">
        <v>57</v>
      </c>
      <c r="G112" s="181"/>
      <c r="H112" s="181"/>
      <c r="I112" s="181"/>
      <c r="J112" s="177" t="s">
        <v>1180</v>
      </c>
    </row>
    <row r="113" spans="1:250" ht="13.5" thickBot="1">
      <c r="A113" s="179" t="s">
        <v>1188</v>
      </c>
      <c r="B113" s="177" t="s">
        <v>870</v>
      </c>
      <c r="C113" s="177" t="s">
        <v>873</v>
      </c>
      <c r="D113" s="184">
        <v>79</v>
      </c>
      <c r="E113" s="180">
        <v>99</v>
      </c>
      <c r="F113" s="182">
        <v>69</v>
      </c>
      <c r="G113" s="181"/>
      <c r="H113" s="181"/>
      <c r="I113" s="181"/>
      <c r="J113" s="177" t="s">
        <v>1180</v>
      </c>
    </row>
    <row r="114" spans="1:250" ht="13.5" thickBot="1">
      <c r="A114" s="179" t="s">
        <v>1189</v>
      </c>
      <c r="B114" s="177" t="s">
        <v>870</v>
      </c>
      <c r="C114" s="177" t="s">
        <v>873</v>
      </c>
      <c r="D114" s="184">
        <v>71</v>
      </c>
      <c r="E114" s="180">
        <v>105</v>
      </c>
      <c r="F114" s="184">
        <v>76</v>
      </c>
      <c r="G114" s="180">
        <v>90</v>
      </c>
      <c r="H114" s="180">
        <v>84</v>
      </c>
      <c r="I114" s="180">
        <v>112</v>
      </c>
      <c r="J114" s="177" t="s">
        <v>1180</v>
      </c>
    </row>
    <row r="115" spans="1:250" ht="13.5" thickBot="1">
      <c r="A115" s="179" t="s">
        <v>1190</v>
      </c>
      <c r="B115" s="177" t="s">
        <v>870</v>
      </c>
      <c r="C115" s="177" t="s">
        <v>873</v>
      </c>
      <c r="D115" s="184">
        <v>77</v>
      </c>
      <c r="E115" s="180">
        <v>103</v>
      </c>
      <c r="F115" s="184">
        <v>79</v>
      </c>
      <c r="G115" s="184">
        <v>76</v>
      </c>
      <c r="H115" s="184">
        <v>74</v>
      </c>
      <c r="I115" s="180">
        <v>80</v>
      </c>
      <c r="J115" s="177" t="s">
        <v>1180</v>
      </c>
    </row>
    <row r="116" spans="1:250" ht="13.5" thickBot="1">
      <c r="A116" s="179" t="s">
        <v>1191</v>
      </c>
      <c r="B116" s="177" t="s">
        <v>870</v>
      </c>
      <c r="C116" s="177" t="s">
        <v>873</v>
      </c>
      <c r="D116" s="180">
        <v>81</v>
      </c>
      <c r="E116" s="180">
        <v>113</v>
      </c>
      <c r="F116" s="184">
        <v>70</v>
      </c>
      <c r="G116" s="180">
        <v>86</v>
      </c>
      <c r="H116" s="180">
        <v>87</v>
      </c>
      <c r="I116" s="180">
        <v>99</v>
      </c>
      <c r="J116" s="177" t="s">
        <v>1180</v>
      </c>
    </row>
    <row r="117" spans="1:250" ht="13.5" thickBot="1">
      <c r="A117" s="179" t="s">
        <v>1192</v>
      </c>
      <c r="B117" s="177" t="s">
        <v>870</v>
      </c>
      <c r="C117" s="177" t="s">
        <v>873</v>
      </c>
      <c r="D117" s="182">
        <v>69</v>
      </c>
      <c r="E117" s="184">
        <v>76</v>
      </c>
      <c r="F117" s="184">
        <v>73</v>
      </c>
      <c r="G117" s="182">
        <v>65</v>
      </c>
      <c r="H117" s="182">
        <v>63</v>
      </c>
      <c r="I117" s="184">
        <v>74</v>
      </c>
      <c r="J117" s="177" t="s">
        <v>1180</v>
      </c>
    </row>
    <row r="118" spans="1:250" ht="13.5" thickBot="1">
      <c r="A118" s="179" t="s">
        <v>1193</v>
      </c>
      <c r="B118" s="177" t="s">
        <v>870</v>
      </c>
      <c r="C118" s="177" t="s">
        <v>873</v>
      </c>
      <c r="D118" s="184">
        <v>76</v>
      </c>
      <c r="E118" s="180">
        <v>95</v>
      </c>
      <c r="F118" s="182">
        <v>64</v>
      </c>
      <c r="G118" s="184">
        <v>74</v>
      </c>
      <c r="H118" s="180">
        <v>80</v>
      </c>
      <c r="I118" s="180">
        <v>107</v>
      </c>
      <c r="J118" s="177" t="s">
        <v>1161</v>
      </c>
    </row>
    <row r="119" spans="1:250" ht="13.5" thickBot="1">
      <c r="A119" s="179" t="s">
        <v>379</v>
      </c>
      <c r="B119" s="177" t="s">
        <v>870</v>
      </c>
      <c r="C119" s="177" t="s">
        <v>873</v>
      </c>
      <c r="D119" s="182">
        <v>62</v>
      </c>
      <c r="E119" s="180">
        <v>98</v>
      </c>
      <c r="F119" s="182">
        <v>67</v>
      </c>
      <c r="G119" s="182">
        <v>64</v>
      </c>
      <c r="H119" s="182">
        <v>69</v>
      </c>
      <c r="I119" s="180">
        <v>103</v>
      </c>
      <c r="J119" s="177" t="s">
        <v>1161</v>
      </c>
    </row>
    <row r="120" spans="1:250" ht="13.5" thickBot="1">
      <c r="A120" s="179" t="s">
        <v>1194</v>
      </c>
      <c r="B120" s="177" t="s">
        <v>870</v>
      </c>
      <c r="C120" s="177" t="s">
        <v>873</v>
      </c>
      <c r="D120" s="184">
        <v>78</v>
      </c>
      <c r="E120" s="180">
        <v>108</v>
      </c>
      <c r="F120" s="184">
        <v>75</v>
      </c>
      <c r="G120" s="184">
        <v>76</v>
      </c>
      <c r="H120" s="184">
        <v>79</v>
      </c>
      <c r="I120" s="180">
        <v>91</v>
      </c>
      <c r="J120" s="177" t="s">
        <v>1161</v>
      </c>
    </row>
    <row r="121" spans="1:250" ht="13.5" thickBot="1">
      <c r="A121" s="179" t="s">
        <v>1195</v>
      </c>
      <c r="B121" s="177" t="s">
        <v>870</v>
      </c>
      <c r="C121" s="177" t="s">
        <v>873</v>
      </c>
      <c r="D121" s="180">
        <v>85</v>
      </c>
      <c r="E121" s="180">
        <v>100</v>
      </c>
      <c r="F121" s="180">
        <v>85</v>
      </c>
      <c r="G121" s="182">
        <v>58</v>
      </c>
      <c r="H121" s="182">
        <v>56</v>
      </c>
      <c r="I121" s="184">
        <v>70</v>
      </c>
      <c r="J121" s="177" t="s">
        <v>1161</v>
      </c>
    </row>
    <row r="122" spans="1:250" ht="13.5" customHeight="1" thickBot="1">
      <c r="A122" s="179" t="s">
        <v>1196</v>
      </c>
      <c r="B122" s="177" t="s">
        <v>870</v>
      </c>
      <c r="C122" s="177" t="s">
        <v>873</v>
      </c>
      <c r="D122" s="184">
        <v>73</v>
      </c>
      <c r="E122" s="180">
        <v>116</v>
      </c>
      <c r="F122" s="180">
        <v>90</v>
      </c>
      <c r="G122" s="181"/>
      <c r="H122" s="181"/>
      <c r="I122" s="180">
        <v>101</v>
      </c>
      <c r="J122" s="177" t="s">
        <v>1161</v>
      </c>
    </row>
    <row r="123" spans="1:250" ht="13.5" customHeight="1" thickBot="1">
      <c r="A123" s="179" t="s">
        <v>1197</v>
      </c>
      <c r="B123" s="177" t="s">
        <v>870</v>
      </c>
      <c r="C123" s="177" t="s">
        <v>873</v>
      </c>
      <c r="D123" s="180">
        <v>83</v>
      </c>
      <c r="E123" s="180">
        <v>108</v>
      </c>
      <c r="F123" s="180">
        <v>98</v>
      </c>
      <c r="G123" s="182">
        <v>62</v>
      </c>
      <c r="H123" s="182">
        <v>58</v>
      </c>
      <c r="I123" s="180">
        <v>80</v>
      </c>
      <c r="J123" s="177" t="s">
        <v>1161</v>
      </c>
    </row>
    <row r="124" spans="1:250" ht="13.5" thickBot="1">
      <c r="A124" s="179" t="s">
        <v>1198</v>
      </c>
      <c r="B124" s="177" t="s">
        <v>870</v>
      </c>
      <c r="C124" s="177" t="s">
        <v>873</v>
      </c>
      <c r="D124" s="184">
        <v>73</v>
      </c>
      <c r="E124" s="180">
        <v>96</v>
      </c>
      <c r="F124" s="184">
        <v>74</v>
      </c>
      <c r="G124" s="184">
        <v>77</v>
      </c>
      <c r="H124" s="184">
        <v>72</v>
      </c>
      <c r="I124" s="180">
        <v>98</v>
      </c>
      <c r="J124" s="177" t="s">
        <v>1161</v>
      </c>
    </row>
    <row r="125" spans="1:250" ht="13.5" thickBot="1">
      <c r="A125" s="179" t="s">
        <v>1199</v>
      </c>
      <c r="B125" s="177" t="s">
        <v>870</v>
      </c>
      <c r="C125" s="177" t="s">
        <v>873</v>
      </c>
      <c r="D125" s="184">
        <v>74</v>
      </c>
      <c r="E125" s="180">
        <v>85</v>
      </c>
      <c r="F125" s="180">
        <v>89</v>
      </c>
      <c r="G125" s="182">
        <v>54</v>
      </c>
      <c r="H125" s="182">
        <v>51</v>
      </c>
      <c r="I125" s="182">
        <v>58</v>
      </c>
      <c r="J125" s="177" t="s">
        <v>1161</v>
      </c>
    </row>
    <row r="126" spans="1:250" s="186" customFormat="1" ht="15.75">
      <c r="A126" s="165" t="s">
        <v>1140</v>
      </c>
      <c r="B126" s="158" t="s">
        <v>870</v>
      </c>
      <c r="C126" s="147" t="s">
        <v>873</v>
      </c>
      <c r="D126" s="159">
        <f>AVERAGE(D112:D125)</f>
        <v>75.357142857142861</v>
      </c>
      <c r="E126" s="159">
        <f t="shared" ref="E126:I126" si="9">AVERAGE(E112:E125)</f>
        <v>100.15384615384616</v>
      </c>
      <c r="F126" s="159">
        <f t="shared" si="9"/>
        <v>76.142857142857139</v>
      </c>
      <c r="G126" s="159">
        <f t="shared" si="9"/>
        <v>71.090909090909093</v>
      </c>
      <c r="H126" s="159">
        <f t="shared" si="9"/>
        <v>70.272727272727266</v>
      </c>
      <c r="I126" s="159">
        <f t="shared" si="9"/>
        <v>89.416666666666671</v>
      </c>
      <c r="J126" s="147" t="s">
        <v>1136</v>
      </c>
      <c r="K126" s="121"/>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c r="AS126" s="185"/>
      <c r="AT126" s="185"/>
      <c r="AU126" s="185"/>
      <c r="AV126" s="185"/>
      <c r="AW126" s="185"/>
      <c r="AX126" s="185"/>
      <c r="AY126" s="185"/>
      <c r="AZ126" s="185"/>
      <c r="BA126" s="185"/>
      <c r="BB126" s="185"/>
      <c r="BC126" s="185"/>
      <c r="BD126" s="185"/>
      <c r="BE126" s="185"/>
      <c r="BF126" s="185"/>
      <c r="BG126" s="185"/>
      <c r="BH126" s="185"/>
      <c r="BI126" s="185"/>
      <c r="BJ126" s="185"/>
      <c r="BK126" s="185"/>
      <c r="BL126" s="185"/>
      <c r="BM126" s="185"/>
      <c r="BN126" s="185"/>
      <c r="BO126" s="185"/>
      <c r="BP126" s="185"/>
      <c r="BQ126" s="185"/>
      <c r="BR126" s="185"/>
      <c r="BS126" s="185"/>
      <c r="BT126" s="185"/>
      <c r="BU126" s="185"/>
      <c r="BV126" s="185"/>
      <c r="BW126" s="185"/>
      <c r="BX126" s="185"/>
      <c r="BY126" s="185"/>
      <c r="BZ126" s="185"/>
      <c r="CA126" s="185"/>
      <c r="CB126" s="185"/>
      <c r="CC126" s="185"/>
      <c r="CD126" s="185"/>
      <c r="CE126" s="185"/>
      <c r="CF126" s="185"/>
      <c r="CG126" s="185"/>
      <c r="CH126" s="185"/>
      <c r="CI126" s="185"/>
      <c r="CJ126" s="185"/>
      <c r="CK126" s="185"/>
      <c r="CL126" s="185"/>
      <c r="CM126" s="185"/>
      <c r="CN126" s="185"/>
      <c r="CO126" s="185"/>
      <c r="CP126" s="185"/>
      <c r="CQ126" s="185"/>
      <c r="CR126" s="185"/>
      <c r="CS126" s="185"/>
      <c r="CT126" s="185"/>
      <c r="CU126" s="185"/>
      <c r="CV126" s="185"/>
      <c r="CW126" s="185"/>
      <c r="CX126" s="185"/>
      <c r="CY126" s="185"/>
      <c r="CZ126" s="185"/>
      <c r="DA126" s="185"/>
      <c r="DB126" s="185"/>
      <c r="DC126" s="185"/>
      <c r="DD126" s="185"/>
      <c r="DE126" s="185"/>
      <c r="DF126" s="185"/>
      <c r="DG126" s="185"/>
      <c r="DH126" s="185"/>
      <c r="DI126" s="185"/>
      <c r="DJ126" s="185"/>
      <c r="DK126" s="185"/>
      <c r="DL126" s="185"/>
      <c r="DM126" s="185"/>
      <c r="DN126" s="185"/>
      <c r="DO126" s="185"/>
      <c r="DP126" s="185"/>
      <c r="DQ126" s="185"/>
      <c r="DR126" s="185"/>
      <c r="DS126" s="185"/>
      <c r="DT126" s="185"/>
      <c r="DU126" s="185"/>
      <c r="DV126" s="185"/>
      <c r="DW126" s="185"/>
      <c r="DX126" s="185"/>
      <c r="DY126" s="185"/>
      <c r="DZ126" s="185"/>
      <c r="EA126" s="185"/>
      <c r="EB126" s="185"/>
      <c r="EC126" s="185"/>
      <c r="ED126" s="185"/>
      <c r="EE126" s="185"/>
      <c r="EF126" s="185"/>
      <c r="EG126" s="185"/>
      <c r="EH126" s="185"/>
      <c r="EI126" s="185"/>
      <c r="EJ126" s="185"/>
      <c r="EK126" s="185"/>
      <c r="EL126" s="185"/>
      <c r="EM126" s="185"/>
      <c r="EN126" s="185"/>
      <c r="EO126" s="185"/>
      <c r="EP126" s="185"/>
      <c r="EQ126" s="185"/>
      <c r="ER126" s="185"/>
      <c r="ES126" s="185"/>
      <c r="ET126" s="185"/>
      <c r="EU126" s="185"/>
      <c r="EV126" s="185"/>
      <c r="EW126" s="185"/>
      <c r="EX126" s="185"/>
      <c r="EY126" s="185"/>
      <c r="EZ126" s="185"/>
      <c r="FA126" s="185"/>
      <c r="FB126" s="185"/>
      <c r="FC126" s="185"/>
      <c r="FD126" s="185"/>
      <c r="FE126" s="185"/>
      <c r="FF126" s="185"/>
      <c r="FG126" s="185"/>
      <c r="FH126" s="185"/>
      <c r="FI126" s="185"/>
      <c r="FJ126" s="185"/>
      <c r="FK126" s="185"/>
      <c r="FL126" s="185"/>
      <c r="FM126" s="185"/>
      <c r="FN126" s="185"/>
      <c r="FO126" s="185"/>
      <c r="FP126" s="185"/>
      <c r="FQ126" s="185"/>
      <c r="FR126" s="185"/>
      <c r="FS126" s="185"/>
      <c r="FT126" s="185"/>
      <c r="FU126" s="185"/>
      <c r="FV126" s="185"/>
      <c r="FW126" s="185"/>
      <c r="FX126" s="185"/>
      <c r="FY126" s="185"/>
      <c r="FZ126" s="185"/>
      <c r="GA126" s="185"/>
      <c r="GB126" s="185"/>
      <c r="GC126" s="185"/>
      <c r="GD126" s="185"/>
      <c r="GE126" s="185"/>
      <c r="GF126" s="185"/>
      <c r="GG126" s="185"/>
      <c r="GH126" s="185"/>
      <c r="GI126" s="185"/>
      <c r="GJ126" s="185"/>
      <c r="GK126" s="185"/>
      <c r="GL126" s="185"/>
      <c r="GM126" s="185"/>
      <c r="GN126" s="185"/>
      <c r="GO126" s="185"/>
      <c r="GP126" s="185"/>
      <c r="GQ126" s="185"/>
      <c r="GR126" s="185"/>
      <c r="GS126" s="185"/>
      <c r="GT126" s="185"/>
      <c r="GU126" s="185"/>
      <c r="GV126" s="185"/>
      <c r="GW126" s="185"/>
      <c r="GX126" s="185"/>
      <c r="GY126" s="185"/>
      <c r="GZ126" s="185"/>
      <c r="HA126" s="185"/>
      <c r="HB126" s="185"/>
      <c r="HC126" s="185"/>
      <c r="HD126" s="185"/>
      <c r="HE126" s="185"/>
      <c r="HF126" s="185"/>
      <c r="HG126" s="185"/>
      <c r="HH126" s="185"/>
      <c r="HI126" s="185"/>
      <c r="HJ126" s="185"/>
      <c r="HK126" s="185"/>
      <c r="HL126" s="185"/>
      <c r="HM126" s="185"/>
      <c r="HN126" s="185"/>
      <c r="HO126" s="185"/>
      <c r="HP126" s="185"/>
      <c r="HQ126" s="185"/>
      <c r="HR126" s="185"/>
      <c r="HS126" s="185"/>
      <c r="HT126" s="185"/>
      <c r="HU126" s="185"/>
      <c r="HV126" s="185"/>
      <c r="HW126" s="185"/>
      <c r="HX126" s="185"/>
      <c r="HY126" s="185"/>
      <c r="HZ126" s="185"/>
      <c r="IA126" s="185"/>
      <c r="IB126" s="185"/>
      <c r="IC126" s="185"/>
      <c r="ID126" s="185"/>
      <c r="IE126" s="185"/>
      <c r="IF126" s="185"/>
      <c r="IG126" s="185"/>
      <c r="IH126" s="185"/>
      <c r="II126" s="185"/>
      <c r="IJ126" s="185"/>
      <c r="IK126" s="185"/>
      <c r="IL126" s="185"/>
      <c r="IM126" s="185"/>
      <c r="IN126" s="185"/>
      <c r="IO126" s="185"/>
      <c r="IP126" s="185"/>
    </row>
    <row r="127" spans="1:250" ht="13.5" thickBot="1">
      <c r="A127" s="179" t="s">
        <v>1203</v>
      </c>
      <c r="B127" s="177" t="s">
        <v>870</v>
      </c>
      <c r="C127" s="177" t="s">
        <v>841</v>
      </c>
      <c r="D127" s="184">
        <v>78</v>
      </c>
      <c r="E127" s="184">
        <v>75</v>
      </c>
      <c r="F127" s="180">
        <v>88</v>
      </c>
      <c r="G127" s="180">
        <v>95</v>
      </c>
      <c r="H127" s="180">
        <v>91</v>
      </c>
      <c r="I127" s="180">
        <v>88</v>
      </c>
      <c r="J127" s="177" t="s">
        <v>1163</v>
      </c>
    </row>
    <row r="128" spans="1:250" ht="13.5" thickBot="1">
      <c r="A128" s="179" t="s">
        <v>220</v>
      </c>
      <c r="B128" s="177" t="s">
        <v>870</v>
      </c>
      <c r="C128" s="177" t="s">
        <v>841</v>
      </c>
      <c r="D128" s="184">
        <v>78</v>
      </c>
      <c r="E128" s="184">
        <v>74</v>
      </c>
      <c r="F128" s="180">
        <v>93</v>
      </c>
      <c r="G128" s="180">
        <v>81</v>
      </c>
      <c r="H128" s="180">
        <v>87</v>
      </c>
      <c r="I128" s="182">
        <v>67</v>
      </c>
      <c r="J128" s="177" t="s">
        <v>1163</v>
      </c>
    </row>
    <row r="129" spans="1:10" ht="13.5" thickBot="1">
      <c r="A129" s="179" t="s">
        <v>1204</v>
      </c>
      <c r="B129" s="177" t="s">
        <v>870</v>
      </c>
      <c r="C129" s="177" t="s">
        <v>841</v>
      </c>
      <c r="D129" s="184">
        <v>73</v>
      </c>
      <c r="E129" s="184">
        <v>72</v>
      </c>
      <c r="F129" s="182">
        <v>68</v>
      </c>
      <c r="G129" s="180">
        <v>93</v>
      </c>
      <c r="H129" s="180">
        <v>90</v>
      </c>
      <c r="I129" s="184">
        <v>75</v>
      </c>
      <c r="J129" s="177" t="s">
        <v>1167</v>
      </c>
    </row>
    <row r="130" spans="1:10" ht="13.5" thickBot="1">
      <c r="A130" s="179" t="s">
        <v>222</v>
      </c>
      <c r="B130" s="177" t="s">
        <v>870</v>
      </c>
      <c r="C130" s="177" t="s">
        <v>841</v>
      </c>
      <c r="D130" s="184">
        <v>71</v>
      </c>
      <c r="E130" s="184">
        <v>73</v>
      </c>
      <c r="F130" s="184">
        <v>77</v>
      </c>
      <c r="G130" s="180">
        <v>93</v>
      </c>
      <c r="H130" s="180">
        <v>88</v>
      </c>
      <c r="I130" s="184">
        <v>79</v>
      </c>
      <c r="J130" s="177" t="s">
        <v>1167</v>
      </c>
    </row>
    <row r="131" spans="1:10" ht="13.5" thickBot="1">
      <c r="A131" s="179" t="s">
        <v>1205</v>
      </c>
      <c r="B131" s="177" t="s">
        <v>870</v>
      </c>
      <c r="C131" s="177" t="s">
        <v>841</v>
      </c>
      <c r="D131" s="180">
        <v>80</v>
      </c>
      <c r="E131" s="180">
        <v>98</v>
      </c>
      <c r="F131" s="184">
        <v>73</v>
      </c>
      <c r="G131" s="180">
        <v>106</v>
      </c>
      <c r="H131" s="180">
        <v>106</v>
      </c>
      <c r="I131" s="180">
        <v>102</v>
      </c>
      <c r="J131" s="177" t="s">
        <v>1164</v>
      </c>
    </row>
    <row r="132" spans="1:10" ht="13.5" thickBot="1">
      <c r="A132" s="179" t="s">
        <v>228</v>
      </c>
      <c r="B132" s="177" t="s">
        <v>870</v>
      </c>
      <c r="C132" s="177" t="s">
        <v>841</v>
      </c>
      <c r="D132" s="180">
        <v>85</v>
      </c>
      <c r="E132" s="180">
        <v>99</v>
      </c>
      <c r="F132" s="184">
        <v>76</v>
      </c>
      <c r="G132" s="180">
        <v>111</v>
      </c>
      <c r="H132" s="180">
        <v>112</v>
      </c>
      <c r="I132" s="180">
        <v>103</v>
      </c>
      <c r="J132" s="177" t="s">
        <v>1164</v>
      </c>
    </row>
    <row r="133" spans="1:10" ht="13.5" thickBot="1">
      <c r="A133" s="179" t="s">
        <v>1206</v>
      </c>
      <c r="B133" s="177" t="s">
        <v>870</v>
      </c>
      <c r="C133" s="177" t="s">
        <v>841</v>
      </c>
      <c r="D133" s="180">
        <v>85</v>
      </c>
      <c r="E133" s="188">
        <v>123</v>
      </c>
      <c r="F133" s="182">
        <v>61</v>
      </c>
      <c r="G133" s="188">
        <v>123</v>
      </c>
      <c r="H133" s="180">
        <v>112</v>
      </c>
      <c r="I133" s="180">
        <v>120</v>
      </c>
      <c r="J133" s="177" t="s">
        <v>1219</v>
      </c>
    </row>
    <row r="134" spans="1:10" ht="13.5" thickBot="1">
      <c r="A134" s="179" t="s">
        <v>669</v>
      </c>
      <c r="B134" s="177" t="s">
        <v>870</v>
      </c>
      <c r="C134" s="177" t="s">
        <v>841</v>
      </c>
      <c r="D134" s="184">
        <v>77</v>
      </c>
      <c r="E134" s="180">
        <v>113</v>
      </c>
      <c r="F134" s="182">
        <v>61</v>
      </c>
      <c r="G134" s="180">
        <v>97</v>
      </c>
      <c r="H134" s="180">
        <v>94</v>
      </c>
      <c r="I134" s="180">
        <v>101</v>
      </c>
      <c r="J134" s="177" t="s">
        <v>1219</v>
      </c>
    </row>
    <row r="135" spans="1:10" ht="13.5" thickBot="1">
      <c r="A135" s="179" t="s">
        <v>1207</v>
      </c>
      <c r="B135" s="177" t="s">
        <v>870</v>
      </c>
      <c r="C135" s="177" t="s">
        <v>841</v>
      </c>
      <c r="D135" s="180">
        <v>81</v>
      </c>
      <c r="E135" s="188">
        <v>125</v>
      </c>
      <c r="F135" s="182">
        <v>68</v>
      </c>
      <c r="G135" s="180">
        <v>98</v>
      </c>
      <c r="H135" s="180">
        <v>106</v>
      </c>
      <c r="I135" s="188">
        <v>129</v>
      </c>
      <c r="J135" s="177" t="s">
        <v>1219</v>
      </c>
    </row>
    <row r="136" spans="1:10" ht="13.5" thickBot="1">
      <c r="A136" s="179" t="s">
        <v>671</v>
      </c>
      <c r="B136" s="177" t="s">
        <v>870</v>
      </c>
      <c r="C136" s="177" t="s">
        <v>841</v>
      </c>
      <c r="D136" s="184">
        <v>72</v>
      </c>
      <c r="E136" s="180">
        <v>119</v>
      </c>
      <c r="F136" s="184">
        <v>72</v>
      </c>
      <c r="G136" s="180">
        <v>96</v>
      </c>
      <c r="H136" s="180">
        <v>92</v>
      </c>
      <c r="I136" s="180">
        <v>112</v>
      </c>
      <c r="J136" s="177" t="s">
        <v>1219</v>
      </c>
    </row>
    <row r="137" spans="1:10" ht="13.5" thickBot="1">
      <c r="A137" s="179" t="s">
        <v>672</v>
      </c>
      <c r="B137" s="177" t="s">
        <v>870</v>
      </c>
      <c r="C137" s="177" t="s">
        <v>841</v>
      </c>
      <c r="D137" s="182">
        <v>51</v>
      </c>
      <c r="E137" s="188">
        <v>122</v>
      </c>
      <c r="F137" s="184">
        <v>70</v>
      </c>
      <c r="G137" s="182">
        <v>60</v>
      </c>
      <c r="H137" s="182">
        <v>57</v>
      </c>
      <c r="I137" s="180">
        <v>102</v>
      </c>
      <c r="J137" s="177" t="s">
        <v>1219</v>
      </c>
    </row>
    <row r="138" spans="1:10" ht="13.5" thickBot="1">
      <c r="A138" s="179" t="s">
        <v>1208</v>
      </c>
      <c r="B138" s="177" t="s">
        <v>870</v>
      </c>
      <c r="C138" s="177" t="s">
        <v>841</v>
      </c>
      <c r="D138" s="180">
        <v>83</v>
      </c>
      <c r="E138" s="180">
        <v>101</v>
      </c>
      <c r="F138" s="184">
        <v>74</v>
      </c>
      <c r="G138" s="180">
        <v>112</v>
      </c>
      <c r="H138" s="180">
        <v>112</v>
      </c>
      <c r="I138" s="180">
        <v>110</v>
      </c>
      <c r="J138" s="177" t="s">
        <v>1165</v>
      </c>
    </row>
    <row r="139" spans="1:10" ht="13.5" thickBot="1">
      <c r="A139" s="179" t="s">
        <v>232</v>
      </c>
      <c r="B139" s="177" t="s">
        <v>870</v>
      </c>
      <c r="C139" s="177" t="s">
        <v>841</v>
      </c>
      <c r="D139" s="180">
        <v>87</v>
      </c>
      <c r="E139" s="180">
        <v>101</v>
      </c>
      <c r="F139" s="184">
        <v>78</v>
      </c>
      <c r="G139" s="180">
        <v>101</v>
      </c>
      <c r="H139" s="180">
        <v>110</v>
      </c>
      <c r="I139" s="180">
        <v>112</v>
      </c>
      <c r="J139" s="177" t="s">
        <v>1165</v>
      </c>
    </row>
    <row r="140" spans="1:10" ht="13.5" thickBot="1">
      <c r="A140" s="179" t="s">
        <v>1209</v>
      </c>
      <c r="B140" s="177" t="s">
        <v>870</v>
      </c>
      <c r="C140" s="177" t="s">
        <v>841</v>
      </c>
      <c r="D140" s="184">
        <v>79</v>
      </c>
      <c r="E140" s="180">
        <v>88</v>
      </c>
      <c r="F140" s="180">
        <v>92</v>
      </c>
      <c r="G140" s="180">
        <v>92</v>
      </c>
      <c r="H140" s="180">
        <v>86</v>
      </c>
      <c r="I140" s="180">
        <v>91</v>
      </c>
      <c r="J140" s="177" t="s">
        <v>1166</v>
      </c>
    </row>
    <row r="141" spans="1:10" ht="13.5" thickBot="1">
      <c r="A141" s="179" t="s">
        <v>1210</v>
      </c>
      <c r="B141" s="177" t="s">
        <v>870</v>
      </c>
      <c r="C141" s="177" t="s">
        <v>841</v>
      </c>
      <c r="D141" s="184">
        <v>78</v>
      </c>
      <c r="E141" s="180">
        <v>87</v>
      </c>
      <c r="F141" s="180">
        <v>104</v>
      </c>
      <c r="G141" s="180">
        <v>85</v>
      </c>
      <c r="H141" s="180">
        <v>102</v>
      </c>
      <c r="I141" s="184">
        <v>71</v>
      </c>
      <c r="J141" s="177" t="s">
        <v>1166</v>
      </c>
    </row>
    <row r="142" spans="1:10" ht="13.5" thickBot="1">
      <c r="A142" s="179" t="s">
        <v>1211</v>
      </c>
      <c r="B142" s="177" t="s">
        <v>870</v>
      </c>
      <c r="C142" s="177" t="s">
        <v>841</v>
      </c>
      <c r="D142" s="180">
        <v>120</v>
      </c>
      <c r="E142" s="180">
        <v>120</v>
      </c>
      <c r="F142" s="180">
        <v>101</v>
      </c>
      <c r="G142" s="187">
        <v>137</v>
      </c>
      <c r="H142" s="181"/>
      <c r="I142" s="181"/>
      <c r="J142" s="177" t="s">
        <v>1179</v>
      </c>
    </row>
    <row r="143" spans="1:10" ht="13.5" thickBot="1">
      <c r="A143" s="179" t="s">
        <v>238</v>
      </c>
      <c r="B143" s="177" t="s">
        <v>870</v>
      </c>
      <c r="C143" s="177" t="s">
        <v>841</v>
      </c>
      <c r="D143" s="187">
        <v>133</v>
      </c>
      <c r="E143" s="180">
        <v>114</v>
      </c>
      <c r="F143" s="180">
        <v>116</v>
      </c>
      <c r="G143" s="180">
        <v>116</v>
      </c>
      <c r="H143" s="181"/>
      <c r="I143" s="181"/>
      <c r="J143" s="177" t="s">
        <v>1179</v>
      </c>
    </row>
    <row r="144" spans="1:10" ht="13.5" thickBot="1">
      <c r="A144" s="179" t="s">
        <v>1212</v>
      </c>
      <c r="B144" s="177" t="s">
        <v>870</v>
      </c>
      <c r="C144" s="177" t="s">
        <v>841</v>
      </c>
      <c r="D144" s="188">
        <v>121</v>
      </c>
      <c r="E144" s="180">
        <v>116</v>
      </c>
      <c r="F144" s="180">
        <v>118</v>
      </c>
      <c r="G144" s="187">
        <v>134</v>
      </c>
      <c r="H144" s="187">
        <v>146</v>
      </c>
      <c r="I144" s="187">
        <v>136</v>
      </c>
      <c r="J144" s="177" t="s">
        <v>1179</v>
      </c>
    </row>
    <row r="145" spans="1:250" ht="13.5" thickBot="1">
      <c r="A145" s="179" t="s">
        <v>1213</v>
      </c>
      <c r="B145" s="177" t="s">
        <v>870</v>
      </c>
      <c r="C145" s="177" t="s">
        <v>841</v>
      </c>
      <c r="D145" s="188">
        <v>122</v>
      </c>
      <c r="E145" s="180">
        <v>104</v>
      </c>
      <c r="F145" s="188">
        <v>122</v>
      </c>
      <c r="G145" s="188">
        <v>124</v>
      </c>
      <c r="H145" s="188">
        <v>124</v>
      </c>
      <c r="I145" s="188">
        <v>123</v>
      </c>
      <c r="J145" s="177" t="s">
        <v>1179</v>
      </c>
    </row>
    <row r="146" spans="1:250" ht="13.5" thickBot="1">
      <c r="A146" s="179" t="s">
        <v>1214</v>
      </c>
      <c r="B146" s="177" t="s">
        <v>870</v>
      </c>
      <c r="C146" s="177" t="s">
        <v>841</v>
      </c>
      <c r="D146" s="180">
        <v>94</v>
      </c>
      <c r="E146" s="180">
        <v>111</v>
      </c>
      <c r="F146" s="184">
        <v>79</v>
      </c>
      <c r="G146" s="187">
        <v>140</v>
      </c>
      <c r="H146" s="187">
        <v>148</v>
      </c>
      <c r="I146" s="180">
        <v>117</v>
      </c>
      <c r="J146" s="177" t="s">
        <v>1180</v>
      </c>
    </row>
    <row r="147" spans="1:250" ht="13.5" thickBot="1">
      <c r="A147" s="179" t="s">
        <v>677</v>
      </c>
      <c r="B147" s="177" t="s">
        <v>870</v>
      </c>
      <c r="C147" s="177" t="s">
        <v>841</v>
      </c>
      <c r="D147" s="180">
        <v>103</v>
      </c>
      <c r="E147" s="188">
        <v>121</v>
      </c>
      <c r="F147" s="180">
        <v>85</v>
      </c>
      <c r="G147" s="187">
        <v>137</v>
      </c>
      <c r="H147" s="187">
        <v>132</v>
      </c>
      <c r="I147" s="180">
        <v>117</v>
      </c>
      <c r="J147" s="177" t="s">
        <v>1180</v>
      </c>
    </row>
    <row r="148" spans="1:250" ht="13.5" thickBot="1">
      <c r="A148" s="179" t="s">
        <v>241</v>
      </c>
      <c r="B148" s="177" t="s">
        <v>870</v>
      </c>
      <c r="C148" s="177" t="s">
        <v>841</v>
      </c>
      <c r="D148" s="184">
        <v>78</v>
      </c>
      <c r="E148" s="180">
        <v>91</v>
      </c>
      <c r="F148" s="180">
        <v>94</v>
      </c>
      <c r="G148" s="184">
        <v>76</v>
      </c>
      <c r="H148" s="184">
        <v>73</v>
      </c>
      <c r="I148" s="184">
        <v>76</v>
      </c>
      <c r="J148" s="177" t="s">
        <v>1168</v>
      </c>
    </row>
    <row r="149" spans="1:250" ht="13.5" thickBot="1">
      <c r="A149" s="179" t="s">
        <v>1215</v>
      </c>
      <c r="B149" s="177" t="s">
        <v>870</v>
      </c>
      <c r="C149" s="177" t="s">
        <v>841</v>
      </c>
      <c r="D149" s="188">
        <v>128</v>
      </c>
      <c r="E149" s="180">
        <v>118</v>
      </c>
      <c r="F149" s="187">
        <v>175</v>
      </c>
      <c r="G149" s="181"/>
      <c r="H149" s="181"/>
      <c r="I149" s="181"/>
      <c r="J149" s="177" t="s">
        <v>1181</v>
      </c>
    </row>
    <row r="150" spans="1:250" ht="13.5" thickBot="1">
      <c r="A150" s="179" t="s">
        <v>243</v>
      </c>
      <c r="B150" s="177" t="s">
        <v>870</v>
      </c>
      <c r="C150" s="177" t="s">
        <v>841</v>
      </c>
      <c r="D150" s="188">
        <v>127</v>
      </c>
      <c r="E150" s="180">
        <v>109</v>
      </c>
      <c r="F150" s="180">
        <v>113</v>
      </c>
      <c r="G150" s="187">
        <v>163</v>
      </c>
      <c r="H150" s="181"/>
      <c r="I150" s="181"/>
      <c r="J150" s="177" t="s">
        <v>1181</v>
      </c>
    </row>
    <row r="151" spans="1:250" ht="13.5" thickBot="1">
      <c r="A151" s="179" t="s">
        <v>1216</v>
      </c>
      <c r="B151" s="177" t="s">
        <v>870</v>
      </c>
      <c r="C151" s="177" t="s">
        <v>841</v>
      </c>
      <c r="D151" s="180">
        <v>82</v>
      </c>
      <c r="E151" s="184">
        <v>74</v>
      </c>
      <c r="F151" s="182">
        <v>61</v>
      </c>
      <c r="G151" s="180">
        <v>118</v>
      </c>
      <c r="H151" s="180">
        <v>102</v>
      </c>
      <c r="I151" s="181"/>
      <c r="J151" s="177" t="s">
        <v>1161</v>
      </c>
    </row>
    <row r="152" spans="1:250" ht="13.5" thickBot="1">
      <c r="A152" s="179" t="s">
        <v>245</v>
      </c>
      <c r="B152" s="177" t="s">
        <v>870</v>
      </c>
      <c r="C152" s="177" t="s">
        <v>841</v>
      </c>
      <c r="D152" s="184">
        <v>74</v>
      </c>
      <c r="E152" s="182">
        <v>52</v>
      </c>
      <c r="F152" s="184">
        <v>70</v>
      </c>
      <c r="G152" s="180">
        <v>111</v>
      </c>
      <c r="H152" s="180">
        <v>97</v>
      </c>
      <c r="I152" s="184">
        <v>74</v>
      </c>
      <c r="J152" s="177" t="s">
        <v>1161</v>
      </c>
    </row>
    <row r="153" spans="1:250" ht="13.5" thickBot="1">
      <c r="A153" s="179" t="s">
        <v>1217</v>
      </c>
      <c r="B153" s="177" t="s">
        <v>870</v>
      </c>
      <c r="C153" s="177" t="s">
        <v>841</v>
      </c>
      <c r="D153" s="180">
        <v>88</v>
      </c>
      <c r="E153" s="180">
        <v>88</v>
      </c>
      <c r="F153" s="184">
        <v>74</v>
      </c>
      <c r="G153" s="184">
        <v>74</v>
      </c>
      <c r="H153" s="180">
        <v>91</v>
      </c>
      <c r="I153" s="180">
        <v>81</v>
      </c>
      <c r="J153" s="177" t="s">
        <v>1169</v>
      </c>
    </row>
    <row r="154" spans="1:250" ht="13.5" thickBot="1">
      <c r="A154" s="179" t="s">
        <v>1218</v>
      </c>
      <c r="B154" s="177" t="s">
        <v>870</v>
      </c>
      <c r="C154" s="177" t="s">
        <v>841</v>
      </c>
      <c r="D154" s="180">
        <v>90</v>
      </c>
      <c r="E154" s="180">
        <v>90</v>
      </c>
      <c r="F154" s="180">
        <v>92</v>
      </c>
      <c r="G154" s="184">
        <v>70</v>
      </c>
      <c r="H154" s="180">
        <v>85</v>
      </c>
      <c r="I154" s="184">
        <v>75</v>
      </c>
      <c r="J154" s="177" t="s">
        <v>1169</v>
      </c>
    </row>
    <row r="155" spans="1:250" s="186" customFormat="1" ht="15.75">
      <c r="A155" s="165" t="s">
        <v>1140</v>
      </c>
      <c r="B155" s="158" t="s">
        <v>870</v>
      </c>
      <c r="C155" s="147" t="s">
        <v>841</v>
      </c>
      <c r="D155" s="159">
        <f>AVERAGE(D127:D154)</f>
        <v>89.928571428571431</v>
      </c>
      <c r="E155" s="159">
        <f t="shared" ref="E155:I155" si="10">AVERAGE(E127:E154)</f>
        <v>99.214285714285708</v>
      </c>
      <c r="F155" s="159">
        <f t="shared" si="10"/>
        <v>87.678571428571431</v>
      </c>
      <c r="G155" s="159">
        <f t="shared" si="10"/>
        <v>105.29629629629629</v>
      </c>
      <c r="H155" s="159">
        <f t="shared" si="10"/>
        <v>101.79166666666667</v>
      </c>
      <c r="I155" s="159">
        <f t="shared" si="10"/>
        <v>98.304347826086953</v>
      </c>
      <c r="J155" s="147" t="s">
        <v>1136</v>
      </c>
      <c r="K155" s="121"/>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185"/>
      <c r="AR155" s="185"/>
      <c r="AS155" s="185"/>
      <c r="AT155" s="185"/>
      <c r="AU155" s="185"/>
      <c r="AV155" s="185"/>
      <c r="AW155" s="185"/>
      <c r="AX155" s="185"/>
      <c r="AY155" s="185"/>
      <c r="AZ155" s="185"/>
      <c r="BA155" s="185"/>
      <c r="BB155" s="185"/>
      <c r="BC155" s="185"/>
      <c r="BD155" s="185"/>
      <c r="BE155" s="185"/>
      <c r="BF155" s="185"/>
      <c r="BG155" s="185"/>
      <c r="BH155" s="185"/>
      <c r="BI155" s="185"/>
      <c r="BJ155" s="185"/>
      <c r="BK155" s="185"/>
      <c r="BL155" s="185"/>
      <c r="BM155" s="185"/>
      <c r="BN155" s="185"/>
      <c r="BO155" s="185"/>
      <c r="BP155" s="185"/>
      <c r="BQ155" s="185"/>
      <c r="BR155" s="185"/>
      <c r="BS155" s="185"/>
      <c r="BT155" s="185"/>
      <c r="BU155" s="185"/>
      <c r="BV155" s="185"/>
      <c r="BW155" s="185"/>
      <c r="BX155" s="185"/>
      <c r="BY155" s="185"/>
      <c r="BZ155" s="185"/>
      <c r="CA155" s="185"/>
      <c r="CB155" s="185"/>
      <c r="CC155" s="185"/>
      <c r="CD155" s="185"/>
      <c r="CE155" s="185"/>
      <c r="CF155" s="185"/>
      <c r="CG155" s="185"/>
      <c r="CH155" s="185"/>
      <c r="CI155" s="185"/>
      <c r="CJ155" s="185"/>
      <c r="CK155" s="185"/>
      <c r="CL155" s="185"/>
      <c r="CM155" s="185"/>
      <c r="CN155" s="185"/>
      <c r="CO155" s="185"/>
      <c r="CP155" s="185"/>
      <c r="CQ155" s="185"/>
      <c r="CR155" s="185"/>
      <c r="CS155" s="185"/>
      <c r="CT155" s="185"/>
      <c r="CU155" s="185"/>
      <c r="CV155" s="185"/>
      <c r="CW155" s="185"/>
      <c r="CX155" s="185"/>
      <c r="CY155" s="185"/>
      <c r="CZ155" s="185"/>
      <c r="DA155" s="185"/>
      <c r="DB155" s="185"/>
      <c r="DC155" s="185"/>
      <c r="DD155" s="185"/>
      <c r="DE155" s="185"/>
      <c r="DF155" s="185"/>
      <c r="DG155" s="185"/>
      <c r="DH155" s="185"/>
      <c r="DI155" s="185"/>
      <c r="DJ155" s="185"/>
      <c r="DK155" s="185"/>
      <c r="DL155" s="185"/>
      <c r="DM155" s="185"/>
      <c r="DN155" s="185"/>
      <c r="DO155" s="185"/>
      <c r="DP155" s="185"/>
      <c r="DQ155" s="185"/>
      <c r="DR155" s="185"/>
      <c r="DS155" s="185"/>
      <c r="DT155" s="185"/>
      <c r="DU155" s="185"/>
      <c r="DV155" s="185"/>
      <c r="DW155" s="185"/>
      <c r="DX155" s="185"/>
      <c r="DY155" s="185"/>
      <c r="DZ155" s="185"/>
      <c r="EA155" s="185"/>
      <c r="EB155" s="185"/>
      <c r="EC155" s="185"/>
      <c r="ED155" s="185"/>
      <c r="EE155" s="185"/>
      <c r="EF155" s="185"/>
      <c r="EG155" s="185"/>
      <c r="EH155" s="185"/>
      <c r="EI155" s="185"/>
      <c r="EJ155" s="185"/>
      <c r="EK155" s="185"/>
      <c r="EL155" s="185"/>
      <c r="EM155" s="185"/>
      <c r="EN155" s="185"/>
      <c r="EO155" s="185"/>
      <c r="EP155" s="185"/>
      <c r="EQ155" s="185"/>
      <c r="ER155" s="185"/>
      <c r="ES155" s="185"/>
      <c r="ET155" s="185"/>
      <c r="EU155" s="185"/>
      <c r="EV155" s="185"/>
      <c r="EW155" s="185"/>
      <c r="EX155" s="185"/>
      <c r="EY155" s="185"/>
      <c r="EZ155" s="185"/>
      <c r="FA155" s="185"/>
      <c r="FB155" s="185"/>
      <c r="FC155" s="185"/>
      <c r="FD155" s="185"/>
      <c r="FE155" s="185"/>
      <c r="FF155" s="185"/>
      <c r="FG155" s="185"/>
      <c r="FH155" s="185"/>
      <c r="FI155" s="185"/>
      <c r="FJ155" s="185"/>
      <c r="FK155" s="185"/>
      <c r="FL155" s="185"/>
      <c r="FM155" s="185"/>
      <c r="FN155" s="185"/>
      <c r="FO155" s="185"/>
      <c r="FP155" s="185"/>
      <c r="FQ155" s="185"/>
      <c r="FR155" s="185"/>
      <c r="FS155" s="185"/>
      <c r="FT155" s="185"/>
      <c r="FU155" s="185"/>
      <c r="FV155" s="185"/>
      <c r="FW155" s="185"/>
      <c r="FX155" s="185"/>
      <c r="FY155" s="185"/>
      <c r="FZ155" s="185"/>
      <c r="GA155" s="185"/>
      <c r="GB155" s="185"/>
      <c r="GC155" s="185"/>
      <c r="GD155" s="185"/>
      <c r="GE155" s="185"/>
      <c r="GF155" s="185"/>
      <c r="GG155" s="185"/>
      <c r="GH155" s="185"/>
      <c r="GI155" s="185"/>
      <c r="GJ155" s="185"/>
      <c r="GK155" s="185"/>
      <c r="GL155" s="185"/>
      <c r="GM155" s="185"/>
      <c r="GN155" s="185"/>
      <c r="GO155" s="185"/>
      <c r="GP155" s="185"/>
      <c r="GQ155" s="185"/>
      <c r="GR155" s="185"/>
      <c r="GS155" s="185"/>
      <c r="GT155" s="185"/>
      <c r="GU155" s="185"/>
      <c r="GV155" s="185"/>
      <c r="GW155" s="185"/>
      <c r="GX155" s="185"/>
      <c r="GY155" s="185"/>
      <c r="GZ155" s="185"/>
      <c r="HA155" s="185"/>
      <c r="HB155" s="185"/>
      <c r="HC155" s="185"/>
      <c r="HD155" s="185"/>
      <c r="HE155" s="185"/>
      <c r="HF155" s="185"/>
      <c r="HG155" s="185"/>
      <c r="HH155" s="185"/>
      <c r="HI155" s="185"/>
      <c r="HJ155" s="185"/>
      <c r="HK155" s="185"/>
      <c r="HL155" s="185"/>
      <c r="HM155" s="185"/>
      <c r="HN155" s="185"/>
      <c r="HO155" s="185"/>
      <c r="HP155" s="185"/>
      <c r="HQ155" s="185"/>
      <c r="HR155" s="185"/>
      <c r="HS155" s="185"/>
      <c r="HT155" s="185"/>
      <c r="HU155" s="185"/>
      <c r="HV155" s="185"/>
      <c r="HW155" s="185"/>
      <c r="HX155" s="185"/>
      <c r="HY155" s="185"/>
      <c r="HZ155" s="185"/>
      <c r="IA155" s="185"/>
      <c r="IB155" s="185"/>
      <c r="IC155" s="185"/>
      <c r="ID155" s="185"/>
      <c r="IE155" s="185"/>
      <c r="IF155" s="185"/>
      <c r="IG155" s="185"/>
      <c r="IH155" s="185"/>
      <c r="II155" s="185"/>
      <c r="IJ155" s="185"/>
      <c r="IK155" s="185"/>
      <c r="IL155" s="185"/>
      <c r="IM155" s="185"/>
      <c r="IN155" s="185"/>
      <c r="IO155" s="185"/>
      <c r="IP155" s="185"/>
    </row>
    <row r="156" spans="1:250" ht="13.5" thickBot="1">
      <c r="A156" s="179" t="s">
        <v>1220</v>
      </c>
      <c r="B156" s="177" t="s">
        <v>870</v>
      </c>
      <c r="C156" s="177" t="s">
        <v>872</v>
      </c>
      <c r="D156" s="187">
        <v>131</v>
      </c>
      <c r="E156" s="181"/>
      <c r="F156" s="181"/>
      <c r="G156" s="181"/>
      <c r="H156" s="181"/>
      <c r="I156" s="181"/>
      <c r="J156" s="177" t="s">
        <v>555</v>
      </c>
    </row>
    <row r="157" spans="1:250" ht="13.5" thickBot="1">
      <c r="A157" s="179" t="s">
        <v>1221</v>
      </c>
      <c r="B157" s="177" t="s">
        <v>870</v>
      </c>
      <c r="C157" s="177" t="s">
        <v>872</v>
      </c>
      <c r="D157" s="180">
        <v>99</v>
      </c>
      <c r="E157" s="180">
        <v>89</v>
      </c>
      <c r="F157" s="187">
        <v>133</v>
      </c>
      <c r="G157" s="181"/>
      <c r="H157" s="181"/>
      <c r="I157" s="181"/>
      <c r="J157" s="177" t="s">
        <v>555</v>
      </c>
    </row>
    <row r="158" spans="1:250" ht="13.5" thickBot="1">
      <c r="A158" s="179" t="s">
        <v>1222</v>
      </c>
      <c r="B158" s="177" t="s">
        <v>870</v>
      </c>
      <c r="C158" s="177" t="s">
        <v>872</v>
      </c>
      <c r="D158" s="182">
        <v>69</v>
      </c>
      <c r="E158" s="181"/>
      <c r="F158" s="181"/>
      <c r="G158" s="181"/>
      <c r="H158" s="181"/>
      <c r="I158" s="181"/>
      <c r="J158" s="177" t="s">
        <v>1225</v>
      </c>
    </row>
    <row r="159" spans="1:250" ht="26.25" thickBot="1">
      <c r="A159" s="179" t="s">
        <v>1223</v>
      </c>
      <c r="B159" s="177" t="s">
        <v>870</v>
      </c>
      <c r="C159" s="177" t="s">
        <v>872</v>
      </c>
      <c r="D159" s="187">
        <v>175</v>
      </c>
      <c r="E159" s="181"/>
      <c r="F159" s="187">
        <v>194</v>
      </c>
      <c r="G159" s="181"/>
      <c r="H159" s="181"/>
      <c r="I159" s="181"/>
      <c r="J159" s="177" t="s">
        <v>1226</v>
      </c>
    </row>
    <row r="160" spans="1:250" ht="26.25" thickBot="1">
      <c r="A160" s="179" t="s">
        <v>1224</v>
      </c>
      <c r="B160" s="177" t="s">
        <v>870</v>
      </c>
      <c r="C160" s="177" t="s">
        <v>872</v>
      </c>
      <c r="D160" s="187">
        <v>143</v>
      </c>
      <c r="E160" s="188">
        <v>123</v>
      </c>
      <c r="F160" s="180">
        <v>119</v>
      </c>
      <c r="G160" s="182">
        <v>67</v>
      </c>
      <c r="H160" s="181"/>
      <c r="I160" s="111"/>
      <c r="J160" s="177" t="s">
        <v>1226</v>
      </c>
    </row>
    <row r="161" spans="1:250" s="186" customFormat="1" ht="15.75">
      <c r="A161" s="165" t="s">
        <v>1140</v>
      </c>
      <c r="B161" s="158" t="s">
        <v>870</v>
      </c>
      <c r="C161" s="147" t="s">
        <v>872</v>
      </c>
      <c r="D161" s="159">
        <f>AVERAGE(D156:D160)</f>
        <v>123.4</v>
      </c>
      <c r="E161" s="159">
        <f t="shared" ref="E161:G161" si="11">AVERAGE(E156:E160)</f>
        <v>106</v>
      </c>
      <c r="F161" s="159">
        <f t="shared" si="11"/>
        <v>148.66666666666666</v>
      </c>
      <c r="G161" s="159">
        <f t="shared" si="11"/>
        <v>67</v>
      </c>
      <c r="H161" s="159"/>
      <c r="I161" s="159"/>
      <c r="J161" s="147" t="s">
        <v>1136</v>
      </c>
      <c r="K161" s="121"/>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c r="FD161" s="185"/>
      <c r="FE161" s="185"/>
      <c r="FF161" s="185"/>
      <c r="FG161" s="185"/>
      <c r="FH161" s="185"/>
      <c r="FI161" s="185"/>
      <c r="FJ161" s="185"/>
      <c r="FK161" s="185"/>
      <c r="FL161" s="185"/>
      <c r="FM161" s="185"/>
      <c r="FN161" s="185"/>
      <c r="FO161" s="185"/>
      <c r="FP161" s="185"/>
      <c r="FQ161" s="185"/>
      <c r="FR161" s="185"/>
      <c r="FS161" s="185"/>
      <c r="FT161" s="185"/>
      <c r="FU161" s="185"/>
      <c r="FV161" s="185"/>
      <c r="FW161" s="185"/>
      <c r="FX161" s="185"/>
      <c r="FY161" s="185"/>
      <c r="FZ161" s="185"/>
      <c r="GA161" s="185"/>
      <c r="GB161" s="185"/>
      <c r="GC161" s="185"/>
      <c r="GD161" s="185"/>
      <c r="GE161" s="185"/>
      <c r="GF161" s="185"/>
      <c r="GG161" s="185"/>
      <c r="GH161" s="185"/>
      <c r="GI161" s="185"/>
      <c r="GJ161" s="185"/>
      <c r="GK161" s="185"/>
      <c r="GL161" s="185"/>
      <c r="GM161" s="185"/>
      <c r="GN161" s="185"/>
      <c r="GO161" s="185"/>
      <c r="GP161" s="185"/>
      <c r="GQ161" s="185"/>
      <c r="GR161" s="185"/>
      <c r="GS161" s="185"/>
      <c r="GT161" s="185"/>
      <c r="GU161" s="185"/>
      <c r="GV161" s="185"/>
      <c r="GW161" s="185"/>
      <c r="GX161" s="185"/>
      <c r="GY161" s="185"/>
      <c r="GZ161" s="185"/>
      <c r="HA161" s="185"/>
      <c r="HB161" s="185"/>
      <c r="HC161" s="185"/>
      <c r="HD161" s="185"/>
      <c r="HE161" s="185"/>
      <c r="HF161" s="185"/>
      <c r="HG161" s="185"/>
      <c r="HH161" s="185"/>
      <c r="HI161" s="185"/>
      <c r="HJ161" s="185"/>
      <c r="HK161" s="185"/>
      <c r="HL161" s="185"/>
      <c r="HM161" s="185"/>
      <c r="HN161" s="185"/>
      <c r="HO161" s="185"/>
      <c r="HP161" s="185"/>
      <c r="HQ161" s="185"/>
      <c r="HR161" s="185"/>
      <c r="HS161" s="185"/>
      <c r="HT161" s="185"/>
      <c r="HU161" s="185"/>
      <c r="HV161" s="185"/>
      <c r="HW161" s="185"/>
      <c r="HX161" s="185"/>
      <c r="HY161" s="185"/>
      <c r="HZ161" s="185"/>
      <c r="IA161" s="185"/>
      <c r="IB161" s="185"/>
      <c r="IC161" s="185"/>
      <c r="ID161" s="185"/>
      <c r="IE161" s="185"/>
      <c r="IF161" s="185"/>
      <c r="IG161" s="185"/>
      <c r="IH161" s="185"/>
      <c r="II161" s="185"/>
      <c r="IJ161" s="185"/>
      <c r="IK161" s="185"/>
      <c r="IL161" s="185"/>
      <c r="IM161" s="185"/>
      <c r="IN161" s="185"/>
      <c r="IO161" s="185"/>
      <c r="IP161" s="185"/>
    </row>
    <row r="162" spans="1:250" ht="13.5" thickBot="1">
      <c r="A162" s="179" t="s">
        <v>879</v>
      </c>
      <c r="B162" s="177" t="s">
        <v>878</v>
      </c>
      <c r="C162" s="177" t="s">
        <v>875</v>
      </c>
      <c r="D162" s="180">
        <v>85</v>
      </c>
      <c r="E162" s="180">
        <v>86</v>
      </c>
      <c r="F162" s="180">
        <v>82</v>
      </c>
      <c r="G162" s="180">
        <v>95</v>
      </c>
      <c r="H162" s="180">
        <v>93</v>
      </c>
      <c r="I162" s="180">
        <v>96</v>
      </c>
      <c r="J162" s="177" t="s">
        <v>1227</v>
      </c>
    </row>
    <row r="163" spans="1:250" ht="13.5" thickBot="1">
      <c r="A163" s="179" t="s">
        <v>12</v>
      </c>
      <c r="B163" s="177" t="s">
        <v>878</v>
      </c>
      <c r="C163" s="177" t="s">
        <v>875</v>
      </c>
      <c r="D163" s="188">
        <v>123</v>
      </c>
      <c r="E163" s="180">
        <v>88</v>
      </c>
      <c r="F163" s="188">
        <v>121</v>
      </c>
      <c r="G163" s="187">
        <v>139</v>
      </c>
      <c r="H163" s="181"/>
      <c r="I163" s="181"/>
      <c r="J163" s="177" t="s">
        <v>1167</v>
      </c>
    </row>
    <row r="164" spans="1:250" ht="13.5" thickBot="1">
      <c r="A164" s="179" t="s">
        <v>880</v>
      </c>
      <c r="B164" s="177" t="s">
        <v>878</v>
      </c>
      <c r="C164" s="177" t="s">
        <v>875</v>
      </c>
      <c r="D164" s="187">
        <v>187</v>
      </c>
      <c r="E164" s="180">
        <v>111</v>
      </c>
      <c r="F164" s="187">
        <v>145</v>
      </c>
      <c r="G164" s="188">
        <v>121</v>
      </c>
      <c r="H164" s="180">
        <v>119</v>
      </c>
      <c r="I164" s="180">
        <v>119</v>
      </c>
      <c r="J164" s="177" t="s">
        <v>1164</v>
      </c>
    </row>
    <row r="165" spans="1:250" ht="13.5" thickBot="1">
      <c r="A165" s="179" t="s">
        <v>612</v>
      </c>
      <c r="B165" s="177" t="s">
        <v>878</v>
      </c>
      <c r="C165" s="177" t="s">
        <v>875</v>
      </c>
      <c r="D165" s="180">
        <v>109</v>
      </c>
      <c r="E165" s="180">
        <v>84</v>
      </c>
      <c r="F165" s="180">
        <v>106</v>
      </c>
      <c r="G165" s="180">
        <v>81</v>
      </c>
      <c r="H165" s="184">
        <v>70</v>
      </c>
      <c r="I165" s="180">
        <v>87</v>
      </c>
      <c r="J165" s="177" t="s">
        <v>1169</v>
      </c>
    </row>
    <row r="166" spans="1:250" ht="13.5" thickBot="1">
      <c r="A166" s="179" t="s">
        <v>610</v>
      </c>
      <c r="B166" s="177" t="s">
        <v>878</v>
      </c>
      <c r="C166" s="177" t="s">
        <v>875</v>
      </c>
      <c r="D166" s="180">
        <v>97</v>
      </c>
      <c r="E166" s="180">
        <v>81</v>
      </c>
      <c r="F166" s="180">
        <v>104</v>
      </c>
      <c r="G166" s="182">
        <v>61</v>
      </c>
      <c r="H166" s="181"/>
      <c r="I166" s="111"/>
      <c r="J166" s="177" t="s">
        <v>1228</v>
      </c>
    </row>
    <row r="167" spans="1:250" s="186" customFormat="1" ht="15.75">
      <c r="A167" s="165" t="s">
        <v>1140</v>
      </c>
      <c r="B167" s="158" t="s">
        <v>878</v>
      </c>
      <c r="C167" s="147" t="s">
        <v>875</v>
      </c>
      <c r="D167" s="159">
        <f>AVERAGE(D162:D166)</f>
        <v>120.2</v>
      </c>
      <c r="E167" s="159">
        <f t="shared" ref="E167" si="12">AVERAGE(E162:E166)</f>
        <v>90</v>
      </c>
      <c r="F167" s="159">
        <f t="shared" ref="F167" si="13">AVERAGE(F162:F166)</f>
        <v>111.6</v>
      </c>
      <c r="G167" s="159">
        <f t="shared" ref="G167" si="14">AVERAGE(G162:G166)</f>
        <v>99.4</v>
      </c>
      <c r="H167" s="159">
        <f t="shared" ref="H167" si="15">AVERAGE(H162:H166)</f>
        <v>94</v>
      </c>
      <c r="I167" s="159">
        <f t="shared" ref="I167" si="16">AVERAGE(I162:I166)</f>
        <v>100.66666666666667</v>
      </c>
      <c r="J167" s="147" t="s">
        <v>1136</v>
      </c>
      <c r="K167" s="121"/>
      <c r="L167" s="185"/>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c r="FD167" s="185"/>
      <c r="FE167" s="185"/>
      <c r="FF167" s="185"/>
      <c r="FG167" s="185"/>
      <c r="FH167" s="185"/>
      <c r="FI167" s="185"/>
      <c r="FJ167" s="185"/>
      <c r="FK167" s="185"/>
      <c r="FL167" s="185"/>
      <c r="FM167" s="185"/>
      <c r="FN167" s="185"/>
      <c r="FO167" s="185"/>
      <c r="FP167" s="185"/>
      <c r="FQ167" s="185"/>
      <c r="FR167" s="185"/>
      <c r="FS167" s="185"/>
      <c r="FT167" s="185"/>
      <c r="FU167" s="185"/>
      <c r="FV167" s="185"/>
      <c r="FW167" s="185"/>
      <c r="FX167" s="185"/>
      <c r="FY167" s="185"/>
      <c r="FZ167" s="185"/>
      <c r="GA167" s="185"/>
      <c r="GB167" s="185"/>
      <c r="GC167" s="185"/>
      <c r="GD167" s="185"/>
      <c r="GE167" s="185"/>
      <c r="GF167" s="185"/>
      <c r="GG167" s="185"/>
      <c r="GH167" s="185"/>
      <c r="GI167" s="185"/>
      <c r="GJ167" s="185"/>
      <c r="GK167" s="185"/>
      <c r="GL167" s="185"/>
      <c r="GM167" s="185"/>
      <c r="GN167" s="185"/>
      <c r="GO167" s="185"/>
      <c r="GP167" s="185"/>
      <c r="GQ167" s="185"/>
      <c r="GR167" s="185"/>
      <c r="GS167" s="185"/>
      <c r="GT167" s="185"/>
      <c r="GU167" s="185"/>
      <c r="GV167" s="185"/>
      <c r="GW167" s="185"/>
      <c r="GX167" s="185"/>
      <c r="GY167" s="185"/>
      <c r="GZ167" s="185"/>
      <c r="HA167" s="185"/>
      <c r="HB167" s="185"/>
      <c r="HC167" s="185"/>
      <c r="HD167" s="185"/>
      <c r="HE167" s="185"/>
      <c r="HF167" s="185"/>
      <c r="HG167" s="185"/>
      <c r="HH167" s="185"/>
      <c r="HI167" s="185"/>
      <c r="HJ167" s="185"/>
      <c r="HK167" s="185"/>
      <c r="HL167" s="185"/>
      <c r="HM167" s="185"/>
      <c r="HN167" s="185"/>
      <c r="HO167" s="185"/>
      <c r="HP167" s="185"/>
      <c r="HQ167" s="185"/>
      <c r="HR167" s="185"/>
      <c r="HS167" s="185"/>
      <c r="HT167" s="185"/>
      <c r="HU167" s="185"/>
      <c r="HV167" s="185"/>
      <c r="HW167" s="185"/>
      <c r="HX167" s="185"/>
      <c r="HY167" s="185"/>
      <c r="HZ167" s="185"/>
      <c r="IA167" s="185"/>
      <c r="IB167" s="185"/>
      <c r="IC167" s="185"/>
      <c r="ID167" s="185"/>
      <c r="IE167" s="185"/>
      <c r="IF167" s="185"/>
      <c r="IG167" s="185"/>
      <c r="IH167" s="185"/>
      <c r="II167" s="185"/>
      <c r="IJ167" s="185"/>
      <c r="IK167" s="185"/>
      <c r="IL167" s="185"/>
      <c r="IM167" s="185"/>
      <c r="IN167" s="185"/>
      <c r="IO167" s="185"/>
      <c r="IP167" s="185"/>
    </row>
    <row r="168" spans="1:250" ht="13.5" thickBot="1">
      <c r="A168" s="179" t="s">
        <v>7</v>
      </c>
      <c r="B168" s="177" t="s">
        <v>878</v>
      </c>
      <c r="C168" s="177" t="s">
        <v>876</v>
      </c>
      <c r="D168" s="180">
        <v>105</v>
      </c>
      <c r="E168" s="180">
        <v>83</v>
      </c>
      <c r="F168" s="180">
        <v>110</v>
      </c>
      <c r="G168" s="180">
        <v>100</v>
      </c>
      <c r="H168" s="180">
        <v>85</v>
      </c>
      <c r="I168" s="184">
        <v>78</v>
      </c>
      <c r="J168" s="177" t="s">
        <v>1177</v>
      </c>
    </row>
    <row r="169" spans="1:250" ht="13.5" thickBot="1">
      <c r="A169" s="179" t="s">
        <v>881</v>
      </c>
      <c r="B169" s="177" t="s">
        <v>878</v>
      </c>
      <c r="C169" s="177" t="s">
        <v>876</v>
      </c>
      <c r="D169" s="180">
        <v>96</v>
      </c>
      <c r="E169" s="180">
        <v>93</v>
      </c>
      <c r="F169" s="180">
        <v>88</v>
      </c>
      <c r="G169" s="180">
        <v>107</v>
      </c>
      <c r="H169" s="188">
        <v>121</v>
      </c>
      <c r="I169" s="180">
        <v>110</v>
      </c>
      <c r="J169" s="177" t="s">
        <v>1225</v>
      </c>
    </row>
    <row r="170" spans="1:250" ht="13.5" thickBot="1">
      <c r="A170" s="179" t="s">
        <v>8</v>
      </c>
      <c r="B170" s="177" t="s">
        <v>878</v>
      </c>
      <c r="C170" s="177" t="s">
        <v>876</v>
      </c>
      <c r="D170" s="180">
        <v>87</v>
      </c>
      <c r="E170" s="180">
        <v>83</v>
      </c>
      <c r="F170" s="180">
        <v>106</v>
      </c>
      <c r="G170" s="188">
        <v>129</v>
      </c>
      <c r="H170" s="187">
        <v>144</v>
      </c>
      <c r="I170" s="180">
        <v>105</v>
      </c>
      <c r="J170" s="177" t="s">
        <v>1162</v>
      </c>
    </row>
    <row r="171" spans="1:250" ht="13.5" thickBot="1">
      <c r="A171" s="179" t="s">
        <v>882</v>
      </c>
      <c r="B171" s="177" t="s">
        <v>878</v>
      </c>
      <c r="C171" s="177" t="s">
        <v>876</v>
      </c>
      <c r="D171" s="180">
        <v>104</v>
      </c>
      <c r="E171" s="180">
        <v>104</v>
      </c>
      <c r="F171" s="180">
        <v>99</v>
      </c>
      <c r="G171" s="187">
        <v>151</v>
      </c>
      <c r="H171" s="187">
        <v>153</v>
      </c>
      <c r="I171" s="187">
        <v>141</v>
      </c>
      <c r="J171" s="177" t="s">
        <v>1227</v>
      </c>
    </row>
    <row r="172" spans="1:250" ht="13.5" thickBot="1">
      <c r="A172" s="179" t="s">
        <v>590</v>
      </c>
      <c r="B172" s="177" t="s">
        <v>878</v>
      </c>
      <c r="C172" s="177" t="s">
        <v>876</v>
      </c>
      <c r="D172" s="180">
        <v>113</v>
      </c>
      <c r="E172" s="188">
        <v>126</v>
      </c>
      <c r="F172" s="180">
        <v>100</v>
      </c>
      <c r="G172" s="187">
        <v>167</v>
      </c>
      <c r="H172" s="187">
        <v>176</v>
      </c>
      <c r="I172" s="187">
        <v>173</v>
      </c>
      <c r="J172" s="177" t="s">
        <v>1178</v>
      </c>
    </row>
    <row r="173" spans="1:250" ht="13.5" thickBot="1">
      <c r="A173" s="179" t="s">
        <v>1229</v>
      </c>
      <c r="B173" s="177" t="s">
        <v>878</v>
      </c>
      <c r="C173" s="177" t="s">
        <v>876</v>
      </c>
      <c r="D173" s="180">
        <v>106</v>
      </c>
      <c r="E173" s="184">
        <v>74</v>
      </c>
      <c r="F173" s="180">
        <v>116</v>
      </c>
      <c r="G173" s="180">
        <v>115</v>
      </c>
      <c r="H173" s="180">
        <v>114</v>
      </c>
      <c r="I173" s="180">
        <v>100</v>
      </c>
      <c r="J173" s="177" t="s">
        <v>1163</v>
      </c>
    </row>
    <row r="174" spans="1:250" ht="13.5" thickBot="1">
      <c r="A174" s="179" t="s">
        <v>591</v>
      </c>
      <c r="B174" s="177" t="s">
        <v>878</v>
      </c>
      <c r="C174" s="177" t="s">
        <v>876</v>
      </c>
      <c r="D174" s="180">
        <v>100</v>
      </c>
      <c r="E174" s="181"/>
      <c r="F174" s="187">
        <v>143</v>
      </c>
      <c r="G174" s="181"/>
      <c r="H174" s="181"/>
      <c r="I174" s="181"/>
      <c r="J174" s="177" t="s">
        <v>1163</v>
      </c>
    </row>
    <row r="175" spans="1:250" ht="13.5" thickBot="1">
      <c r="A175" s="179" t="s">
        <v>883</v>
      </c>
      <c r="B175" s="177" t="s">
        <v>878</v>
      </c>
      <c r="C175" s="177" t="s">
        <v>876</v>
      </c>
      <c r="D175" s="180">
        <v>115</v>
      </c>
      <c r="E175" s="182">
        <v>63</v>
      </c>
      <c r="F175" s="180">
        <v>100</v>
      </c>
      <c r="G175" s="180">
        <v>90</v>
      </c>
      <c r="H175" s="181"/>
      <c r="I175" s="181"/>
      <c r="J175" s="177" t="s">
        <v>1163</v>
      </c>
    </row>
    <row r="176" spans="1:250" ht="13.5" thickBot="1">
      <c r="A176" s="179" t="s">
        <v>12</v>
      </c>
      <c r="B176" s="177" t="s">
        <v>878</v>
      </c>
      <c r="C176" s="177" t="s">
        <v>876</v>
      </c>
      <c r="D176" s="180">
        <v>89</v>
      </c>
      <c r="E176" s="182">
        <v>67</v>
      </c>
      <c r="F176" s="180">
        <v>87</v>
      </c>
      <c r="G176" s="188">
        <v>124</v>
      </c>
      <c r="H176" s="180">
        <v>115</v>
      </c>
      <c r="I176" s="180">
        <v>92</v>
      </c>
      <c r="J176" s="177" t="s">
        <v>1167</v>
      </c>
    </row>
    <row r="177" spans="1:10" ht="13.5" thickBot="1">
      <c r="A177" s="179" t="s">
        <v>15</v>
      </c>
      <c r="B177" s="177" t="s">
        <v>878</v>
      </c>
      <c r="C177" s="177" t="s">
        <v>876</v>
      </c>
      <c r="D177" s="180">
        <v>104</v>
      </c>
      <c r="E177" s="180">
        <v>98</v>
      </c>
      <c r="F177" s="180">
        <v>98</v>
      </c>
      <c r="G177" s="188">
        <v>121</v>
      </c>
      <c r="H177" s="188">
        <v>126</v>
      </c>
      <c r="I177" s="180">
        <v>107</v>
      </c>
      <c r="J177" s="177" t="s">
        <v>1164</v>
      </c>
    </row>
    <row r="178" spans="1:10" ht="13.5" thickBot="1">
      <c r="A178" s="179" t="s">
        <v>884</v>
      </c>
      <c r="B178" s="177" t="s">
        <v>878</v>
      </c>
      <c r="C178" s="177" t="s">
        <v>876</v>
      </c>
      <c r="D178" s="187">
        <v>140</v>
      </c>
      <c r="E178" s="180">
        <v>102</v>
      </c>
      <c r="F178" s="180">
        <v>111</v>
      </c>
      <c r="G178" s="180">
        <v>105</v>
      </c>
      <c r="H178" s="188">
        <v>127</v>
      </c>
      <c r="I178" s="188">
        <v>123</v>
      </c>
      <c r="J178" s="177" t="s">
        <v>1164</v>
      </c>
    </row>
    <row r="179" spans="1:10" ht="13.5" thickBot="1">
      <c r="A179" s="179" t="s">
        <v>16</v>
      </c>
      <c r="B179" s="177" t="s">
        <v>878</v>
      </c>
      <c r="C179" s="177" t="s">
        <v>876</v>
      </c>
      <c r="D179" s="180">
        <v>115</v>
      </c>
      <c r="E179" s="180">
        <v>96</v>
      </c>
      <c r="F179" s="180">
        <v>108</v>
      </c>
      <c r="G179" s="188">
        <v>130</v>
      </c>
      <c r="H179" s="187">
        <v>137</v>
      </c>
      <c r="I179" s="180">
        <v>116</v>
      </c>
      <c r="J179" s="177" t="s">
        <v>1165</v>
      </c>
    </row>
    <row r="180" spans="1:10" ht="13.5" thickBot="1">
      <c r="A180" s="179" t="s">
        <v>885</v>
      </c>
      <c r="B180" s="177" t="s">
        <v>878</v>
      </c>
      <c r="C180" s="177" t="s">
        <v>876</v>
      </c>
      <c r="D180" s="187">
        <v>133</v>
      </c>
      <c r="E180" s="180">
        <v>109</v>
      </c>
      <c r="F180" s="180">
        <v>97</v>
      </c>
      <c r="G180" s="180">
        <v>120</v>
      </c>
      <c r="H180" s="187">
        <v>141</v>
      </c>
      <c r="I180" s="187">
        <v>133</v>
      </c>
      <c r="J180" s="177" t="s">
        <v>1165</v>
      </c>
    </row>
    <row r="181" spans="1:10" ht="13.5" thickBot="1">
      <c r="A181" s="179" t="s">
        <v>17</v>
      </c>
      <c r="B181" s="177" t="s">
        <v>878</v>
      </c>
      <c r="C181" s="177" t="s">
        <v>876</v>
      </c>
      <c r="D181" s="180">
        <v>97</v>
      </c>
      <c r="E181" s="180">
        <v>113</v>
      </c>
      <c r="F181" s="180">
        <v>90</v>
      </c>
      <c r="G181" s="188">
        <v>126</v>
      </c>
      <c r="H181" s="187">
        <v>134</v>
      </c>
      <c r="I181" s="187">
        <v>136</v>
      </c>
      <c r="J181" s="177" t="s">
        <v>1166</v>
      </c>
    </row>
    <row r="182" spans="1:10" ht="13.5" thickBot="1">
      <c r="A182" s="179" t="s">
        <v>21</v>
      </c>
      <c r="B182" s="177" t="s">
        <v>878</v>
      </c>
      <c r="C182" s="177" t="s">
        <v>876</v>
      </c>
      <c r="D182" s="180">
        <v>115</v>
      </c>
      <c r="E182" s="180">
        <v>83</v>
      </c>
      <c r="F182" s="180">
        <v>114</v>
      </c>
      <c r="G182" s="187">
        <v>139</v>
      </c>
      <c r="H182" s="187">
        <v>137</v>
      </c>
      <c r="I182" s="180">
        <v>104</v>
      </c>
      <c r="J182" s="177" t="s">
        <v>1180</v>
      </c>
    </row>
    <row r="183" spans="1:10" ht="13.5" thickBot="1">
      <c r="A183" s="179" t="s">
        <v>22</v>
      </c>
      <c r="B183" s="177" t="s">
        <v>878</v>
      </c>
      <c r="C183" s="177" t="s">
        <v>876</v>
      </c>
      <c r="D183" s="188">
        <v>124</v>
      </c>
      <c r="E183" s="180">
        <v>93</v>
      </c>
      <c r="F183" s="187">
        <v>158</v>
      </c>
      <c r="G183" s="188">
        <v>128</v>
      </c>
      <c r="H183" s="188">
        <v>122</v>
      </c>
      <c r="I183" s="180">
        <v>103</v>
      </c>
      <c r="J183" s="177" t="s">
        <v>1180</v>
      </c>
    </row>
    <row r="184" spans="1:10" ht="13.5" thickBot="1">
      <c r="A184" s="179" t="s">
        <v>24</v>
      </c>
      <c r="B184" s="177" t="s">
        <v>878</v>
      </c>
      <c r="C184" s="177" t="s">
        <v>876</v>
      </c>
      <c r="D184" s="180">
        <v>88</v>
      </c>
      <c r="E184" s="180">
        <v>80</v>
      </c>
      <c r="F184" s="180">
        <v>105</v>
      </c>
      <c r="G184" s="180">
        <v>87</v>
      </c>
      <c r="H184" s="180">
        <v>92</v>
      </c>
      <c r="I184" s="180">
        <v>85</v>
      </c>
      <c r="J184" s="177" t="s">
        <v>1168</v>
      </c>
    </row>
    <row r="185" spans="1:10" ht="13.5" thickBot="1">
      <c r="A185" s="179" t="s">
        <v>1230</v>
      </c>
      <c r="B185" s="177" t="s">
        <v>878</v>
      </c>
      <c r="C185" s="177" t="s">
        <v>876</v>
      </c>
      <c r="D185" s="180">
        <v>84</v>
      </c>
      <c r="E185" s="181"/>
      <c r="F185" s="181"/>
      <c r="G185" s="181"/>
      <c r="H185" s="181"/>
      <c r="I185" s="181"/>
      <c r="J185" s="177" t="s">
        <v>1168</v>
      </c>
    </row>
    <row r="186" spans="1:10" ht="13.5" thickBot="1">
      <c r="A186" s="179" t="s">
        <v>1231</v>
      </c>
      <c r="B186" s="177" t="s">
        <v>878</v>
      </c>
      <c r="C186" s="177" t="s">
        <v>876</v>
      </c>
      <c r="D186" s="188">
        <v>130</v>
      </c>
      <c r="E186" s="180">
        <v>94</v>
      </c>
      <c r="F186" s="187">
        <v>168</v>
      </c>
      <c r="G186" s="181"/>
      <c r="H186" s="181"/>
      <c r="I186" s="181"/>
      <c r="J186" s="177" t="s">
        <v>1181</v>
      </c>
    </row>
    <row r="187" spans="1:10" ht="13.5" thickBot="1">
      <c r="A187" s="179" t="s">
        <v>887</v>
      </c>
      <c r="B187" s="177" t="s">
        <v>878</v>
      </c>
      <c r="C187" s="177" t="s">
        <v>876</v>
      </c>
      <c r="D187" s="187">
        <v>139</v>
      </c>
      <c r="E187" s="180">
        <v>111</v>
      </c>
      <c r="F187" s="187">
        <v>133</v>
      </c>
      <c r="G187" s="180">
        <v>120</v>
      </c>
      <c r="H187" s="181"/>
      <c r="I187" s="181"/>
      <c r="J187" s="177" t="s">
        <v>1181</v>
      </c>
    </row>
    <row r="188" spans="1:10" ht="13.5" thickBot="1">
      <c r="A188" s="179" t="s">
        <v>27</v>
      </c>
      <c r="B188" s="177" t="s">
        <v>878</v>
      </c>
      <c r="C188" s="177" t="s">
        <v>876</v>
      </c>
      <c r="D188" s="180">
        <v>112</v>
      </c>
      <c r="E188" s="180">
        <v>83</v>
      </c>
      <c r="F188" s="180">
        <v>111</v>
      </c>
      <c r="G188" s="187">
        <v>140</v>
      </c>
      <c r="H188" s="187">
        <v>139</v>
      </c>
      <c r="I188" s="180">
        <v>97</v>
      </c>
      <c r="J188" s="177" t="s">
        <v>1161</v>
      </c>
    </row>
    <row r="189" spans="1:10" ht="13.5" thickBot="1">
      <c r="A189" s="179" t="s">
        <v>888</v>
      </c>
      <c r="B189" s="177" t="s">
        <v>878</v>
      </c>
      <c r="C189" s="177" t="s">
        <v>876</v>
      </c>
      <c r="D189" s="188">
        <v>121</v>
      </c>
      <c r="E189" s="180">
        <v>80</v>
      </c>
      <c r="F189" s="180">
        <v>104</v>
      </c>
      <c r="G189" s="180">
        <v>105</v>
      </c>
      <c r="H189" s="180">
        <v>106</v>
      </c>
      <c r="I189" s="180">
        <v>86</v>
      </c>
      <c r="J189" s="177" t="s">
        <v>1161</v>
      </c>
    </row>
    <row r="190" spans="1:10" ht="13.5" thickBot="1">
      <c r="A190" s="179" t="s">
        <v>1232</v>
      </c>
      <c r="B190" s="177" t="s">
        <v>878</v>
      </c>
      <c r="C190" s="177" t="s">
        <v>876</v>
      </c>
      <c r="D190" s="188">
        <v>125</v>
      </c>
      <c r="E190" s="180">
        <v>89</v>
      </c>
      <c r="F190" s="180">
        <v>108</v>
      </c>
      <c r="G190" s="180">
        <v>99</v>
      </c>
      <c r="H190" s="180">
        <v>106</v>
      </c>
      <c r="I190" s="180">
        <v>96</v>
      </c>
      <c r="J190" s="177" t="s">
        <v>1169</v>
      </c>
    </row>
    <row r="191" spans="1:10" ht="13.5" thickBot="1">
      <c r="A191" s="179" t="s">
        <v>1233</v>
      </c>
      <c r="B191" s="177" t="s">
        <v>878</v>
      </c>
      <c r="C191" s="177" t="s">
        <v>876</v>
      </c>
      <c r="D191" s="187">
        <v>201</v>
      </c>
      <c r="E191" s="181"/>
      <c r="F191" s="181"/>
      <c r="G191" s="181"/>
      <c r="H191" s="181"/>
      <c r="I191" s="181"/>
      <c r="J191" s="177" t="s">
        <v>1169</v>
      </c>
    </row>
    <row r="192" spans="1:10" ht="13.5" thickBot="1">
      <c r="A192" s="179" t="s">
        <v>28</v>
      </c>
      <c r="B192" s="177" t="s">
        <v>878</v>
      </c>
      <c r="C192" s="177" t="s">
        <v>876</v>
      </c>
      <c r="D192" s="180">
        <v>113</v>
      </c>
      <c r="E192" s="180">
        <v>111</v>
      </c>
      <c r="F192" s="180">
        <v>97</v>
      </c>
      <c r="G192" s="180">
        <v>110</v>
      </c>
      <c r="H192" s="180">
        <v>118</v>
      </c>
      <c r="I192" s="188">
        <v>121</v>
      </c>
      <c r="J192" s="177" t="s">
        <v>1169</v>
      </c>
    </row>
    <row r="193" spans="1:250" ht="13.5" thickBot="1">
      <c r="A193" s="179" t="s">
        <v>29</v>
      </c>
      <c r="B193" s="177" t="s">
        <v>878</v>
      </c>
      <c r="C193" s="177" t="s">
        <v>876</v>
      </c>
      <c r="D193" s="180">
        <v>98</v>
      </c>
      <c r="E193" s="180">
        <v>81</v>
      </c>
      <c r="F193" s="180">
        <v>102</v>
      </c>
      <c r="G193" s="180">
        <v>111</v>
      </c>
      <c r="H193" s="180">
        <v>113</v>
      </c>
      <c r="I193" s="180">
        <v>82</v>
      </c>
      <c r="J193" s="177" t="s">
        <v>1169</v>
      </c>
    </row>
    <row r="194" spans="1:250" s="186" customFormat="1" ht="15.75">
      <c r="A194" s="165" t="s">
        <v>1140</v>
      </c>
      <c r="B194" s="158" t="s">
        <v>878</v>
      </c>
      <c r="C194" s="147" t="s">
        <v>876</v>
      </c>
      <c r="D194" s="159">
        <f>AVERAGE(D168:D193)</f>
        <v>113.61538461538461</v>
      </c>
      <c r="E194" s="159">
        <f t="shared" ref="E194:I194" si="17">AVERAGE(E168:E193)</f>
        <v>92</v>
      </c>
      <c r="F194" s="159">
        <f t="shared" si="17"/>
        <v>110.54166666666667</v>
      </c>
      <c r="G194" s="159">
        <f t="shared" si="17"/>
        <v>119.27272727272727</v>
      </c>
      <c r="H194" s="159">
        <f t="shared" si="17"/>
        <v>125.3</v>
      </c>
      <c r="I194" s="159">
        <f t="shared" si="17"/>
        <v>109.4</v>
      </c>
      <c r="J194" s="147" t="s">
        <v>1136</v>
      </c>
      <c r="K194" s="121"/>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c r="FD194" s="185"/>
      <c r="FE194" s="185"/>
      <c r="FF194" s="185"/>
      <c r="FG194" s="185"/>
      <c r="FH194" s="185"/>
      <c r="FI194" s="185"/>
      <c r="FJ194" s="185"/>
      <c r="FK194" s="185"/>
      <c r="FL194" s="185"/>
      <c r="FM194" s="185"/>
      <c r="FN194" s="185"/>
      <c r="FO194" s="185"/>
      <c r="FP194" s="185"/>
      <c r="FQ194" s="185"/>
      <c r="FR194" s="185"/>
      <c r="FS194" s="185"/>
      <c r="FT194" s="185"/>
      <c r="FU194" s="185"/>
      <c r="FV194" s="185"/>
      <c r="FW194" s="185"/>
      <c r="FX194" s="185"/>
      <c r="FY194" s="185"/>
      <c r="FZ194" s="185"/>
      <c r="GA194" s="185"/>
      <c r="GB194" s="185"/>
      <c r="GC194" s="185"/>
      <c r="GD194" s="185"/>
      <c r="GE194" s="185"/>
      <c r="GF194" s="185"/>
      <c r="GG194" s="185"/>
      <c r="GH194" s="185"/>
      <c r="GI194" s="185"/>
      <c r="GJ194" s="185"/>
      <c r="GK194" s="185"/>
      <c r="GL194" s="185"/>
      <c r="GM194" s="185"/>
      <c r="GN194" s="185"/>
      <c r="GO194" s="185"/>
      <c r="GP194" s="185"/>
      <c r="GQ194" s="185"/>
      <c r="GR194" s="185"/>
      <c r="GS194" s="185"/>
      <c r="GT194" s="185"/>
      <c r="GU194" s="185"/>
      <c r="GV194" s="185"/>
      <c r="GW194" s="185"/>
      <c r="GX194" s="185"/>
      <c r="GY194" s="185"/>
      <c r="GZ194" s="185"/>
      <c r="HA194" s="185"/>
      <c r="HB194" s="185"/>
      <c r="HC194" s="185"/>
      <c r="HD194" s="185"/>
      <c r="HE194" s="185"/>
      <c r="HF194" s="185"/>
      <c r="HG194" s="185"/>
      <c r="HH194" s="185"/>
      <c r="HI194" s="185"/>
      <c r="HJ194" s="185"/>
      <c r="HK194" s="185"/>
      <c r="HL194" s="185"/>
      <c r="HM194" s="185"/>
      <c r="HN194" s="185"/>
      <c r="HO194" s="185"/>
      <c r="HP194" s="185"/>
      <c r="HQ194" s="185"/>
      <c r="HR194" s="185"/>
      <c r="HS194" s="185"/>
      <c r="HT194" s="185"/>
      <c r="HU194" s="185"/>
      <c r="HV194" s="185"/>
      <c r="HW194" s="185"/>
      <c r="HX194" s="185"/>
      <c r="HY194" s="185"/>
      <c r="HZ194" s="185"/>
      <c r="IA194" s="185"/>
      <c r="IB194" s="185"/>
      <c r="IC194" s="185"/>
      <c r="ID194" s="185"/>
      <c r="IE194" s="185"/>
      <c r="IF194" s="185"/>
      <c r="IG194" s="185"/>
      <c r="IH194" s="185"/>
      <c r="II194" s="185"/>
      <c r="IJ194" s="185"/>
      <c r="IK194" s="185"/>
      <c r="IL194" s="185"/>
      <c r="IM194" s="185"/>
      <c r="IN194" s="185"/>
      <c r="IO194" s="185"/>
      <c r="IP194" s="185"/>
    </row>
    <row r="195" spans="1:250" ht="13.5" thickBot="1">
      <c r="A195" s="179" t="s">
        <v>1234</v>
      </c>
      <c r="B195" s="177" t="s">
        <v>878</v>
      </c>
      <c r="C195" s="177" t="s">
        <v>891</v>
      </c>
      <c r="D195" s="180">
        <v>97</v>
      </c>
      <c r="E195" s="180">
        <v>89</v>
      </c>
      <c r="F195" s="180">
        <v>101</v>
      </c>
      <c r="G195" s="180">
        <v>93</v>
      </c>
      <c r="H195" s="184">
        <v>79</v>
      </c>
      <c r="I195" s="180">
        <v>84</v>
      </c>
      <c r="J195" s="177" t="s">
        <v>1177</v>
      </c>
    </row>
    <row r="196" spans="1:250" ht="13.5" thickBot="1">
      <c r="A196" s="179" t="s">
        <v>893</v>
      </c>
      <c r="B196" s="177" t="s">
        <v>878</v>
      </c>
      <c r="C196" s="177" t="s">
        <v>891</v>
      </c>
      <c r="D196" s="180">
        <v>101</v>
      </c>
      <c r="E196" s="180">
        <v>83</v>
      </c>
      <c r="F196" s="180">
        <v>116</v>
      </c>
      <c r="G196" s="180">
        <v>87</v>
      </c>
      <c r="H196" s="180">
        <v>84</v>
      </c>
      <c r="I196" s="182">
        <v>69</v>
      </c>
      <c r="J196" s="177" t="s">
        <v>1177</v>
      </c>
    </row>
    <row r="197" spans="1:250" ht="13.5" thickBot="1">
      <c r="A197" s="179" t="s">
        <v>1235</v>
      </c>
      <c r="B197" s="177" t="s">
        <v>878</v>
      </c>
      <c r="C197" s="177" t="s">
        <v>891</v>
      </c>
      <c r="D197" s="187">
        <v>173</v>
      </c>
      <c r="E197" s="188">
        <v>121</v>
      </c>
      <c r="F197" s="180">
        <v>108</v>
      </c>
      <c r="G197" s="180">
        <v>94</v>
      </c>
      <c r="H197" s="180">
        <v>95</v>
      </c>
      <c r="I197" s="188">
        <v>122</v>
      </c>
      <c r="J197" s="177" t="s">
        <v>1200</v>
      </c>
    </row>
    <row r="198" spans="1:250" ht="13.5" thickBot="1">
      <c r="A198" s="179" t="s">
        <v>894</v>
      </c>
      <c r="B198" s="177" t="s">
        <v>878</v>
      </c>
      <c r="C198" s="177" t="s">
        <v>891</v>
      </c>
      <c r="D198" s="187">
        <v>147</v>
      </c>
      <c r="E198" s="180">
        <v>93</v>
      </c>
      <c r="F198" s="180">
        <v>111</v>
      </c>
      <c r="G198" s="182">
        <v>67</v>
      </c>
      <c r="H198" s="184">
        <v>70</v>
      </c>
      <c r="I198" s="180">
        <v>84</v>
      </c>
      <c r="J198" s="177" t="s">
        <v>1200</v>
      </c>
    </row>
    <row r="199" spans="1:250" ht="13.5" thickBot="1">
      <c r="A199" s="179" t="s">
        <v>1236</v>
      </c>
      <c r="B199" s="177" t="s">
        <v>878</v>
      </c>
      <c r="C199" s="177" t="s">
        <v>891</v>
      </c>
      <c r="D199" s="188">
        <v>128</v>
      </c>
      <c r="E199" s="181"/>
      <c r="F199" s="181"/>
      <c r="G199" s="181"/>
      <c r="H199" s="181"/>
      <c r="I199" s="181"/>
      <c r="J199" s="177" t="s">
        <v>1200</v>
      </c>
    </row>
    <row r="200" spans="1:250" ht="13.5" thickBot="1">
      <c r="A200" s="179" t="s">
        <v>896</v>
      </c>
      <c r="B200" s="177" t="s">
        <v>878</v>
      </c>
      <c r="C200" s="177" t="s">
        <v>891</v>
      </c>
      <c r="D200" s="187">
        <v>189</v>
      </c>
      <c r="E200" s="180">
        <v>97</v>
      </c>
      <c r="F200" s="187">
        <v>146</v>
      </c>
      <c r="G200" s="184">
        <v>70</v>
      </c>
      <c r="H200" s="180">
        <v>84</v>
      </c>
      <c r="I200" s="180">
        <v>99</v>
      </c>
      <c r="J200" s="177" t="s">
        <v>1200</v>
      </c>
    </row>
    <row r="201" spans="1:250" ht="13.5" thickBot="1">
      <c r="A201" s="179" t="s">
        <v>1237</v>
      </c>
      <c r="B201" s="177" t="s">
        <v>878</v>
      </c>
      <c r="C201" s="177" t="s">
        <v>891</v>
      </c>
      <c r="D201" s="187">
        <v>136</v>
      </c>
      <c r="E201" s="180">
        <v>90</v>
      </c>
      <c r="F201" s="187">
        <v>141</v>
      </c>
      <c r="G201" s="181"/>
      <c r="H201" s="181"/>
      <c r="I201" s="181"/>
      <c r="J201" s="177" t="s">
        <v>1200</v>
      </c>
    </row>
    <row r="202" spans="1:250" ht="13.5" thickBot="1">
      <c r="A202" s="179" t="s">
        <v>898</v>
      </c>
      <c r="B202" s="177" t="s">
        <v>878</v>
      </c>
      <c r="C202" s="177" t="s">
        <v>891</v>
      </c>
      <c r="D202" s="187">
        <v>158</v>
      </c>
      <c r="E202" s="182">
        <v>69</v>
      </c>
      <c r="F202" s="187">
        <v>169</v>
      </c>
      <c r="G202" s="182">
        <v>59</v>
      </c>
      <c r="H202" s="181"/>
      <c r="I202" s="181"/>
      <c r="J202" s="177" t="s">
        <v>1200</v>
      </c>
    </row>
    <row r="203" spans="1:250" ht="13.5" thickBot="1">
      <c r="A203" s="179" t="s">
        <v>899</v>
      </c>
      <c r="B203" s="177" t="s">
        <v>878</v>
      </c>
      <c r="C203" s="177" t="s">
        <v>891</v>
      </c>
      <c r="D203" s="187">
        <v>220</v>
      </c>
      <c r="E203" s="180">
        <v>93</v>
      </c>
      <c r="F203" s="187">
        <v>166</v>
      </c>
      <c r="G203" s="182">
        <v>48</v>
      </c>
      <c r="H203" s="181"/>
      <c r="I203" s="181"/>
      <c r="J203" s="177" t="s">
        <v>1200</v>
      </c>
    </row>
    <row r="204" spans="1:250" ht="13.5" thickBot="1">
      <c r="A204" s="179" t="s">
        <v>900</v>
      </c>
      <c r="B204" s="177" t="s">
        <v>878</v>
      </c>
      <c r="C204" s="177" t="s">
        <v>891</v>
      </c>
      <c r="D204" s="187">
        <v>200</v>
      </c>
      <c r="E204" s="182">
        <v>67</v>
      </c>
      <c r="F204" s="187">
        <v>183</v>
      </c>
      <c r="G204" s="182">
        <v>59</v>
      </c>
      <c r="H204" s="181"/>
      <c r="I204" s="181"/>
      <c r="J204" s="177" t="s">
        <v>1200</v>
      </c>
    </row>
    <row r="205" spans="1:250" ht="13.5" thickBot="1">
      <c r="A205" s="179" t="s">
        <v>901</v>
      </c>
      <c r="B205" s="177" t="s">
        <v>878</v>
      </c>
      <c r="C205" s="177" t="s">
        <v>891</v>
      </c>
      <c r="D205" s="187">
        <v>178</v>
      </c>
      <c r="E205" s="180">
        <v>88</v>
      </c>
      <c r="F205" s="187">
        <v>137</v>
      </c>
      <c r="G205" s="181"/>
      <c r="H205" s="181"/>
      <c r="I205" s="181"/>
      <c r="J205" s="177" t="s">
        <v>1200</v>
      </c>
    </row>
    <row r="206" spans="1:250" ht="13.5" thickBot="1">
      <c r="A206" s="179" t="s">
        <v>902</v>
      </c>
      <c r="B206" s="177" t="s">
        <v>878</v>
      </c>
      <c r="C206" s="177" t="s">
        <v>891</v>
      </c>
      <c r="D206" s="187">
        <v>136</v>
      </c>
      <c r="E206" s="180">
        <v>85</v>
      </c>
      <c r="F206" s="188">
        <v>128</v>
      </c>
      <c r="G206" s="184">
        <v>70</v>
      </c>
      <c r="H206" s="181"/>
      <c r="I206" s="180">
        <v>85</v>
      </c>
      <c r="J206" s="177" t="s">
        <v>555</v>
      </c>
    </row>
    <row r="207" spans="1:250" ht="13.5" thickBot="1">
      <c r="A207" s="179" t="s">
        <v>903</v>
      </c>
      <c r="B207" s="177" t="s">
        <v>878</v>
      </c>
      <c r="C207" s="177" t="s">
        <v>891</v>
      </c>
      <c r="D207" s="180">
        <v>99</v>
      </c>
      <c r="E207" s="184">
        <v>74</v>
      </c>
      <c r="F207" s="180">
        <v>117</v>
      </c>
      <c r="G207" s="184">
        <v>70</v>
      </c>
      <c r="H207" s="181"/>
      <c r="I207" s="181"/>
      <c r="J207" s="177" t="s">
        <v>555</v>
      </c>
    </row>
    <row r="208" spans="1:250" ht="13.5" thickBot="1">
      <c r="A208" s="179" t="s">
        <v>1238</v>
      </c>
      <c r="B208" s="177" t="s">
        <v>878</v>
      </c>
      <c r="C208" s="177" t="s">
        <v>891</v>
      </c>
      <c r="D208" s="187">
        <v>192</v>
      </c>
      <c r="E208" s="180">
        <v>93</v>
      </c>
      <c r="F208" s="187">
        <v>159</v>
      </c>
      <c r="G208" s="180">
        <v>97</v>
      </c>
      <c r="H208" s="188">
        <v>130</v>
      </c>
      <c r="I208" s="180">
        <v>106</v>
      </c>
      <c r="J208" s="177" t="s">
        <v>555</v>
      </c>
    </row>
    <row r="209" spans="1:10" ht="13.5" thickBot="1">
      <c r="A209" s="179" t="s">
        <v>619</v>
      </c>
      <c r="B209" s="177" t="s">
        <v>878</v>
      </c>
      <c r="C209" s="177" t="s">
        <v>891</v>
      </c>
      <c r="D209" s="187">
        <v>164</v>
      </c>
      <c r="E209" s="180">
        <v>97</v>
      </c>
      <c r="F209" s="187">
        <v>157</v>
      </c>
      <c r="G209" s="180">
        <v>89</v>
      </c>
      <c r="H209" s="181"/>
      <c r="I209" s="181"/>
      <c r="J209" s="177" t="s">
        <v>555</v>
      </c>
    </row>
    <row r="210" spans="1:10" ht="13.5" thickBot="1">
      <c r="A210" s="179" t="s">
        <v>1239</v>
      </c>
      <c r="B210" s="177" t="s">
        <v>878</v>
      </c>
      <c r="C210" s="177" t="s">
        <v>891</v>
      </c>
      <c r="D210" s="187">
        <v>133</v>
      </c>
      <c r="E210" s="180">
        <v>85</v>
      </c>
      <c r="F210" s="187">
        <v>186</v>
      </c>
      <c r="G210" s="180">
        <v>86</v>
      </c>
      <c r="H210" s="180">
        <v>110</v>
      </c>
      <c r="I210" s="180">
        <v>96</v>
      </c>
      <c r="J210" s="177" t="s">
        <v>555</v>
      </c>
    </row>
    <row r="211" spans="1:10" ht="13.5" thickBot="1">
      <c r="A211" s="179" t="s">
        <v>104</v>
      </c>
      <c r="B211" s="177" t="s">
        <v>878</v>
      </c>
      <c r="C211" s="177" t="s">
        <v>891</v>
      </c>
      <c r="D211" s="187">
        <v>146</v>
      </c>
      <c r="E211" s="180">
        <v>90</v>
      </c>
      <c r="F211" s="187">
        <v>136</v>
      </c>
      <c r="G211" s="180">
        <v>85</v>
      </c>
      <c r="H211" s="181"/>
      <c r="I211" s="181"/>
      <c r="J211" s="177" t="s">
        <v>555</v>
      </c>
    </row>
    <row r="212" spans="1:10" ht="13.5" thickBot="1">
      <c r="A212" s="179" t="s">
        <v>105</v>
      </c>
      <c r="B212" s="177" t="s">
        <v>878</v>
      </c>
      <c r="C212" s="177" t="s">
        <v>891</v>
      </c>
      <c r="D212" s="187">
        <v>146</v>
      </c>
      <c r="E212" s="180">
        <v>83</v>
      </c>
      <c r="F212" s="187">
        <v>137</v>
      </c>
      <c r="G212" s="182">
        <v>65</v>
      </c>
      <c r="H212" s="184">
        <v>75</v>
      </c>
      <c r="I212" s="184">
        <v>76</v>
      </c>
      <c r="J212" s="177" t="s">
        <v>555</v>
      </c>
    </row>
    <row r="213" spans="1:10" ht="13.5" thickBot="1">
      <c r="A213" s="179" t="s">
        <v>107</v>
      </c>
      <c r="B213" s="177" t="s">
        <v>878</v>
      </c>
      <c r="C213" s="177" t="s">
        <v>891</v>
      </c>
      <c r="D213" s="187">
        <v>297</v>
      </c>
      <c r="E213" s="184">
        <v>74</v>
      </c>
      <c r="F213" s="187">
        <v>234</v>
      </c>
      <c r="G213" s="182">
        <v>63</v>
      </c>
      <c r="H213" s="181"/>
      <c r="I213" s="181"/>
      <c r="J213" s="177" t="s">
        <v>555</v>
      </c>
    </row>
    <row r="214" spans="1:10" ht="13.5" thickBot="1">
      <c r="A214" s="179" t="s">
        <v>108</v>
      </c>
      <c r="B214" s="177" t="s">
        <v>878</v>
      </c>
      <c r="C214" s="177" t="s">
        <v>891</v>
      </c>
      <c r="D214" s="187">
        <v>238</v>
      </c>
      <c r="E214" s="182">
        <v>67</v>
      </c>
      <c r="F214" s="187">
        <v>277</v>
      </c>
      <c r="G214" s="181"/>
      <c r="H214" s="181"/>
      <c r="I214" s="181"/>
      <c r="J214" s="177" t="s">
        <v>555</v>
      </c>
    </row>
    <row r="215" spans="1:10" ht="13.5" thickBot="1">
      <c r="A215" s="179" t="s">
        <v>1240</v>
      </c>
      <c r="B215" s="177" t="s">
        <v>878</v>
      </c>
      <c r="C215" s="177" t="s">
        <v>891</v>
      </c>
      <c r="D215" s="188">
        <v>123</v>
      </c>
      <c r="E215" s="180">
        <v>80</v>
      </c>
      <c r="F215" s="180">
        <v>103</v>
      </c>
      <c r="G215" s="180">
        <v>98</v>
      </c>
      <c r="H215" s="181"/>
      <c r="I215" s="181"/>
      <c r="J215" s="177" t="s">
        <v>1251</v>
      </c>
    </row>
    <row r="216" spans="1:10" ht="13.5" thickBot="1">
      <c r="A216" s="179" t="s">
        <v>1241</v>
      </c>
      <c r="B216" s="177" t="s">
        <v>878</v>
      </c>
      <c r="C216" s="177" t="s">
        <v>891</v>
      </c>
      <c r="D216" s="188">
        <v>128</v>
      </c>
      <c r="E216" s="181"/>
      <c r="F216" s="180">
        <v>84</v>
      </c>
      <c r="G216" s="181"/>
      <c r="H216" s="181"/>
      <c r="I216" s="181"/>
      <c r="J216" s="177" t="s">
        <v>1251</v>
      </c>
    </row>
    <row r="217" spans="1:10" ht="13.5" thickBot="1">
      <c r="A217" s="179" t="s">
        <v>1242</v>
      </c>
      <c r="B217" s="177" t="s">
        <v>878</v>
      </c>
      <c r="C217" s="177" t="s">
        <v>891</v>
      </c>
      <c r="D217" s="187">
        <v>172</v>
      </c>
      <c r="E217" s="180">
        <v>104</v>
      </c>
      <c r="F217" s="187">
        <v>160</v>
      </c>
      <c r="G217" s="180">
        <v>103</v>
      </c>
      <c r="H217" s="181"/>
      <c r="I217" s="181"/>
      <c r="J217" s="177" t="s">
        <v>1252</v>
      </c>
    </row>
    <row r="218" spans="1:10" ht="13.5" thickBot="1">
      <c r="A218" s="179" t="s">
        <v>906</v>
      </c>
      <c r="B218" s="177" t="s">
        <v>878</v>
      </c>
      <c r="C218" s="177" t="s">
        <v>891</v>
      </c>
      <c r="D218" s="187">
        <v>180</v>
      </c>
      <c r="E218" s="180">
        <v>112</v>
      </c>
      <c r="F218" s="187">
        <v>239</v>
      </c>
      <c r="G218" s="180">
        <v>105</v>
      </c>
      <c r="H218" s="181"/>
      <c r="I218" s="181"/>
      <c r="J218" s="177" t="s">
        <v>1252</v>
      </c>
    </row>
    <row r="219" spans="1:10" ht="13.5" thickBot="1">
      <c r="A219" s="179" t="s">
        <v>1243</v>
      </c>
      <c r="B219" s="177" t="s">
        <v>878</v>
      </c>
      <c r="C219" s="177" t="s">
        <v>891</v>
      </c>
      <c r="D219" s="188">
        <v>125</v>
      </c>
      <c r="E219" s="184">
        <v>76</v>
      </c>
      <c r="F219" s="188">
        <v>121</v>
      </c>
      <c r="G219" s="180">
        <v>95</v>
      </c>
      <c r="H219" s="180">
        <v>102</v>
      </c>
      <c r="I219" s="184">
        <v>77</v>
      </c>
      <c r="J219" s="177" t="s">
        <v>1252</v>
      </c>
    </row>
    <row r="220" spans="1:10" ht="13.5" thickBot="1">
      <c r="A220" s="179" t="s">
        <v>908</v>
      </c>
      <c r="B220" s="177" t="s">
        <v>878</v>
      </c>
      <c r="C220" s="177" t="s">
        <v>891</v>
      </c>
      <c r="D220" s="187">
        <v>143</v>
      </c>
      <c r="E220" s="180">
        <v>99</v>
      </c>
      <c r="F220" s="187">
        <v>157</v>
      </c>
      <c r="G220" s="180">
        <v>114</v>
      </c>
      <c r="H220" s="180">
        <v>91</v>
      </c>
      <c r="I220" s="184">
        <v>77</v>
      </c>
      <c r="J220" s="177" t="s">
        <v>1252</v>
      </c>
    </row>
    <row r="221" spans="1:10" ht="13.5" thickBot="1">
      <c r="A221" s="179" t="s">
        <v>909</v>
      </c>
      <c r="B221" s="177" t="s">
        <v>878</v>
      </c>
      <c r="C221" s="177" t="s">
        <v>891</v>
      </c>
      <c r="D221" s="187">
        <v>140</v>
      </c>
      <c r="E221" s="180">
        <v>84</v>
      </c>
      <c r="F221" s="187">
        <v>212</v>
      </c>
      <c r="G221" s="184">
        <v>74</v>
      </c>
      <c r="H221" s="181"/>
      <c r="I221" s="181"/>
      <c r="J221" s="177" t="s">
        <v>1252</v>
      </c>
    </row>
    <row r="222" spans="1:10" ht="13.5" thickBot="1">
      <c r="A222" s="179" t="s">
        <v>1244</v>
      </c>
      <c r="B222" s="177" t="s">
        <v>878</v>
      </c>
      <c r="C222" s="177" t="s">
        <v>891</v>
      </c>
      <c r="D222" s="180">
        <v>118</v>
      </c>
      <c r="E222" s="184">
        <v>75</v>
      </c>
      <c r="F222" s="187">
        <v>147</v>
      </c>
      <c r="G222" s="180">
        <v>84</v>
      </c>
      <c r="H222" s="180">
        <v>95</v>
      </c>
      <c r="I222" s="180">
        <v>83</v>
      </c>
      <c r="J222" s="177" t="s">
        <v>1253</v>
      </c>
    </row>
    <row r="223" spans="1:10" ht="13.5" thickBot="1">
      <c r="A223" s="179" t="s">
        <v>1245</v>
      </c>
      <c r="B223" s="177" t="s">
        <v>878</v>
      </c>
      <c r="C223" s="177" t="s">
        <v>891</v>
      </c>
      <c r="D223" s="187">
        <v>144</v>
      </c>
      <c r="E223" s="182">
        <v>52</v>
      </c>
      <c r="F223" s="187">
        <v>149</v>
      </c>
      <c r="G223" s="180">
        <v>86</v>
      </c>
      <c r="H223" s="181"/>
      <c r="I223" s="181"/>
      <c r="J223" s="177" t="s">
        <v>1253</v>
      </c>
    </row>
    <row r="224" spans="1:10" ht="13.5" thickBot="1">
      <c r="A224" s="179" t="s">
        <v>622</v>
      </c>
      <c r="B224" s="177" t="s">
        <v>878</v>
      </c>
      <c r="C224" s="177" t="s">
        <v>891</v>
      </c>
      <c r="D224" s="188">
        <v>122</v>
      </c>
      <c r="E224" s="182">
        <v>64</v>
      </c>
      <c r="F224" s="187">
        <v>153</v>
      </c>
      <c r="G224" s="180">
        <v>99</v>
      </c>
      <c r="H224" s="180">
        <v>109</v>
      </c>
      <c r="I224" s="180">
        <v>82</v>
      </c>
      <c r="J224" s="177" t="s">
        <v>1253</v>
      </c>
    </row>
    <row r="225" spans="1:250" ht="13.5" thickBot="1">
      <c r="A225" s="179" t="s">
        <v>1246</v>
      </c>
      <c r="B225" s="177" t="s">
        <v>878</v>
      </c>
      <c r="C225" s="177" t="s">
        <v>891</v>
      </c>
      <c r="D225" s="187">
        <v>153</v>
      </c>
      <c r="E225" s="180">
        <v>98</v>
      </c>
      <c r="F225" s="188">
        <v>127</v>
      </c>
      <c r="G225" s="180">
        <v>110</v>
      </c>
      <c r="H225" s="188">
        <v>125</v>
      </c>
      <c r="I225" s="180">
        <v>106</v>
      </c>
      <c r="J225" s="177" t="s">
        <v>1253</v>
      </c>
    </row>
    <row r="226" spans="1:250" ht="13.5" thickBot="1">
      <c r="A226" s="179" t="s">
        <v>115</v>
      </c>
      <c r="B226" s="177" t="s">
        <v>878</v>
      </c>
      <c r="C226" s="177" t="s">
        <v>891</v>
      </c>
      <c r="D226" s="187">
        <v>144</v>
      </c>
      <c r="E226" s="180">
        <v>101</v>
      </c>
      <c r="F226" s="187">
        <v>142</v>
      </c>
      <c r="G226" s="180">
        <v>106</v>
      </c>
      <c r="H226" s="181"/>
      <c r="I226" s="181"/>
      <c r="J226" s="177" t="s">
        <v>1253</v>
      </c>
    </row>
    <row r="227" spans="1:250" ht="13.5" thickBot="1">
      <c r="A227" s="179" t="s">
        <v>912</v>
      </c>
      <c r="B227" s="177" t="s">
        <v>878</v>
      </c>
      <c r="C227" s="177" t="s">
        <v>891</v>
      </c>
      <c r="D227" s="187">
        <v>149</v>
      </c>
      <c r="E227" s="180">
        <v>98</v>
      </c>
      <c r="F227" s="187">
        <v>132</v>
      </c>
      <c r="G227" s="180">
        <v>88</v>
      </c>
      <c r="H227" s="181"/>
      <c r="I227" s="181"/>
      <c r="J227" s="177" t="s">
        <v>1253</v>
      </c>
    </row>
    <row r="228" spans="1:250" ht="13.5" thickBot="1">
      <c r="A228" s="179" t="s">
        <v>1247</v>
      </c>
      <c r="B228" s="177" t="s">
        <v>878</v>
      </c>
      <c r="C228" s="177" t="s">
        <v>891</v>
      </c>
      <c r="D228" s="187">
        <v>197</v>
      </c>
      <c r="E228" s="180">
        <v>94</v>
      </c>
      <c r="F228" s="187">
        <v>159</v>
      </c>
      <c r="G228" s="181"/>
      <c r="H228" s="181"/>
      <c r="I228" s="181"/>
      <c r="J228" s="177" t="s">
        <v>1253</v>
      </c>
    </row>
    <row r="229" spans="1:250" ht="13.5" thickBot="1">
      <c r="A229" s="179" t="s">
        <v>913</v>
      </c>
      <c r="B229" s="177" t="s">
        <v>878</v>
      </c>
      <c r="C229" s="177" t="s">
        <v>891</v>
      </c>
      <c r="D229" s="187">
        <v>136</v>
      </c>
      <c r="E229" s="180">
        <v>91</v>
      </c>
      <c r="F229" s="187">
        <v>170</v>
      </c>
      <c r="G229" s="181"/>
      <c r="H229" s="181"/>
      <c r="I229" s="181"/>
      <c r="J229" s="177" t="s">
        <v>1253</v>
      </c>
    </row>
    <row r="230" spans="1:250" ht="13.5" thickBot="1">
      <c r="A230" s="179" t="s">
        <v>914</v>
      </c>
      <c r="B230" s="177" t="s">
        <v>878</v>
      </c>
      <c r="C230" s="177" t="s">
        <v>891</v>
      </c>
      <c r="D230" s="180">
        <v>105</v>
      </c>
      <c r="E230" s="182">
        <v>52</v>
      </c>
      <c r="F230" s="181"/>
      <c r="G230" s="181"/>
      <c r="H230" s="181"/>
      <c r="I230" s="181"/>
      <c r="J230" s="177" t="s">
        <v>1253</v>
      </c>
    </row>
    <row r="231" spans="1:250" ht="13.5" thickBot="1">
      <c r="A231" s="179" t="s">
        <v>1248</v>
      </c>
      <c r="B231" s="177" t="s">
        <v>878</v>
      </c>
      <c r="C231" s="177" t="s">
        <v>891</v>
      </c>
      <c r="D231" s="187">
        <v>237</v>
      </c>
      <c r="E231" s="181"/>
      <c r="F231" s="187">
        <v>196</v>
      </c>
      <c r="G231" s="181"/>
      <c r="H231" s="181"/>
      <c r="I231" s="181"/>
      <c r="J231" s="177" t="s">
        <v>1253</v>
      </c>
    </row>
    <row r="232" spans="1:250" ht="13.5" thickBot="1">
      <c r="A232" s="179" t="s">
        <v>623</v>
      </c>
      <c r="B232" s="177" t="s">
        <v>878</v>
      </c>
      <c r="C232" s="177" t="s">
        <v>891</v>
      </c>
      <c r="D232" s="184">
        <v>78</v>
      </c>
      <c r="E232" s="181"/>
      <c r="F232" s="180">
        <v>99</v>
      </c>
      <c r="G232" s="181"/>
      <c r="H232" s="181"/>
      <c r="I232" s="181"/>
      <c r="J232" s="177" t="s">
        <v>1254</v>
      </c>
    </row>
    <row r="233" spans="1:250" ht="13.5" thickBot="1">
      <c r="A233" s="179" t="s">
        <v>917</v>
      </c>
      <c r="B233" s="177" t="s">
        <v>878</v>
      </c>
      <c r="C233" s="177" t="s">
        <v>891</v>
      </c>
      <c r="D233" s="187">
        <v>192</v>
      </c>
      <c r="E233" s="180">
        <v>99</v>
      </c>
      <c r="F233" s="187">
        <v>170</v>
      </c>
      <c r="G233" s="180">
        <v>98</v>
      </c>
      <c r="H233" s="187">
        <v>151</v>
      </c>
      <c r="I233" s="180">
        <v>119</v>
      </c>
      <c r="J233" s="177" t="s">
        <v>1201</v>
      </c>
    </row>
    <row r="234" spans="1:250" ht="13.5" thickBot="1">
      <c r="A234" s="179" t="s">
        <v>1249</v>
      </c>
      <c r="B234" s="177" t="s">
        <v>878</v>
      </c>
      <c r="C234" s="177" t="s">
        <v>891</v>
      </c>
      <c r="D234" s="187">
        <v>153</v>
      </c>
      <c r="E234" s="180">
        <v>97</v>
      </c>
      <c r="F234" s="187">
        <v>141</v>
      </c>
      <c r="G234" s="180">
        <v>109</v>
      </c>
      <c r="H234" s="187">
        <v>137</v>
      </c>
      <c r="I234" s="180">
        <v>104</v>
      </c>
      <c r="J234" s="177" t="s">
        <v>1201</v>
      </c>
    </row>
    <row r="235" spans="1:250" ht="13.5" thickBot="1">
      <c r="A235" s="179" t="s">
        <v>919</v>
      </c>
      <c r="B235" s="177" t="s">
        <v>878</v>
      </c>
      <c r="C235" s="177" t="s">
        <v>891</v>
      </c>
      <c r="D235" s="187">
        <v>159</v>
      </c>
      <c r="E235" s="180">
        <v>96</v>
      </c>
      <c r="F235" s="187">
        <v>182</v>
      </c>
      <c r="G235" s="180">
        <v>112</v>
      </c>
      <c r="H235" s="180">
        <v>103</v>
      </c>
      <c r="I235" s="180">
        <v>96</v>
      </c>
      <c r="J235" s="177" t="s">
        <v>1201</v>
      </c>
    </row>
    <row r="236" spans="1:250" ht="13.5" thickBot="1">
      <c r="A236" s="179" t="s">
        <v>1250</v>
      </c>
      <c r="B236" s="177" t="s">
        <v>878</v>
      </c>
      <c r="C236" s="177" t="s">
        <v>891</v>
      </c>
      <c r="D236" s="180">
        <v>107</v>
      </c>
      <c r="E236" s="184">
        <v>70</v>
      </c>
      <c r="F236" s="180">
        <v>102</v>
      </c>
      <c r="G236" s="184">
        <v>74</v>
      </c>
      <c r="H236" s="184">
        <v>73</v>
      </c>
      <c r="I236" s="182">
        <v>62</v>
      </c>
      <c r="J236" s="177" t="s">
        <v>1228</v>
      </c>
    </row>
    <row r="237" spans="1:250" ht="13.5" thickBot="1">
      <c r="A237" s="179" t="s">
        <v>127</v>
      </c>
      <c r="B237" s="177" t="s">
        <v>878</v>
      </c>
      <c r="C237" s="177" t="s">
        <v>891</v>
      </c>
      <c r="D237" s="188">
        <v>121</v>
      </c>
      <c r="E237" s="184">
        <v>71</v>
      </c>
      <c r="F237" s="180">
        <v>95</v>
      </c>
      <c r="G237" s="182">
        <v>69</v>
      </c>
      <c r="H237" s="181"/>
      <c r="I237" s="181"/>
      <c r="J237" s="177" t="s">
        <v>1228</v>
      </c>
    </row>
    <row r="238" spans="1:250" s="186" customFormat="1" ht="15.75">
      <c r="A238" s="165" t="s">
        <v>1140</v>
      </c>
      <c r="B238" s="158" t="s">
        <v>878</v>
      </c>
      <c r="C238" s="147" t="s">
        <v>891</v>
      </c>
      <c r="D238" s="159">
        <f>AVERAGE(D195:D237)</f>
        <v>153.58139534883722</v>
      </c>
      <c r="E238" s="159">
        <f t="shared" ref="E238:I238" si="18">AVERAGE(E195:E237)</f>
        <v>85.92307692307692</v>
      </c>
      <c r="F238" s="159">
        <f t="shared" si="18"/>
        <v>149.97560975609755</v>
      </c>
      <c r="G238" s="159">
        <f t="shared" si="18"/>
        <v>85.63636363636364</v>
      </c>
      <c r="H238" s="159">
        <f t="shared" si="18"/>
        <v>100.76470588235294</v>
      </c>
      <c r="I238" s="159">
        <f t="shared" si="18"/>
        <v>90.388888888888886</v>
      </c>
      <c r="J238" s="147" t="s">
        <v>1136</v>
      </c>
      <c r="K238" s="121"/>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c r="CJ238" s="185"/>
      <c r="CK238" s="185"/>
      <c r="CL238" s="185"/>
      <c r="CM238" s="185"/>
      <c r="CN238" s="185"/>
      <c r="CO238" s="185"/>
      <c r="CP238" s="185"/>
      <c r="CQ238" s="185"/>
      <c r="CR238" s="185"/>
      <c r="CS238" s="185"/>
      <c r="CT238" s="185"/>
      <c r="CU238" s="185"/>
      <c r="CV238" s="185"/>
      <c r="CW238" s="185"/>
      <c r="CX238" s="185"/>
      <c r="CY238" s="185"/>
      <c r="CZ238" s="185"/>
      <c r="DA238" s="185"/>
      <c r="DB238" s="185"/>
      <c r="DC238" s="185"/>
      <c r="DD238" s="185"/>
      <c r="DE238" s="185"/>
      <c r="DF238" s="185"/>
      <c r="DG238" s="185"/>
      <c r="DH238" s="185"/>
      <c r="DI238" s="185"/>
      <c r="DJ238" s="185"/>
      <c r="DK238" s="185"/>
      <c r="DL238" s="185"/>
      <c r="DM238" s="185"/>
      <c r="DN238" s="185"/>
      <c r="DO238" s="185"/>
      <c r="DP238" s="185"/>
      <c r="DQ238" s="185"/>
      <c r="DR238" s="185"/>
      <c r="DS238" s="185"/>
      <c r="DT238" s="185"/>
      <c r="DU238" s="185"/>
      <c r="DV238" s="185"/>
      <c r="DW238" s="185"/>
      <c r="DX238" s="185"/>
      <c r="DY238" s="185"/>
      <c r="DZ238" s="185"/>
      <c r="EA238" s="185"/>
      <c r="EB238" s="185"/>
      <c r="EC238" s="185"/>
      <c r="ED238" s="185"/>
      <c r="EE238" s="185"/>
      <c r="EF238" s="185"/>
      <c r="EG238" s="185"/>
      <c r="EH238" s="185"/>
      <c r="EI238" s="185"/>
      <c r="EJ238" s="185"/>
      <c r="EK238" s="185"/>
      <c r="EL238" s="185"/>
      <c r="EM238" s="185"/>
      <c r="EN238" s="185"/>
      <c r="EO238" s="185"/>
      <c r="EP238" s="185"/>
      <c r="EQ238" s="185"/>
      <c r="ER238" s="185"/>
      <c r="ES238" s="185"/>
      <c r="ET238" s="185"/>
      <c r="EU238" s="185"/>
      <c r="EV238" s="185"/>
      <c r="EW238" s="185"/>
      <c r="EX238" s="185"/>
      <c r="EY238" s="185"/>
      <c r="EZ238" s="185"/>
      <c r="FA238" s="185"/>
      <c r="FB238" s="185"/>
      <c r="FC238" s="185"/>
      <c r="FD238" s="185"/>
      <c r="FE238" s="185"/>
      <c r="FF238" s="185"/>
      <c r="FG238" s="185"/>
      <c r="FH238" s="185"/>
      <c r="FI238" s="185"/>
      <c r="FJ238" s="185"/>
      <c r="FK238" s="185"/>
      <c r="FL238" s="185"/>
      <c r="FM238" s="185"/>
      <c r="FN238" s="185"/>
      <c r="FO238" s="185"/>
      <c r="FP238" s="185"/>
      <c r="FQ238" s="185"/>
      <c r="FR238" s="185"/>
      <c r="FS238" s="185"/>
      <c r="FT238" s="185"/>
      <c r="FU238" s="185"/>
      <c r="FV238" s="185"/>
      <c r="FW238" s="185"/>
      <c r="FX238" s="185"/>
      <c r="FY238" s="185"/>
      <c r="FZ238" s="185"/>
      <c r="GA238" s="185"/>
      <c r="GB238" s="185"/>
      <c r="GC238" s="185"/>
      <c r="GD238" s="185"/>
      <c r="GE238" s="185"/>
      <c r="GF238" s="185"/>
      <c r="GG238" s="185"/>
      <c r="GH238" s="185"/>
      <c r="GI238" s="185"/>
      <c r="GJ238" s="185"/>
      <c r="GK238" s="185"/>
      <c r="GL238" s="185"/>
      <c r="GM238" s="185"/>
      <c r="GN238" s="185"/>
      <c r="GO238" s="185"/>
      <c r="GP238" s="185"/>
      <c r="GQ238" s="185"/>
      <c r="GR238" s="185"/>
      <c r="GS238" s="185"/>
      <c r="GT238" s="185"/>
      <c r="GU238" s="185"/>
      <c r="GV238" s="185"/>
      <c r="GW238" s="185"/>
      <c r="GX238" s="185"/>
      <c r="GY238" s="185"/>
      <c r="GZ238" s="185"/>
      <c r="HA238" s="185"/>
      <c r="HB238" s="185"/>
      <c r="HC238" s="185"/>
      <c r="HD238" s="185"/>
      <c r="HE238" s="185"/>
      <c r="HF238" s="185"/>
      <c r="HG238" s="185"/>
      <c r="HH238" s="185"/>
      <c r="HI238" s="185"/>
      <c r="HJ238" s="185"/>
      <c r="HK238" s="185"/>
      <c r="HL238" s="185"/>
      <c r="HM238" s="185"/>
      <c r="HN238" s="185"/>
      <c r="HO238" s="185"/>
      <c r="HP238" s="185"/>
      <c r="HQ238" s="185"/>
      <c r="HR238" s="185"/>
      <c r="HS238" s="185"/>
      <c r="HT238" s="185"/>
      <c r="HU238" s="185"/>
      <c r="HV238" s="185"/>
      <c r="HW238" s="185"/>
      <c r="HX238" s="185"/>
      <c r="HY238" s="185"/>
      <c r="HZ238" s="185"/>
      <c r="IA238" s="185"/>
      <c r="IB238" s="185"/>
      <c r="IC238" s="185"/>
      <c r="ID238" s="185"/>
      <c r="IE238" s="185"/>
      <c r="IF238" s="185"/>
      <c r="IG238" s="185"/>
      <c r="IH238" s="185"/>
      <c r="II238" s="185"/>
      <c r="IJ238" s="185"/>
      <c r="IK238" s="185"/>
      <c r="IL238" s="185"/>
      <c r="IM238" s="185"/>
      <c r="IN238" s="185"/>
      <c r="IO238" s="185"/>
      <c r="IP238" s="185"/>
    </row>
    <row r="239" spans="1:250" ht="13.5" thickBot="1">
      <c r="A239" s="179" t="s">
        <v>920</v>
      </c>
      <c r="B239" s="177" t="s">
        <v>878</v>
      </c>
      <c r="C239" s="177" t="s">
        <v>877</v>
      </c>
      <c r="D239" s="180">
        <v>82</v>
      </c>
      <c r="E239" s="182">
        <v>33</v>
      </c>
      <c r="F239" s="180">
        <v>99</v>
      </c>
      <c r="G239" s="182">
        <v>36</v>
      </c>
      <c r="H239" s="182">
        <v>34</v>
      </c>
      <c r="I239" s="182">
        <v>31</v>
      </c>
      <c r="J239" s="177" t="s">
        <v>1162</v>
      </c>
    </row>
    <row r="240" spans="1:250" ht="13.5" thickBot="1">
      <c r="A240" s="179" t="s">
        <v>192</v>
      </c>
      <c r="B240" s="177" t="s">
        <v>878</v>
      </c>
      <c r="C240" s="177" t="s">
        <v>877</v>
      </c>
      <c r="D240" s="180">
        <v>109</v>
      </c>
      <c r="E240" s="182">
        <v>29</v>
      </c>
      <c r="F240" s="180">
        <v>97</v>
      </c>
      <c r="G240" s="182">
        <v>33</v>
      </c>
      <c r="H240" s="181"/>
      <c r="I240" s="181"/>
      <c r="J240" s="177" t="s">
        <v>1162</v>
      </c>
    </row>
    <row r="241" spans="1:10" ht="13.5" thickBot="1">
      <c r="A241" s="179" t="s">
        <v>193</v>
      </c>
      <c r="B241" s="177" t="s">
        <v>878</v>
      </c>
      <c r="C241" s="177" t="s">
        <v>877</v>
      </c>
      <c r="D241" s="187">
        <v>133</v>
      </c>
      <c r="E241" s="181"/>
      <c r="F241" s="181"/>
      <c r="G241" s="181"/>
      <c r="H241" s="181"/>
      <c r="I241" s="181"/>
      <c r="J241" s="177" t="s">
        <v>1162</v>
      </c>
    </row>
    <row r="242" spans="1:10" ht="13.5" thickBot="1">
      <c r="A242" s="179" t="s">
        <v>921</v>
      </c>
      <c r="B242" s="177" t="s">
        <v>878</v>
      </c>
      <c r="C242" s="177" t="s">
        <v>877</v>
      </c>
      <c r="D242" s="187">
        <v>149</v>
      </c>
      <c r="E242" s="181"/>
      <c r="F242" s="181"/>
      <c r="G242" s="181"/>
      <c r="H242" s="181"/>
      <c r="I242" s="181"/>
      <c r="J242" s="177" t="s">
        <v>1162</v>
      </c>
    </row>
    <row r="243" spans="1:10" ht="13.5" thickBot="1">
      <c r="A243" s="179" t="s">
        <v>922</v>
      </c>
      <c r="B243" s="177" t="s">
        <v>878</v>
      </c>
      <c r="C243" s="177" t="s">
        <v>877</v>
      </c>
      <c r="D243" s="187">
        <v>546</v>
      </c>
      <c r="E243" s="181"/>
      <c r="F243" s="181"/>
      <c r="G243" s="181"/>
      <c r="H243" s="181"/>
      <c r="I243" s="181"/>
      <c r="J243" s="177" t="s">
        <v>1258</v>
      </c>
    </row>
    <row r="244" spans="1:10" ht="13.5" thickBot="1">
      <c r="A244" s="179" t="s">
        <v>923</v>
      </c>
      <c r="B244" s="177" t="s">
        <v>878</v>
      </c>
      <c r="C244" s="177" t="s">
        <v>877</v>
      </c>
      <c r="D244" s="187">
        <v>427</v>
      </c>
      <c r="E244" s="181"/>
      <c r="F244" s="181"/>
      <c r="G244" s="181"/>
      <c r="H244" s="181"/>
      <c r="I244" s="181"/>
      <c r="J244" s="177" t="s">
        <v>1258</v>
      </c>
    </row>
    <row r="245" spans="1:10" ht="13.5" thickBot="1">
      <c r="A245" s="179" t="s">
        <v>924</v>
      </c>
      <c r="B245" s="177" t="s">
        <v>878</v>
      </c>
      <c r="C245" s="177" t="s">
        <v>877</v>
      </c>
      <c r="D245" s="187">
        <v>131</v>
      </c>
      <c r="E245" s="188">
        <v>122</v>
      </c>
      <c r="F245" s="180">
        <v>105</v>
      </c>
      <c r="G245" s="180">
        <v>107</v>
      </c>
      <c r="H245" s="180">
        <v>118</v>
      </c>
      <c r="I245" s="188">
        <v>126</v>
      </c>
      <c r="J245" s="177" t="s">
        <v>1163</v>
      </c>
    </row>
    <row r="246" spans="1:10" ht="13.5" thickBot="1">
      <c r="A246" s="179" t="s">
        <v>196</v>
      </c>
      <c r="B246" s="177" t="s">
        <v>878</v>
      </c>
      <c r="C246" s="177" t="s">
        <v>877</v>
      </c>
      <c r="D246" s="180">
        <v>106</v>
      </c>
      <c r="E246" s="180">
        <v>99</v>
      </c>
      <c r="F246" s="180">
        <v>100</v>
      </c>
      <c r="G246" s="180">
        <v>93</v>
      </c>
      <c r="H246" s="180">
        <v>94</v>
      </c>
      <c r="I246" s="180">
        <v>111</v>
      </c>
      <c r="J246" s="177" t="s">
        <v>1163</v>
      </c>
    </row>
    <row r="247" spans="1:10" ht="13.5" thickBot="1">
      <c r="A247" s="179" t="s">
        <v>925</v>
      </c>
      <c r="B247" s="177" t="s">
        <v>878</v>
      </c>
      <c r="C247" s="177" t="s">
        <v>877</v>
      </c>
      <c r="D247" s="188">
        <v>127</v>
      </c>
      <c r="E247" s="180">
        <v>85</v>
      </c>
      <c r="F247" s="180">
        <v>109</v>
      </c>
      <c r="G247" s="182">
        <v>64</v>
      </c>
      <c r="H247" s="184">
        <v>72</v>
      </c>
      <c r="I247" s="180">
        <v>83</v>
      </c>
      <c r="J247" s="177" t="s">
        <v>1163</v>
      </c>
    </row>
    <row r="248" spans="1:10" ht="13.5" thickBot="1">
      <c r="A248" s="179" t="s">
        <v>198</v>
      </c>
      <c r="B248" s="177" t="s">
        <v>878</v>
      </c>
      <c r="C248" s="177" t="s">
        <v>877</v>
      </c>
      <c r="D248" s="180">
        <v>91</v>
      </c>
      <c r="E248" s="182">
        <v>65</v>
      </c>
      <c r="F248" s="184">
        <v>76</v>
      </c>
      <c r="G248" s="182">
        <v>55</v>
      </c>
      <c r="H248" s="181"/>
      <c r="I248" s="181"/>
      <c r="J248" s="177" t="s">
        <v>1163</v>
      </c>
    </row>
    <row r="249" spans="1:10" ht="13.5" thickBot="1">
      <c r="A249" s="179" t="s">
        <v>926</v>
      </c>
      <c r="B249" s="177" t="s">
        <v>878</v>
      </c>
      <c r="C249" s="177" t="s">
        <v>877</v>
      </c>
      <c r="D249" s="187">
        <v>176</v>
      </c>
      <c r="E249" s="182">
        <v>63</v>
      </c>
      <c r="F249" s="180">
        <v>106</v>
      </c>
      <c r="G249" s="182">
        <v>37</v>
      </c>
      <c r="H249" s="181"/>
      <c r="I249" s="181"/>
      <c r="J249" s="177" t="s">
        <v>1163</v>
      </c>
    </row>
    <row r="250" spans="1:10" ht="26.25" thickBot="1">
      <c r="A250" s="179" t="s">
        <v>661</v>
      </c>
      <c r="B250" s="177" t="s">
        <v>878</v>
      </c>
      <c r="C250" s="177" t="s">
        <v>877</v>
      </c>
      <c r="D250" s="180">
        <v>93</v>
      </c>
      <c r="E250" s="181"/>
      <c r="F250" s="181"/>
      <c r="G250" s="181"/>
      <c r="H250" s="181"/>
      <c r="I250" s="181"/>
      <c r="J250" s="177" t="s">
        <v>1163</v>
      </c>
    </row>
    <row r="251" spans="1:10" ht="13.5" thickBot="1">
      <c r="A251" s="179" t="s">
        <v>927</v>
      </c>
      <c r="B251" s="177" t="s">
        <v>878</v>
      </c>
      <c r="C251" s="177" t="s">
        <v>877</v>
      </c>
      <c r="D251" s="187">
        <v>160</v>
      </c>
      <c r="E251" s="182">
        <v>46</v>
      </c>
      <c r="F251" s="187">
        <v>391</v>
      </c>
      <c r="G251" s="181"/>
      <c r="H251" s="181"/>
      <c r="I251" s="181"/>
      <c r="J251" s="177" t="s">
        <v>1201</v>
      </c>
    </row>
    <row r="252" spans="1:10" ht="13.5" thickBot="1">
      <c r="A252" s="179" t="s">
        <v>928</v>
      </c>
      <c r="B252" s="177" t="s">
        <v>878</v>
      </c>
      <c r="C252" s="177" t="s">
        <v>877</v>
      </c>
      <c r="D252" s="187">
        <v>182</v>
      </c>
      <c r="E252" s="180">
        <v>93</v>
      </c>
      <c r="F252" s="187">
        <v>139</v>
      </c>
      <c r="G252" s="180">
        <v>105</v>
      </c>
      <c r="H252" s="181"/>
      <c r="I252" s="181"/>
      <c r="J252" s="177" t="s">
        <v>1180</v>
      </c>
    </row>
    <row r="253" spans="1:10" ht="13.5" thickBot="1">
      <c r="A253" s="179" t="s">
        <v>929</v>
      </c>
      <c r="B253" s="177" t="s">
        <v>878</v>
      </c>
      <c r="C253" s="177" t="s">
        <v>877</v>
      </c>
      <c r="D253" s="188">
        <v>129</v>
      </c>
      <c r="E253" s="181"/>
      <c r="F253" s="180">
        <v>82</v>
      </c>
      <c r="G253" s="181"/>
      <c r="H253" s="181"/>
      <c r="I253" s="181"/>
      <c r="J253" s="177" t="s">
        <v>1180</v>
      </c>
    </row>
    <row r="254" spans="1:10" ht="13.5" thickBot="1">
      <c r="A254" s="179" t="s">
        <v>930</v>
      </c>
      <c r="B254" s="177" t="s">
        <v>878</v>
      </c>
      <c r="C254" s="177" t="s">
        <v>877</v>
      </c>
      <c r="D254" s="187">
        <v>318</v>
      </c>
      <c r="E254" s="181"/>
      <c r="F254" s="187">
        <v>364</v>
      </c>
      <c r="G254" s="181"/>
      <c r="H254" s="181"/>
      <c r="I254" s="181"/>
      <c r="J254" s="177" t="s">
        <v>1180</v>
      </c>
    </row>
    <row r="255" spans="1:10" ht="13.5" thickBot="1">
      <c r="A255" s="179" t="s">
        <v>1255</v>
      </c>
      <c r="B255" s="177" t="s">
        <v>878</v>
      </c>
      <c r="C255" s="177" t="s">
        <v>877</v>
      </c>
      <c r="D255" s="187">
        <v>196</v>
      </c>
      <c r="E255" s="182">
        <v>53</v>
      </c>
      <c r="F255" s="181"/>
      <c r="G255" s="181"/>
      <c r="H255" s="181"/>
      <c r="I255" s="181"/>
      <c r="J255" s="177" t="s">
        <v>1202</v>
      </c>
    </row>
    <row r="256" spans="1:10" ht="13.5" thickBot="1">
      <c r="A256" s="179" t="s">
        <v>1256</v>
      </c>
      <c r="B256" s="177" t="s">
        <v>878</v>
      </c>
      <c r="C256" s="177" t="s">
        <v>877</v>
      </c>
      <c r="D256" s="187">
        <v>205</v>
      </c>
      <c r="E256" s="181"/>
      <c r="F256" s="187">
        <v>309</v>
      </c>
      <c r="G256" s="181"/>
      <c r="H256" s="181"/>
      <c r="I256" s="181"/>
      <c r="J256" s="177" t="s">
        <v>1202</v>
      </c>
    </row>
    <row r="257" spans="1:250" ht="13.5" thickBot="1">
      <c r="A257" s="179" t="s">
        <v>1257</v>
      </c>
      <c r="B257" s="177" t="s">
        <v>878</v>
      </c>
      <c r="C257" s="177" t="s">
        <v>877</v>
      </c>
      <c r="D257" s="187">
        <v>159</v>
      </c>
      <c r="E257" s="181"/>
      <c r="F257" s="181"/>
      <c r="G257" s="181"/>
      <c r="H257" s="181"/>
      <c r="I257" s="181"/>
      <c r="J257" s="177" t="s">
        <v>1202</v>
      </c>
    </row>
    <row r="258" spans="1:250" s="186" customFormat="1" ht="15.75">
      <c r="A258" s="165" t="s">
        <v>1140</v>
      </c>
      <c r="B258" s="158" t="s">
        <v>878</v>
      </c>
      <c r="C258" s="147" t="s">
        <v>877</v>
      </c>
      <c r="D258" s="159">
        <f>AVERAGE(D239:D257)</f>
        <v>185.21052631578948</v>
      </c>
      <c r="E258" s="159">
        <f t="shared" ref="E258:I258" si="19">AVERAGE(E239:E257)</f>
        <v>68.8</v>
      </c>
      <c r="F258" s="159">
        <f t="shared" si="19"/>
        <v>164.75</v>
      </c>
      <c r="G258" s="159">
        <f t="shared" si="19"/>
        <v>66.25</v>
      </c>
      <c r="H258" s="159">
        <f t="shared" si="19"/>
        <v>79.5</v>
      </c>
      <c r="I258" s="159">
        <f t="shared" si="19"/>
        <v>87.75</v>
      </c>
      <c r="J258" s="147" t="s">
        <v>1136</v>
      </c>
      <c r="K258" s="121"/>
      <c r="L258" s="185"/>
      <c r="M258" s="185"/>
      <c r="N258" s="185"/>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185"/>
      <c r="AR258" s="185"/>
      <c r="AS258" s="185"/>
      <c r="AT258" s="185"/>
      <c r="AU258" s="185"/>
      <c r="AV258" s="185"/>
      <c r="AW258" s="185"/>
      <c r="AX258" s="185"/>
      <c r="AY258" s="185"/>
      <c r="AZ258" s="185"/>
      <c r="BA258" s="185"/>
      <c r="BB258" s="185"/>
      <c r="BC258" s="185"/>
      <c r="BD258" s="185"/>
      <c r="BE258" s="185"/>
      <c r="BF258" s="185"/>
      <c r="BG258" s="185"/>
      <c r="BH258" s="185"/>
      <c r="BI258" s="185"/>
      <c r="BJ258" s="185"/>
      <c r="BK258" s="185"/>
      <c r="BL258" s="185"/>
      <c r="BM258" s="185"/>
      <c r="BN258" s="185"/>
      <c r="BO258" s="185"/>
      <c r="BP258" s="185"/>
      <c r="BQ258" s="185"/>
      <c r="BR258" s="185"/>
      <c r="BS258" s="185"/>
      <c r="BT258" s="185"/>
      <c r="BU258" s="185"/>
      <c r="BV258" s="185"/>
      <c r="BW258" s="185"/>
      <c r="BX258" s="185"/>
      <c r="BY258" s="185"/>
      <c r="BZ258" s="185"/>
      <c r="CA258" s="185"/>
      <c r="CB258" s="185"/>
      <c r="CC258" s="185"/>
      <c r="CD258" s="185"/>
      <c r="CE258" s="185"/>
      <c r="CF258" s="185"/>
      <c r="CG258" s="185"/>
      <c r="CH258" s="185"/>
      <c r="CI258" s="185"/>
      <c r="CJ258" s="185"/>
      <c r="CK258" s="185"/>
      <c r="CL258" s="185"/>
      <c r="CM258" s="185"/>
      <c r="CN258" s="185"/>
      <c r="CO258" s="185"/>
      <c r="CP258" s="185"/>
      <c r="CQ258" s="185"/>
      <c r="CR258" s="185"/>
      <c r="CS258" s="185"/>
      <c r="CT258" s="185"/>
      <c r="CU258" s="185"/>
      <c r="CV258" s="185"/>
      <c r="CW258" s="185"/>
      <c r="CX258" s="185"/>
      <c r="CY258" s="185"/>
      <c r="CZ258" s="185"/>
      <c r="DA258" s="185"/>
      <c r="DB258" s="185"/>
      <c r="DC258" s="185"/>
      <c r="DD258" s="185"/>
      <c r="DE258" s="185"/>
      <c r="DF258" s="185"/>
      <c r="DG258" s="185"/>
      <c r="DH258" s="185"/>
      <c r="DI258" s="185"/>
      <c r="DJ258" s="185"/>
      <c r="DK258" s="185"/>
      <c r="DL258" s="185"/>
      <c r="DM258" s="185"/>
      <c r="DN258" s="185"/>
      <c r="DO258" s="185"/>
      <c r="DP258" s="185"/>
      <c r="DQ258" s="185"/>
      <c r="DR258" s="185"/>
      <c r="DS258" s="185"/>
      <c r="DT258" s="185"/>
      <c r="DU258" s="185"/>
      <c r="DV258" s="185"/>
      <c r="DW258" s="185"/>
      <c r="DX258" s="185"/>
      <c r="DY258" s="185"/>
      <c r="DZ258" s="185"/>
      <c r="EA258" s="185"/>
      <c r="EB258" s="185"/>
      <c r="EC258" s="185"/>
      <c r="ED258" s="185"/>
      <c r="EE258" s="185"/>
      <c r="EF258" s="185"/>
      <c r="EG258" s="185"/>
      <c r="EH258" s="185"/>
      <c r="EI258" s="185"/>
      <c r="EJ258" s="185"/>
      <c r="EK258" s="185"/>
      <c r="EL258" s="185"/>
      <c r="EM258" s="185"/>
      <c r="EN258" s="185"/>
      <c r="EO258" s="185"/>
      <c r="EP258" s="185"/>
      <c r="EQ258" s="185"/>
      <c r="ER258" s="185"/>
      <c r="ES258" s="185"/>
      <c r="ET258" s="185"/>
      <c r="EU258" s="185"/>
      <c r="EV258" s="185"/>
      <c r="EW258" s="185"/>
      <c r="EX258" s="185"/>
      <c r="EY258" s="185"/>
      <c r="EZ258" s="185"/>
      <c r="FA258" s="185"/>
      <c r="FB258" s="185"/>
      <c r="FC258" s="185"/>
      <c r="FD258" s="185"/>
      <c r="FE258" s="185"/>
      <c r="FF258" s="185"/>
      <c r="FG258" s="185"/>
      <c r="FH258" s="185"/>
      <c r="FI258" s="185"/>
      <c r="FJ258" s="185"/>
      <c r="FK258" s="185"/>
      <c r="FL258" s="185"/>
      <c r="FM258" s="185"/>
      <c r="FN258" s="185"/>
      <c r="FO258" s="185"/>
      <c r="FP258" s="185"/>
      <c r="FQ258" s="185"/>
      <c r="FR258" s="185"/>
      <c r="FS258" s="185"/>
      <c r="FT258" s="185"/>
      <c r="FU258" s="185"/>
      <c r="FV258" s="185"/>
      <c r="FW258" s="185"/>
      <c r="FX258" s="185"/>
      <c r="FY258" s="185"/>
      <c r="FZ258" s="185"/>
      <c r="GA258" s="185"/>
      <c r="GB258" s="185"/>
      <c r="GC258" s="185"/>
      <c r="GD258" s="185"/>
      <c r="GE258" s="185"/>
      <c r="GF258" s="185"/>
      <c r="GG258" s="185"/>
      <c r="GH258" s="185"/>
      <c r="GI258" s="185"/>
      <c r="GJ258" s="185"/>
      <c r="GK258" s="185"/>
      <c r="GL258" s="185"/>
      <c r="GM258" s="185"/>
      <c r="GN258" s="185"/>
      <c r="GO258" s="185"/>
      <c r="GP258" s="185"/>
      <c r="GQ258" s="185"/>
      <c r="GR258" s="185"/>
      <c r="GS258" s="185"/>
      <c r="GT258" s="185"/>
      <c r="GU258" s="185"/>
      <c r="GV258" s="185"/>
      <c r="GW258" s="185"/>
      <c r="GX258" s="185"/>
      <c r="GY258" s="185"/>
      <c r="GZ258" s="185"/>
      <c r="HA258" s="185"/>
      <c r="HB258" s="185"/>
      <c r="HC258" s="185"/>
      <c r="HD258" s="185"/>
      <c r="HE258" s="185"/>
      <c r="HF258" s="185"/>
      <c r="HG258" s="185"/>
      <c r="HH258" s="185"/>
      <c r="HI258" s="185"/>
      <c r="HJ258" s="185"/>
      <c r="HK258" s="185"/>
      <c r="HL258" s="185"/>
      <c r="HM258" s="185"/>
      <c r="HN258" s="185"/>
      <c r="HO258" s="185"/>
      <c r="HP258" s="185"/>
      <c r="HQ258" s="185"/>
      <c r="HR258" s="185"/>
      <c r="HS258" s="185"/>
      <c r="HT258" s="185"/>
      <c r="HU258" s="185"/>
      <c r="HV258" s="185"/>
      <c r="HW258" s="185"/>
      <c r="HX258" s="185"/>
      <c r="HY258" s="185"/>
      <c r="HZ258" s="185"/>
      <c r="IA258" s="185"/>
      <c r="IB258" s="185"/>
      <c r="IC258" s="185"/>
      <c r="ID258" s="185"/>
      <c r="IE258" s="185"/>
      <c r="IF258" s="185"/>
      <c r="IG258" s="185"/>
      <c r="IH258" s="185"/>
      <c r="II258" s="185"/>
      <c r="IJ258" s="185"/>
      <c r="IK258" s="185"/>
      <c r="IL258" s="185"/>
      <c r="IM258" s="185"/>
      <c r="IN258" s="185"/>
      <c r="IO258" s="185"/>
      <c r="IP258" s="185"/>
    </row>
    <row r="259" spans="1:250" ht="13.5" thickBot="1">
      <c r="A259" s="179" t="s">
        <v>7</v>
      </c>
      <c r="B259" s="177" t="s">
        <v>878</v>
      </c>
      <c r="C259" s="177" t="s">
        <v>1152</v>
      </c>
      <c r="D259" s="180">
        <v>86</v>
      </c>
      <c r="E259" s="182">
        <v>63</v>
      </c>
      <c r="F259" s="180">
        <v>105</v>
      </c>
      <c r="G259" s="182">
        <v>65</v>
      </c>
      <c r="H259" s="181"/>
      <c r="I259" s="181"/>
      <c r="J259" s="177" t="s">
        <v>1177</v>
      </c>
    </row>
    <row r="260" spans="1:250" ht="13.5" thickBot="1">
      <c r="A260" s="179" t="s">
        <v>1259</v>
      </c>
      <c r="B260" s="177" t="s">
        <v>878</v>
      </c>
      <c r="C260" s="177" t="s">
        <v>1152</v>
      </c>
      <c r="D260" s="180">
        <v>114</v>
      </c>
      <c r="E260" s="180">
        <v>83</v>
      </c>
      <c r="F260" s="180">
        <v>106</v>
      </c>
      <c r="G260" s="182">
        <v>58</v>
      </c>
      <c r="H260" s="184">
        <v>74</v>
      </c>
      <c r="I260" s="180">
        <v>87</v>
      </c>
      <c r="J260" s="177" t="s">
        <v>1200</v>
      </c>
    </row>
    <row r="261" spans="1:250" ht="13.5" thickBot="1">
      <c r="A261" s="179" t="s">
        <v>933</v>
      </c>
      <c r="B261" s="177" t="s">
        <v>878</v>
      </c>
      <c r="C261" s="177" t="s">
        <v>1152</v>
      </c>
      <c r="D261" s="188">
        <v>130</v>
      </c>
      <c r="E261" s="181"/>
      <c r="F261" s="188">
        <v>126</v>
      </c>
      <c r="G261" s="181"/>
      <c r="H261" s="181"/>
      <c r="I261" s="181"/>
      <c r="J261" s="177" t="s">
        <v>1200</v>
      </c>
    </row>
    <row r="262" spans="1:250" ht="13.5" thickBot="1">
      <c r="A262" s="179" t="s">
        <v>487</v>
      </c>
      <c r="B262" s="177" t="s">
        <v>878</v>
      </c>
      <c r="C262" s="177" t="s">
        <v>1152</v>
      </c>
      <c r="D262" s="180">
        <v>80</v>
      </c>
      <c r="E262" s="184">
        <v>79</v>
      </c>
      <c r="F262" s="180">
        <v>81</v>
      </c>
      <c r="G262" s="180">
        <v>103</v>
      </c>
      <c r="H262" s="180">
        <v>104</v>
      </c>
      <c r="I262" s="180">
        <v>93</v>
      </c>
      <c r="J262" s="177" t="s">
        <v>1166</v>
      </c>
    </row>
    <row r="263" spans="1:250" ht="13.5" thickBot="1">
      <c r="A263" s="179" t="s">
        <v>786</v>
      </c>
      <c r="B263" s="177" t="s">
        <v>878</v>
      </c>
      <c r="C263" s="177" t="s">
        <v>1152</v>
      </c>
      <c r="D263" s="184">
        <v>72</v>
      </c>
      <c r="E263" s="180">
        <v>87</v>
      </c>
      <c r="F263" s="180">
        <v>91</v>
      </c>
      <c r="G263" s="184">
        <v>73</v>
      </c>
      <c r="H263" s="182">
        <v>67</v>
      </c>
      <c r="I263" s="184">
        <v>70</v>
      </c>
      <c r="J263" s="177" t="s">
        <v>1168</v>
      </c>
    </row>
    <row r="264" spans="1:250" ht="13.5" thickBot="1">
      <c r="A264" s="179" t="s">
        <v>1260</v>
      </c>
      <c r="B264" s="177" t="s">
        <v>878</v>
      </c>
      <c r="C264" s="177" t="s">
        <v>1152</v>
      </c>
      <c r="D264" s="182">
        <v>69</v>
      </c>
      <c r="E264" s="181"/>
      <c r="F264" s="182">
        <v>65</v>
      </c>
      <c r="G264" s="181"/>
      <c r="H264" s="181"/>
      <c r="I264" s="181"/>
      <c r="J264" s="177" t="s">
        <v>1168</v>
      </c>
    </row>
    <row r="265" spans="1:250" ht="13.5" thickBot="1">
      <c r="A265" s="179" t="s">
        <v>28</v>
      </c>
      <c r="B265" s="177" t="s">
        <v>878</v>
      </c>
      <c r="C265" s="177" t="s">
        <v>1152</v>
      </c>
      <c r="D265" s="180">
        <v>103</v>
      </c>
      <c r="E265" s="184">
        <v>75</v>
      </c>
      <c r="F265" s="180">
        <v>102</v>
      </c>
      <c r="G265" s="184">
        <v>73</v>
      </c>
      <c r="H265" s="184">
        <v>78</v>
      </c>
      <c r="I265" s="184">
        <v>74</v>
      </c>
      <c r="J265" s="177" t="s">
        <v>1169</v>
      </c>
    </row>
    <row r="266" spans="1:250" s="186" customFormat="1" ht="15.75">
      <c r="A266" s="165" t="s">
        <v>1140</v>
      </c>
      <c r="B266" s="158" t="s">
        <v>878</v>
      </c>
      <c r="C266" s="147" t="s">
        <v>1152</v>
      </c>
      <c r="D266" s="159">
        <f>AVERAGE(D259:D265)</f>
        <v>93.428571428571431</v>
      </c>
      <c r="E266" s="159">
        <f t="shared" ref="E266:I266" si="20">AVERAGE(E259:E265)</f>
        <v>77.400000000000006</v>
      </c>
      <c r="F266" s="159">
        <f t="shared" si="20"/>
        <v>96.571428571428569</v>
      </c>
      <c r="G266" s="159">
        <f t="shared" si="20"/>
        <v>74.400000000000006</v>
      </c>
      <c r="H266" s="159">
        <f t="shared" si="20"/>
        <v>80.75</v>
      </c>
      <c r="I266" s="159">
        <f t="shared" si="20"/>
        <v>81</v>
      </c>
      <c r="J266" s="147" t="s">
        <v>1136</v>
      </c>
      <c r="K266" s="121"/>
      <c r="L266" s="185"/>
      <c r="M266" s="185"/>
      <c r="N266" s="185"/>
      <c r="O266" s="185"/>
      <c r="P266" s="185"/>
      <c r="Q266" s="185"/>
      <c r="R266" s="185"/>
      <c r="S266" s="185"/>
      <c r="T266" s="185"/>
      <c r="U266" s="185"/>
      <c r="V266" s="185"/>
      <c r="W266" s="185"/>
      <c r="X266" s="185"/>
      <c r="Y266" s="185"/>
      <c r="Z266" s="185"/>
      <c r="AA266" s="185"/>
      <c r="AB266" s="185"/>
      <c r="AC266" s="185"/>
      <c r="AD266" s="185"/>
      <c r="AE266" s="185"/>
      <c r="AF266" s="185"/>
      <c r="AG266" s="185"/>
      <c r="AH266" s="185"/>
      <c r="AI266" s="185"/>
      <c r="AJ266" s="185"/>
      <c r="AK266" s="185"/>
      <c r="AL266" s="185"/>
      <c r="AM266" s="185"/>
      <c r="AN266" s="185"/>
      <c r="AO266" s="185"/>
      <c r="AP266" s="185"/>
      <c r="AQ266" s="185"/>
      <c r="AR266" s="185"/>
      <c r="AS266" s="185"/>
      <c r="AT266" s="185"/>
      <c r="AU266" s="185"/>
      <c r="AV266" s="185"/>
      <c r="AW266" s="185"/>
      <c r="AX266" s="185"/>
      <c r="AY266" s="185"/>
      <c r="AZ266" s="185"/>
      <c r="BA266" s="185"/>
      <c r="BB266" s="185"/>
      <c r="BC266" s="185"/>
      <c r="BD266" s="185"/>
      <c r="BE266" s="185"/>
      <c r="BF266" s="185"/>
      <c r="BG266" s="185"/>
      <c r="BH266" s="185"/>
      <c r="BI266" s="185"/>
      <c r="BJ266" s="185"/>
      <c r="BK266" s="185"/>
      <c r="BL266" s="185"/>
      <c r="BM266" s="185"/>
      <c r="BN266" s="185"/>
      <c r="BO266" s="185"/>
      <c r="BP266" s="185"/>
      <c r="BQ266" s="185"/>
      <c r="BR266" s="185"/>
      <c r="BS266" s="185"/>
      <c r="BT266" s="185"/>
      <c r="BU266" s="185"/>
      <c r="BV266" s="185"/>
      <c r="BW266" s="185"/>
      <c r="BX266" s="185"/>
      <c r="BY266" s="185"/>
      <c r="BZ266" s="185"/>
      <c r="CA266" s="185"/>
      <c r="CB266" s="185"/>
      <c r="CC266" s="185"/>
      <c r="CD266" s="185"/>
      <c r="CE266" s="185"/>
      <c r="CF266" s="185"/>
      <c r="CG266" s="185"/>
      <c r="CH266" s="185"/>
      <c r="CI266" s="185"/>
      <c r="CJ266" s="185"/>
      <c r="CK266" s="185"/>
      <c r="CL266" s="185"/>
      <c r="CM266" s="185"/>
      <c r="CN266" s="185"/>
      <c r="CO266" s="185"/>
      <c r="CP266" s="185"/>
      <c r="CQ266" s="185"/>
      <c r="CR266" s="185"/>
      <c r="CS266" s="185"/>
      <c r="CT266" s="185"/>
      <c r="CU266" s="185"/>
      <c r="CV266" s="185"/>
      <c r="CW266" s="185"/>
      <c r="CX266" s="185"/>
      <c r="CY266" s="185"/>
      <c r="CZ266" s="185"/>
      <c r="DA266" s="185"/>
      <c r="DB266" s="185"/>
      <c r="DC266" s="185"/>
      <c r="DD266" s="185"/>
      <c r="DE266" s="185"/>
      <c r="DF266" s="185"/>
      <c r="DG266" s="185"/>
      <c r="DH266" s="185"/>
      <c r="DI266" s="185"/>
      <c r="DJ266" s="185"/>
      <c r="DK266" s="185"/>
      <c r="DL266" s="185"/>
      <c r="DM266" s="185"/>
      <c r="DN266" s="185"/>
      <c r="DO266" s="185"/>
      <c r="DP266" s="185"/>
      <c r="DQ266" s="185"/>
      <c r="DR266" s="185"/>
      <c r="DS266" s="185"/>
      <c r="DT266" s="185"/>
      <c r="DU266" s="185"/>
      <c r="DV266" s="185"/>
      <c r="DW266" s="185"/>
      <c r="DX266" s="185"/>
      <c r="DY266" s="185"/>
      <c r="DZ266" s="185"/>
      <c r="EA266" s="185"/>
      <c r="EB266" s="185"/>
      <c r="EC266" s="185"/>
      <c r="ED266" s="185"/>
      <c r="EE266" s="185"/>
      <c r="EF266" s="185"/>
      <c r="EG266" s="185"/>
      <c r="EH266" s="185"/>
      <c r="EI266" s="185"/>
      <c r="EJ266" s="185"/>
      <c r="EK266" s="185"/>
      <c r="EL266" s="185"/>
      <c r="EM266" s="185"/>
      <c r="EN266" s="185"/>
      <c r="EO266" s="185"/>
      <c r="EP266" s="185"/>
      <c r="EQ266" s="185"/>
      <c r="ER266" s="185"/>
      <c r="ES266" s="185"/>
      <c r="ET266" s="185"/>
      <c r="EU266" s="185"/>
      <c r="EV266" s="185"/>
      <c r="EW266" s="185"/>
      <c r="EX266" s="185"/>
      <c r="EY266" s="185"/>
      <c r="EZ266" s="185"/>
      <c r="FA266" s="185"/>
      <c r="FB266" s="185"/>
      <c r="FC266" s="185"/>
      <c r="FD266" s="185"/>
      <c r="FE266" s="185"/>
      <c r="FF266" s="185"/>
      <c r="FG266" s="185"/>
      <c r="FH266" s="185"/>
      <c r="FI266" s="185"/>
      <c r="FJ266" s="185"/>
      <c r="FK266" s="185"/>
      <c r="FL266" s="185"/>
      <c r="FM266" s="185"/>
      <c r="FN266" s="185"/>
      <c r="FO266" s="185"/>
      <c r="FP266" s="185"/>
      <c r="FQ266" s="185"/>
      <c r="FR266" s="185"/>
      <c r="FS266" s="185"/>
      <c r="FT266" s="185"/>
      <c r="FU266" s="185"/>
      <c r="FV266" s="185"/>
      <c r="FW266" s="185"/>
      <c r="FX266" s="185"/>
      <c r="FY266" s="185"/>
      <c r="FZ266" s="185"/>
      <c r="GA266" s="185"/>
      <c r="GB266" s="185"/>
      <c r="GC266" s="185"/>
      <c r="GD266" s="185"/>
      <c r="GE266" s="185"/>
      <c r="GF266" s="185"/>
      <c r="GG266" s="185"/>
      <c r="GH266" s="185"/>
      <c r="GI266" s="185"/>
      <c r="GJ266" s="185"/>
      <c r="GK266" s="185"/>
      <c r="GL266" s="185"/>
      <c r="GM266" s="185"/>
      <c r="GN266" s="185"/>
      <c r="GO266" s="185"/>
      <c r="GP266" s="185"/>
      <c r="GQ266" s="185"/>
      <c r="GR266" s="185"/>
      <c r="GS266" s="185"/>
      <c r="GT266" s="185"/>
      <c r="GU266" s="185"/>
      <c r="GV266" s="185"/>
      <c r="GW266" s="185"/>
      <c r="GX266" s="185"/>
      <c r="GY266" s="185"/>
      <c r="GZ266" s="185"/>
      <c r="HA266" s="185"/>
      <c r="HB266" s="185"/>
      <c r="HC266" s="185"/>
      <c r="HD266" s="185"/>
      <c r="HE266" s="185"/>
      <c r="HF266" s="185"/>
      <c r="HG266" s="185"/>
      <c r="HH266" s="185"/>
      <c r="HI266" s="185"/>
      <c r="HJ266" s="185"/>
      <c r="HK266" s="185"/>
      <c r="HL266" s="185"/>
      <c r="HM266" s="185"/>
      <c r="HN266" s="185"/>
      <c r="HO266" s="185"/>
      <c r="HP266" s="185"/>
      <c r="HQ266" s="185"/>
      <c r="HR266" s="185"/>
      <c r="HS266" s="185"/>
      <c r="HT266" s="185"/>
      <c r="HU266" s="185"/>
      <c r="HV266" s="185"/>
      <c r="HW266" s="185"/>
      <c r="HX266" s="185"/>
      <c r="HY266" s="185"/>
      <c r="HZ266" s="185"/>
      <c r="IA266" s="185"/>
      <c r="IB266" s="185"/>
      <c r="IC266" s="185"/>
      <c r="ID266" s="185"/>
      <c r="IE266" s="185"/>
      <c r="IF266" s="185"/>
      <c r="IG266" s="185"/>
      <c r="IH266" s="185"/>
      <c r="II266" s="185"/>
      <c r="IJ266" s="185"/>
      <c r="IK266" s="185"/>
      <c r="IL266" s="185"/>
      <c r="IM266" s="185"/>
      <c r="IN266" s="185"/>
      <c r="IO266" s="185"/>
      <c r="IP266" s="185"/>
    </row>
    <row r="267" spans="1:250" ht="13.5" thickBot="1">
      <c r="A267" s="179" t="s">
        <v>1261</v>
      </c>
      <c r="B267" s="177" t="s">
        <v>878</v>
      </c>
      <c r="C267" s="177" t="s">
        <v>841</v>
      </c>
      <c r="D267" s="184">
        <v>75</v>
      </c>
      <c r="E267" s="184">
        <v>72</v>
      </c>
      <c r="F267" s="180">
        <v>86</v>
      </c>
      <c r="G267" s="180">
        <v>101</v>
      </c>
      <c r="H267" s="181"/>
      <c r="I267" s="181"/>
      <c r="J267" s="177" t="s">
        <v>1162</v>
      </c>
    </row>
    <row r="268" spans="1:250" ht="13.5" thickBot="1">
      <c r="A268" s="179" t="s">
        <v>1262</v>
      </c>
      <c r="B268" s="177" t="s">
        <v>878</v>
      </c>
      <c r="C268" s="177" t="s">
        <v>841</v>
      </c>
      <c r="D268" s="180">
        <v>88</v>
      </c>
      <c r="E268" s="180">
        <v>85</v>
      </c>
      <c r="F268" s="180">
        <v>85</v>
      </c>
      <c r="G268" s="180">
        <v>93</v>
      </c>
      <c r="H268" s="180">
        <v>95</v>
      </c>
      <c r="I268" s="180">
        <v>85</v>
      </c>
      <c r="J268" s="177" t="s">
        <v>1162</v>
      </c>
    </row>
    <row r="269" spans="1:250" ht="13.5" thickBot="1">
      <c r="A269" s="179" t="s">
        <v>250</v>
      </c>
      <c r="B269" s="177" t="s">
        <v>878</v>
      </c>
      <c r="C269" s="177" t="s">
        <v>841</v>
      </c>
      <c r="D269" s="180">
        <v>86</v>
      </c>
      <c r="E269" s="180">
        <v>83</v>
      </c>
      <c r="F269" s="180">
        <v>86</v>
      </c>
      <c r="G269" s="180">
        <v>84</v>
      </c>
      <c r="H269" s="180">
        <v>88</v>
      </c>
      <c r="I269" s="184">
        <v>76</v>
      </c>
      <c r="J269" s="177" t="s">
        <v>1162</v>
      </c>
    </row>
    <row r="270" spans="1:250" ht="13.5" thickBot="1">
      <c r="A270" s="179" t="s">
        <v>1263</v>
      </c>
      <c r="B270" s="177" t="s">
        <v>878</v>
      </c>
      <c r="C270" s="177" t="s">
        <v>841</v>
      </c>
      <c r="D270" s="180">
        <v>80</v>
      </c>
      <c r="E270" s="180">
        <v>98</v>
      </c>
      <c r="F270" s="180">
        <v>83</v>
      </c>
      <c r="G270" s="188">
        <v>129</v>
      </c>
      <c r="H270" s="188">
        <v>127</v>
      </c>
      <c r="I270" s="180">
        <v>114</v>
      </c>
      <c r="J270" s="177" t="s">
        <v>1178</v>
      </c>
    </row>
    <row r="271" spans="1:250" ht="13.5" thickBot="1">
      <c r="A271" s="179" t="s">
        <v>1264</v>
      </c>
      <c r="B271" s="177" t="s">
        <v>878</v>
      </c>
      <c r="C271" s="177" t="s">
        <v>841</v>
      </c>
      <c r="D271" s="180">
        <v>84</v>
      </c>
      <c r="E271" s="180">
        <v>96</v>
      </c>
      <c r="F271" s="180">
        <v>99</v>
      </c>
      <c r="G271" s="180">
        <v>98</v>
      </c>
      <c r="H271" s="180">
        <v>109</v>
      </c>
      <c r="I271" s="180">
        <v>92</v>
      </c>
      <c r="J271" s="177" t="s">
        <v>1178</v>
      </c>
    </row>
    <row r="272" spans="1:250" ht="13.5" thickBot="1">
      <c r="A272" s="179" t="s">
        <v>1265</v>
      </c>
      <c r="B272" s="177" t="s">
        <v>878</v>
      </c>
      <c r="C272" s="177" t="s">
        <v>841</v>
      </c>
      <c r="D272" s="184">
        <v>76</v>
      </c>
      <c r="E272" s="180">
        <v>90</v>
      </c>
      <c r="F272" s="180">
        <v>82</v>
      </c>
      <c r="G272" s="180">
        <v>81</v>
      </c>
      <c r="H272" s="184">
        <v>76</v>
      </c>
      <c r="I272" s="180">
        <v>90</v>
      </c>
      <c r="J272" s="177" t="s">
        <v>1163</v>
      </c>
    </row>
    <row r="273" spans="1:10" ht="13.5" thickBot="1">
      <c r="A273" s="179" t="s">
        <v>681</v>
      </c>
      <c r="B273" s="177" t="s">
        <v>878</v>
      </c>
      <c r="C273" s="177" t="s">
        <v>841</v>
      </c>
      <c r="D273" s="180">
        <v>80</v>
      </c>
      <c r="E273" s="180">
        <v>90</v>
      </c>
      <c r="F273" s="180">
        <v>92</v>
      </c>
      <c r="G273" s="184">
        <v>73</v>
      </c>
      <c r="H273" s="184">
        <v>76</v>
      </c>
      <c r="I273" s="184">
        <v>76</v>
      </c>
      <c r="J273" s="177" t="s">
        <v>1163</v>
      </c>
    </row>
    <row r="274" spans="1:10" ht="13.5" thickBot="1">
      <c r="A274" s="179" t="s">
        <v>1266</v>
      </c>
      <c r="B274" s="177" t="s">
        <v>878</v>
      </c>
      <c r="C274" s="177" t="s">
        <v>841</v>
      </c>
      <c r="D274" s="180">
        <v>92</v>
      </c>
      <c r="E274" s="180">
        <v>95</v>
      </c>
      <c r="F274" s="180">
        <v>92</v>
      </c>
      <c r="G274" s="180">
        <v>81</v>
      </c>
      <c r="H274" s="184">
        <v>73</v>
      </c>
      <c r="I274" s="180">
        <v>87</v>
      </c>
      <c r="J274" s="177" t="s">
        <v>1163</v>
      </c>
    </row>
    <row r="275" spans="1:10" ht="13.5" thickBot="1">
      <c r="A275" s="179" t="s">
        <v>256</v>
      </c>
      <c r="B275" s="177" t="s">
        <v>878</v>
      </c>
      <c r="C275" s="177" t="s">
        <v>841</v>
      </c>
      <c r="D275" s="180">
        <v>97</v>
      </c>
      <c r="E275" s="180">
        <v>95</v>
      </c>
      <c r="F275" s="180">
        <v>102</v>
      </c>
      <c r="G275" s="184">
        <v>73</v>
      </c>
      <c r="H275" s="182">
        <v>68</v>
      </c>
      <c r="I275" s="180">
        <v>83</v>
      </c>
      <c r="J275" s="177" t="s">
        <v>1163</v>
      </c>
    </row>
    <row r="276" spans="1:10" ht="13.5" thickBot="1">
      <c r="A276" s="179" t="s">
        <v>1267</v>
      </c>
      <c r="B276" s="177" t="s">
        <v>878</v>
      </c>
      <c r="C276" s="177" t="s">
        <v>841</v>
      </c>
      <c r="D276" s="180">
        <v>87</v>
      </c>
      <c r="E276" s="180">
        <v>91</v>
      </c>
      <c r="F276" s="180">
        <v>102</v>
      </c>
      <c r="G276" s="180">
        <v>85</v>
      </c>
      <c r="H276" s="180">
        <v>101</v>
      </c>
      <c r="I276" s="180">
        <v>109</v>
      </c>
      <c r="J276" s="177" t="s">
        <v>1163</v>
      </c>
    </row>
    <row r="277" spans="1:10" ht="13.5" thickBot="1">
      <c r="A277" s="179" t="s">
        <v>1268</v>
      </c>
      <c r="B277" s="177" t="s">
        <v>878</v>
      </c>
      <c r="C277" s="177" t="s">
        <v>841</v>
      </c>
      <c r="D277" s="180">
        <v>119</v>
      </c>
      <c r="E277" s="188">
        <v>122</v>
      </c>
      <c r="F277" s="180">
        <v>115</v>
      </c>
      <c r="G277" s="184">
        <v>77</v>
      </c>
      <c r="H277" s="180">
        <v>80</v>
      </c>
      <c r="I277" s="180">
        <v>103</v>
      </c>
      <c r="J277" s="177" t="s">
        <v>1163</v>
      </c>
    </row>
    <row r="278" spans="1:10" ht="13.5" thickBot="1">
      <c r="A278" s="179" t="s">
        <v>1269</v>
      </c>
      <c r="B278" s="177" t="s">
        <v>878</v>
      </c>
      <c r="C278" s="177" t="s">
        <v>841</v>
      </c>
      <c r="D278" s="180">
        <v>93</v>
      </c>
      <c r="E278" s="180">
        <v>85</v>
      </c>
      <c r="F278" s="180">
        <v>91</v>
      </c>
      <c r="G278" s="180">
        <v>89</v>
      </c>
      <c r="H278" s="180">
        <v>93</v>
      </c>
      <c r="I278" s="180">
        <v>91</v>
      </c>
      <c r="J278" s="177" t="s">
        <v>568</v>
      </c>
    </row>
    <row r="279" spans="1:10" ht="13.5" thickBot="1">
      <c r="A279" s="179" t="s">
        <v>1270</v>
      </c>
      <c r="B279" s="177" t="s">
        <v>878</v>
      </c>
      <c r="C279" s="177" t="s">
        <v>841</v>
      </c>
      <c r="D279" s="180">
        <v>99</v>
      </c>
      <c r="E279" s="180">
        <v>85</v>
      </c>
      <c r="F279" s="180">
        <v>96</v>
      </c>
      <c r="G279" s="180">
        <v>84</v>
      </c>
      <c r="H279" s="180">
        <v>89</v>
      </c>
      <c r="I279" s="180">
        <v>80</v>
      </c>
      <c r="J279" s="177" t="s">
        <v>568</v>
      </c>
    </row>
    <row r="280" spans="1:10" ht="13.5" thickBot="1">
      <c r="A280" s="179" t="s">
        <v>1271</v>
      </c>
      <c r="B280" s="177" t="s">
        <v>878</v>
      </c>
      <c r="C280" s="177" t="s">
        <v>841</v>
      </c>
      <c r="D280" s="180">
        <v>95</v>
      </c>
      <c r="E280" s="180">
        <v>97</v>
      </c>
      <c r="F280" s="180">
        <v>94</v>
      </c>
      <c r="G280" s="180">
        <v>119</v>
      </c>
      <c r="H280" s="188">
        <v>121</v>
      </c>
      <c r="I280" s="180">
        <v>100</v>
      </c>
      <c r="J280" s="177" t="s">
        <v>1167</v>
      </c>
    </row>
    <row r="281" spans="1:10" ht="13.5" thickBot="1">
      <c r="A281" s="179" t="s">
        <v>1272</v>
      </c>
      <c r="B281" s="177" t="s">
        <v>878</v>
      </c>
      <c r="C281" s="177" t="s">
        <v>841</v>
      </c>
      <c r="D281" s="180">
        <v>91</v>
      </c>
      <c r="E281" s="180">
        <v>108</v>
      </c>
      <c r="F281" s="180">
        <v>100</v>
      </c>
      <c r="G281" s="180">
        <v>108</v>
      </c>
      <c r="H281" s="180">
        <v>99</v>
      </c>
      <c r="I281" s="180">
        <v>110</v>
      </c>
      <c r="J281" s="177" t="s">
        <v>1167</v>
      </c>
    </row>
    <row r="282" spans="1:10" ht="13.5" thickBot="1">
      <c r="A282" s="179" t="s">
        <v>1273</v>
      </c>
      <c r="B282" s="177" t="s">
        <v>878</v>
      </c>
      <c r="C282" s="177" t="s">
        <v>841</v>
      </c>
      <c r="D282" s="184">
        <v>70</v>
      </c>
      <c r="E282" s="180">
        <v>96</v>
      </c>
      <c r="F282" s="184">
        <v>74</v>
      </c>
      <c r="G282" s="184">
        <v>76</v>
      </c>
      <c r="H282" s="184">
        <v>75</v>
      </c>
      <c r="I282" s="180">
        <v>84</v>
      </c>
      <c r="J282" s="177" t="s">
        <v>1167</v>
      </c>
    </row>
    <row r="283" spans="1:10" ht="13.5" thickBot="1">
      <c r="A283" s="179" t="s">
        <v>262</v>
      </c>
      <c r="B283" s="177" t="s">
        <v>878</v>
      </c>
      <c r="C283" s="177" t="s">
        <v>841</v>
      </c>
      <c r="D283" s="180">
        <v>80</v>
      </c>
      <c r="E283" s="180">
        <v>110</v>
      </c>
      <c r="F283" s="180">
        <v>86</v>
      </c>
      <c r="G283" s="180">
        <v>82</v>
      </c>
      <c r="H283" s="184">
        <v>72</v>
      </c>
      <c r="I283" s="180">
        <v>82</v>
      </c>
      <c r="J283" s="177" t="s">
        <v>1167</v>
      </c>
    </row>
    <row r="284" spans="1:10" ht="13.5" thickBot="1">
      <c r="A284" s="179" t="s">
        <v>1274</v>
      </c>
      <c r="B284" s="177" t="s">
        <v>878</v>
      </c>
      <c r="C284" s="177" t="s">
        <v>841</v>
      </c>
      <c r="D284" s="180">
        <v>84</v>
      </c>
      <c r="E284" s="184">
        <v>72</v>
      </c>
      <c r="F284" s="180">
        <v>99</v>
      </c>
      <c r="G284" s="180">
        <v>94</v>
      </c>
      <c r="H284" s="180">
        <v>95</v>
      </c>
      <c r="I284" s="184">
        <v>76</v>
      </c>
      <c r="J284" s="177" t="s">
        <v>1164</v>
      </c>
    </row>
    <row r="285" spans="1:10" ht="13.5" thickBot="1">
      <c r="A285" s="179" t="s">
        <v>1275</v>
      </c>
      <c r="B285" s="177" t="s">
        <v>878</v>
      </c>
      <c r="C285" s="177" t="s">
        <v>841</v>
      </c>
      <c r="D285" s="180">
        <v>90</v>
      </c>
      <c r="E285" s="184">
        <v>71</v>
      </c>
      <c r="F285" s="180">
        <v>97</v>
      </c>
      <c r="G285" s="180">
        <v>90</v>
      </c>
      <c r="H285" s="181"/>
      <c r="I285" s="181"/>
      <c r="J285" s="177" t="s">
        <v>1164</v>
      </c>
    </row>
    <row r="286" spans="1:10" ht="13.5" thickBot="1">
      <c r="A286" s="179" t="s">
        <v>1276</v>
      </c>
      <c r="B286" s="177" t="s">
        <v>878</v>
      </c>
      <c r="C286" s="177" t="s">
        <v>841</v>
      </c>
      <c r="D286" s="184">
        <v>78</v>
      </c>
      <c r="E286" s="180">
        <v>118</v>
      </c>
      <c r="F286" s="180">
        <v>81</v>
      </c>
      <c r="G286" s="182">
        <v>60</v>
      </c>
      <c r="H286" s="182">
        <v>62</v>
      </c>
      <c r="I286" s="180">
        <v>104</v>
      </c>
      <c r="J286" s="177" t="s">
        <v>1219</v>
      </c>
    </row>
    <row r="287" spans="1:10" ht="13.5" thickBot="1">
      <c r="A287" s="179" t="s">
        <v>269</v>
      </c>
      <c r="B287" s="177" t="s">
        <v>878</v>
      </c>
      <c r="C287" s="177" t="s">
        <v>841</v>
      </c>
      <c r="D287" s="180">
        <v>86</v>
      </c>
      <c r="E287" s="180">
        <v>117</v>
      </c>
      <c r="F287" s="180">
        <v>103</v>
      </c>
      <c r="G287" s="182">
        <v>67</v>
      </c>
      <c r="H287" s="182">
        <v>60</v>
      </c>
      <c r="I287" s="180">
        <v>92</v>
      </c>
      <c r="J287" s="177" t="s">
        <v>1219</v>
      </c>
    </row>
    <row r="288" spans="1:10" ht="13.5" thickBot="1">
      <c r="A288" s="179" t="s">
        <v>689</v>
      </c>
      <c r="B288" s="177" t="s">
        <v>878</v>
      </c>
      <c r="C288" s="177" t="s">
        <v>841</v>
      </c>
      <c r="D288" s="182">
        <v>57</v>
      </c>
      <c r="E288" s="187">
        <v>141</v>
      </c>
      <c r="F288" s="180">
        <v>83</v>
      </c>
      <c r="G288" s="182">
        <v>64</v>
      </c>
      <c r="H288" s="182">
        <v>57</v>
      </c>
      <c r="I288" s="180">
        <v>110</v>
      </c>
      <c r="J288" s="177" t="s">
        <v>1219</v>
      </c>
    </row>
    <row r="289" spans="1:10" ht="13.5" thickBot="1">
      <c r="A289" s="179" t="s">
        <v>1277</v>
      </c>
      <c r="B289" s="177" t="s">
        <v>878</v>
      </c>
      <c r="C289" s="177" t="s">
        <v>841</v>
      </c>
      <c r="D289" s="184">
        <v>74</v>
      </c>
      <c r="E289" s="180">
        <v>91</v>
      </c>
      <c r="F289" s="180">
        <v>88</v>
      </c>
      <c r="G289" s="180">
        <v>104</v>
      </c>
      <c r="H289" s="180">
        <v>111</v>
      </c>
      <c r="I289" s="180">
        <v>96</v>
      </c>
      <c r="J289" s="177" t="s">
        <v>1165</v>
      </c>
    </row>
    <row r="290" spans="1:10" ht="13.5" thickBot="1">
      <c r="A290" s="179" t="s">
        <v>273</v>
      </c>
      <c r="B290" s="177" t="s">
        <v>878</v>
      </c>
      <c r="C290" s="177" t="s">
        <v>841</v>
      </c>
      <c r="D290" s="180">
        <v>82</v>
      </c>
      <c r="E290" s="180">
        <v>96</v>
      </c>
      <c r="F290" s="180">
        <v>97</v>
      </c>
      <c r="G290" s="180">
        <v>96</v>
      </c>
      <c r="H290" s="180">
        <v>102</v>
      </c>
      <c r="I290" s="180">
        <v>95</v>
      </c>
      <c r="J290" s="177" t="s">
        <v>1165</v>
      </c>
    </row>
    <row r="291" spans="1:10" ht="13.5" thickBot="1">
      <c r="A291" s="179" t="s">
        <v>1278</v>
      </c>
      <c r="B291" s="177" t="s">
        <v>878</v>
      </c>
      <c r="C291" s="177" t="s">
        <v>841</v>
      </c>
      <c r="D291" s="180">
        <v>93</v>
      </c>
      <c r="E291" s="180">
        <v>106</v>
      </c>
      <c r="F291" s="180">
        <v>90</v>
      </c>
      <c r="G291" s="184">
        <v>72</v>
      </c>
      <c r="H291" s="184">
        <v>72</v>
      </c>
      <c r="I291" s="180">
        <v>94</v>
      </c>
      <c r="J291" s="177" t="s">
        <v>1166</v>
      </c>
    </row>
    <row r="292" spans="1:10" ht="13.5" thickBot="1">
      <c r="A292" s="179" t="s">
        <v>691</v>
      </c>
      <c r="B292" s="177" t="s">
        <v>878</v>
      </c>
      <c r="C292" s="177" t="s">
        <v>841</v>
      </c>
      <c r="D292" s="180">
        <v>100</v>
      </c>
      <c r="E292" s="180">
        <v>99</v>
      </c>
      <c r="F292" s="180">
        <v>105</v>
      </c>
      <c r="G292" s="184">
        <v>75</v>
      </c>
      <c r="H292" s="184">
        <v>73</v>
      </c>
      <c r="I292" s="180">
        <v>83</v>
      </c>
      <c r="J292" s="177" t="s">
        <v>1166</v>
      </c>
    </row>
    <row r="293" spans="1:10" ht="13.5" thickBot="1">
      <c r="A293" s="179" t="s">
        <v>1279</v>
      </c>
      <c r="B293" s="177" t="s">
        <v>878</v>
      </c>
      <c r="C293" s="177" t="s">
        <v>841</v>
      </c>
      <c r="D293" s="184">
        <v>72</v>
      </c>
      <c r="E293" s="180">
        <v>98</v>
      </c>
      <c r="F293" s="184">
        <v>78</v>
      </c>
      <c r="G293" s="180">
        <v>90</v>
      </c>
      <c r="H293" s="180">
        <v>93</v>
      </c>
      <c r="I293" s="180">
        <v>87</v>
      </c>
      <c r="J293" s="177" t="s">
        <v>1180</v>
      </c>
    </row>
    <row r="294" spans="1:10" ht="13.5" thickBot="1">
      <c r="A294" s="179" t="s">
        <v>280</v>
      </c>
      <c r="B294" s="177" t="s">
        <v>878</v>
      </c>
      <c r="C294" s="177" t="s">
        <v>841</v>
      </c>
      <c r="D294" s="184">
        <v>79</v>
      </c>
      <c r="E294" s="180">
        <v>102</v>
      </c>
      <c r="F294" s="180">
        <v>88</v>
      </c>
      <c r="G294" s="180">
        <v>95</v>
      </c>
      <c r="H294" s="180">
        <v>86</v>
      </c>
      <c r="I294" s="180">
        <v>100</v>
      </c>
      <c r="J294" s="177" t="s">
        <v>1180</v>
      </c>
    </row>
    <row r="295" spans="1:10" ht="13.5" thickBot="1">
      <c r="A295" s="179" t="s">
        <v>967</v>
      </c>
      <c r="B295" s="177" t="s">
        <v>878</v>
      </c>
      <c r="C295" s="177" t="s">
        <v>841</v>
      </c>
      <c r="D295" s="180">
        <v>100</v>
      </c>
      <c r="E295" s="180">
        <v>99</v>
      </c>
      <c r="F295" s="188">
        <v>123</v>
      </c>
      <c r="G295" s="181"/>
      <c r="H295" s="181"/>
      <c r="I295" s="181"/>
      <c r="J295" s="177" t="s">
        <v>1180</v>
      </c>
    </row>
    <row r="296" spans="1:10" ht="13.5" thickBot="1">
      <c r="A296" s="179" t="s">
        <v>1280</v>
      </c>
      <c r="B296" s="177" t="s">
        <v>878</v>
      </c>
      <c r="C296" s="177" t="s">
        <v>841</v>
      </c>
      <c r="D296" s="180">
        <v>111</v>
      </c>
      <c r="E296" s="180">
        <v>102</v>
      </c>
      <c r="F296" s="180">
        <v>93</v>
      </c>
      <c r="G296" s="180">
        <v>103</v>
      </c>
      <c r="H296" s="181"/>
      <c r="I296" s="181"/>
      <c r="J296" s="177" t="s">
        <v>1180</v>
      </c>
    </row>
    <row r="297" spans="1:10" ht="13.5" thickBot="1">
      <c r="A297" s="179" t="s">
        <v>282</v>
      </c>
      <c r="B297" s="177" t="s">
        <v>878</v>
      </c>
      <c r="C297" s="177" t="s">
        <v>841</v>
      </c>
      <c r="D297" s="180">
        <v>98</v>
      </c>
      <c r="E297" s="180">
        <v>90</v>
      </c>
      <c r="F297" s="180">
        <v>84</v>
      </c>
      <c r="G297" s="180">
        <v>105</v>
      </c>
      <c r="H297" s="180">
        <v>99</v>
      </c>
      <c r="I297" s="181"/>
      <c r="J297" s="177" t="s">
        <v>1180</v>
      </c>
    </row>
    <row r="298" spans="1:10" ht="13.5" thickBot="1">
      <c r="A298" s="179" t="s">
        <v>1281</v>
      </c>
      <c r="B298" s="177" t="s">
        <v>878</v>
      </c>
      <c r="C298" s="177" t="s">
        <v>841</v>
      </c>
      <c r="D298" s="182">
        <v>68</v>
      </c>
      <c r="E298" s="180">
        <v>117</v>
      </c>
      <c r="F298" s="182">
        <v>47</v>
      </c>
      <c r="G298" s="180">
        <v>95</v>
      </c>
      <c r="H298" s="181"/>
      <c r="I298" s="181"/>
      <c r="J298" s="177" t="s">
        <v>1180</v>
      </c>
    </row>
    <row r="299" spans="1:10" ht="13.5" thickBot="1">
      <c r="A299" s="179" t="s">
        <v>284</v>
      </c>
      <c r="B299" s="177" t="s">
        <v>878</v>
      </c>
      <c r="C299" s="177" t="s">
        <v>841</v>
      </c>
      <c r="D299" s="182">
        <v>62</v>
      </c>
      <c r="E299" s="180">
        <v>101</v>
      </c>
      <c r="F299" s="184">
        <v>72</v>
      </c>
      <c r="G299" s="184">
        <v>75</v>
      </c>
      <c r="H299" s="182">
        <v>63</v>
      </c>
      <c r="I299" s="180">
        <v>87</v>
      </c>
      <c r="J299" s="177" t="s">
        <v>1180</v>
      </c>
    </row>
    <row r="300" spans="1:10" ht="13.5" thickBot="1">
      <c r="A300" s="179" t="s">
        <v>287</v>
      </c>
      <c r="B300" s="177" t="s">
        <v>878</v>
      </c>
      <c r="C300" s="177" t="s">
        <v>841</v>
      </c>
      <c r="D300" s="180">
        <v>80</v>
      </c>
      <c r="E300" s="184">
        <v>77</v>
      </c>
      <c r="F300" s="180">
        <v>85</v>
      </c>
      <c r="G300" s="181"/>
      <c r="H300" s="181"/>
      <c r="I300" s="181"/>
      <c r="J300" s="177" t="s">
        <v>1168</v>
      </c>
    </row>
    <row r="301" spans="1:10" ht="13.5" thickBot="1">
      <c r="A301" s="179" t="s">
        <v>1282</v>
      </c>
      <c r="B301" s="177" t="s">
        <v>878</v>
      </c>
      <c r="C301" s="177" t="s">
        <v>841</v>
      </c>
      <c r="D301" s="180">
        <v>81</v>
      </c>
      <c r="E301" s="180">
        <v>80</v>
      </c>
      <c r="F301" s="180">
        <v>92</v>
      </c>
      <c r="G301" s="182">
        <v>69</v>
      </c>
      <c r="H301" s="184">
        <v>79</v>
      </c>
      <c r="I301" s="184">
        <v>70</v>
      </c>
      <c r="J301" s="177" t="s">
        <v>1161</v>
      </c>
    </row>
    <row r="302" spans="1:10" ht="13.5" thickBot="1">
      <c r="A302" s="179" t="s">
        <v>291</v>
      </c>
      <c r="B302" s="177" t="s">
        <v>878</v>
      </c>
      <c r="C302" s="177" t="s">
        <v>841</v>
      </c>
      <c r="D302" s="180">
        <v>82</v>
      </c>
      <c r="E302" s="180">
        <v>84</v>
      </c>
      <c r="F302" s="180">
        <v>105</v>
      </c>
      <c r="G302" s="184">
        <v>70</v>
      </c>
      <c r="H302" s="182">
        <v>60</v>
      </c>
      <c r="I302" s="182">
        <v>69</v>
      </c>
      <c r="J302" s="177" t="s">
        <v>1161</v>
      </c>
    </row>
    <row r="303" spans="1:10" ht="13.5" thickBot="1">
      <c r="A303" s="179" t="s">
        <v>1283</v>
      </c>
      <c r="B303" s="177" t="s">
        <v>878</v>
      </c>
      <c r="C303" s="177" t="s">
        <v>841</v>
      </c>
      <c r="D303" s="182">
        <v>66</v>
      </c>
      <c r="E303" s="181"/>
      <c r="F303" s="180">
        <v>101</v>
      </c>
      <c r="G303" s="181"/>
      <c r="H303" s="181"/>
      <c r="I303" s="181"/>
      <c r="J303" s="177" t="s">
        <v>1161</v>
      </c>
    </row>
    <row r="304" spans="1:10" ht="13.5" thickBot="1">
      <c r="A304" s="179" t="s">
        <v>697</v>
      </c>
      <c r="B304" s="177" t="s">
        <v>878</v>
      </c>
      <c r="C304" s="177" t="s">
        <v>841</v>
      </c>
      <c r="D304" s="180">
        <v>82</v>
      </c>
      <c r="E304" s="188">
        <v>128</v>
      </c>
      <c r="F304" s="180">
        <v>115</v>
      </c>
      <c r="G304" s="182">
        <v>65</v>
      </c>
      <c r="H304" s="182">
        <v>64</v>
      </c>
      <c r="I304" s="180">
        <v>90</v>
      </c>
      <c r="J304" s="177" t="s">
        <v>1161</v>
      </c>
    </row>
    <row r="305" spans="1:250" ht="13.5" thickBot="1">
      <c r="A305" s="179" t="s">
        <v>1284</v>
      </c>
      <c r="B305" s="177" t="s">
        <v>878</v>
      </c>
      <c r="C305" s="177" t="s">
        <v>841</v>
      </c>
      <c r="D305" s="184">
        <v>76</v>
      </c>
      <c r="E305" s="180">
        <v>86</v>
      </c>
      <c r="F305" s="184">
        <v>77</v>
      </c>
      <c r="G305" s="180">
        <v>81</v>
      </c>
      <c r="H305" s="180">
        <v>81</v>
      </c>
      <c r="I305" s="180">
        <v>86</v>
      </c>
      <c r="J305" s="177" t="s">
        <v>1161</v>
      </c>
    </row>
    <row r="306" spans="1:250" ht="13.5" thickBot="1">
      <c r="A306" s="179" t="s">
        <v>293</v>
      </c>
      <c r="B306" s="177" t="s">
        <v>878</v>
      </c>
      <c r="C306" s="177" t="s">
        <v>841</v>
      </c>
      <c r="D306" s="180">
        <v>90</v>
      </c>
      <c r="E306" s="180">
        <v>100</v>
      </c>
      <c r="F306" s="180">
        <v>96</v>
      </c>
      <c r="G306" s="180">
        <v>89</v>
      </c>
      <c r="H306" s="184">
        <v>71</v>
      </c>
      <c r="I306" s="180">
        <v>84</v>
      </c>
      <c r="J306" s="177" t="s">
        <v>1161</v>
      </c>
    </row>
    <row r="307" spans="1:250" ht="13.5" thickBot="1">
      <c r="A307" s="179" t="s">
        <v>1285</v>
      </c>
      <c r="B307" s="177" t="s">
        <v>878</v>
      </c>
      <c r="C307" s="177" t="s">
        <v>841</v>
      </c>
      <c r="D307" s="180">
        <v>110</v>
      </c>
      <c r="E307" s="188">
        <v>127</v>
      </c>
      <c r="F307" s="180">
        <v>99</v>
      </c>
      <c r="G307" s="182">
        <v>54</v>
      </c>
      <c r="H307" s="181"/>
      <c r="I307" s="181"/>
      <c r="J307" s="177" t="s">
        <v>1161</v>
      </c>
    </row>
    <row r="308" spans="1:250" ht="13.5" thickBot="1">
      <c r="A308" s="179" t="s">
        <v>1286</v>
      </c>
      <c r="B308" s="177" t="s">
        <v>878</v>
      </c>
      <c r="C308" s="177" t="s">
        <v>841</v>
      </c>
      <c r="D308" s="180">
        <v>94</v>
      </c>
      <c r="E308" s="180">
        <v>93</v>
      </c>
      <c r="F308" s="180">
        <v>85</v>
      </c>
      <c r="G308" s="180">
        <v>109</v>
      </c>
      <c r="H308" s="180">
        <v>104</v>
      </c>
      <c r="I308" s="180">
        <v>94</v>
      </c>
      <c r="J308" s="177" t="s">
        <v>1161</v>
      </c>
    </row>
    <row r="309" spans="1:250" ht="13.5" thickBot="1">
      <c r="A309" s="179" t="s">
        <v>1287</v>
      </c>
      <c r="B309" s="177" t="s">
        <v>878</v>
      </c>
      <c r="C309" s="177" t="s">
        <v>841</v>
      </c>
      <c r="D309" s="180">
        <v>101</v>
      </c>
      <c r="E309" s="180">
        <v>94</v>
      </c>
      <c r="F309" s="180">
        <v>104</v>
      </c>
      <c r="G309" s="180">
        <v>113</v>
      </c>
      <c r="H309" s="180">
        <v>93</v>
      </c>
      <c r="I309" s="180">
        <v>86</v>
      </c>
      <c r="J309" s="177" t="s">
        <v>1161</v>
      </c>
    </row>
    <row r="310" spans="1:250" s="186" customFormat="1" ht="15.75">
      <c r="A310" s="165" t="s">
        <v>1140</v>
      </c>
      <c r="B310" s="158" t="s">
        <v>878</v>
      </c>
      <c r="C310" s="147" t="s">
        <v>841</v>
      </c>
      <c r="D310" s="159">
        <f>AVERAGE(D267:D309)</f>
        <v>85.767441860465112</v>
      </c>
      <c r="E310" s="159">
        <f t="shared" ref="E310:I310" si="21">AVERAGE(E267:E309)</f>
        <v>97.30952380952381</v>
      </c>
      <c r="F310" s="159">
        <f t="shared" si="21"/>
        <v>91.906976744186053</v>
      </c>
      <c r="G310" s="159">
        <f t="shared" si="21"/>
        <v>86.7</v>
      </c>
      <c r="H310" s="159">
        <f t="shared" si="21"/>
        <v>84.771428571428572</v>
      </c>
      <c r="I310" s="159">
        <f t="shared" si="21"/>
        <v>90.147058823529406</v>
      </c>
      <c r="J310" s="147" t="s">
        <v>1136</v>
      </c>
      <c r="K310" s="121"/>
      <c r="L310" s="185"/>
      <c r="M310" s="185"/>
      <c r="N310" s="185"/>
      <c r="O310" s="185"/>
      <c r="P310" s="185"/>
      <c r="Q310" s="185"/>
      <c r="R310" s="185"/>
      <c r="S310" s="185"/>
      <c r="T310" s="185"/>
      <c r="U310" s="185"/>
      <c r="V310" s="185"/>
      <c r="W310" s="185"/>
      <c r="X310" s="185"/>
      <c r="Y310" s="185"/>
      <c r="Z310" s="185"/>
      <c r="AA310" s="185"/>
      <c r="AB310" s="185"/>
      <c r="AC310" s="185"/>
      <c r="AD310" s="185"/>
      <c r="AE310" s="185"/>
      <c r="AF310" s="185"/>
      <c r="AG310" s="185"/>
      <c r="AH310" s="185"/>
      <c r="AI310" s="185"/>
      <c r="AJ310" s="185"/>
      <c r="AK310" s="185"/>
      <c r="AL310" s="185"/>
      <c r="AM310" s="185"/>
      <c r="AN310" s="185"/>
      <c r="AO310" s="185"/>
      <c r="AP310" s="185"/>
      <c r="AQ310" s="185"/>
      <c r="AR310" s="185"/>
      <c r="AS310" s="185"/>
      <c r="AT310" s="185"/>
      <c r="AU310" s="185"/>
      <c r="AV310" s="185"/>
      <c r="AW310" s="185"/>
      <c r="AX310" s="185"/>
      <c r="AY310" s="185"/>
      <c r="AZ310" s="185"/>
      <c r="BA310" s="185"/>
      <c r="BB310" s="185"/>
      <c r="BC310" s="185"/>
      <c r="BD310" s="185"/>
      <c r="BE310" s="185"/>
      <c r="BF310" s="185"/>
      <c r="BG310" s="185"/>
      <c r="BH310" s="185"/>
      <c r="BI310" s="185"/>
      <c r="BJ310" s="185"/>
      <c r="BK310" s="185"/>
      <c r="BL310" s="185"/>
      <c r="BM310" s="185"/>
      <c r="BN310" s="185"/>
      <c r="BO310" s="185"/>
      <c r="BP310" s="185"/>
      <c r="BQ310" s="185"/>
      <c r="BR310" s="185"/>
      <c r="BS310" s="185"/>
      <c r="BT310" s="185"/>
      <c r="BU310" s="185"/>
      <c r="BV310" s="185"/>
      <c r="BW310" s="185"/>
      <c r="BX310" s="185"/>
      <c r="BY310" s="185"/>
      <c r="BZ310" s="185"/>
      <c r="CA310" s="185"/>
      <c r="CB310" s="185"/>
      <c r="CC310" s="185"/>
      <c r="CD310" s="185"/>
      <c r="CE310" s="185"/>
      <c r="CF310" s="185"/>
      <c r="CG310" s="185"/>
      <c r="CH310" s="185"/>
      <c r="CI310" s="185"/>
      <c r="CJ310" s="185"/>
      <c r="CK310" s="185"/>
      <c r="CL310" s="185"/>
      <c r="CM310" s="185"/>
      <c r="CN310" s="185"/>
      <c r="CO310" s="185"/>
      <c r="CP310" s="185"/>
      <c r="CQ310" s="185"/>
      <c r="CR310" s="185"/>
      <c r="CS310" s="185"/>
      <c r="CT310" s="185"/>
      <c r="CU310" s="185"/>
      <c r="CV310" s="185"/>
      <c r="CW310" s="185"/>
      <c r="CX310" s="185"/>
      <c r="CY310" s="185"/>
      <c r="CZ310" s="185"/>
      <c r="DA310" s="185"/>
      <c r="DB310" s="185"/>
      <c r="DC310" s="185"/>
      <c r="DD310" s="185"/>
      <c r="DE310" s="185"/>
      <c r="DF310" s="185"/>
      <c r="DG310" s="185"/>
      <c r="DH310" s="185"/>
      <c r="DI310" s="185"/>
      <c r="DJ310" s="185"/>
      <c r="DK310" s="185"/>
      <c r="DL310" s="185"/>
      <c r="DM310" s="185"/>
      <c r="DN310" s="185"/>
      <c r="DO310" s="185"/>
      <c r="DP310" s="185"/>
      <c r="DQ310" s="185"/>
      <c r="DR310" s="185"/>
      <c r="DS310" s="185"/>
      <c r="DT310" s="185"/>
      <c r="DU310" s="185"/>
      <c r="DV310" s="185"/>
      <c r="DW310" s="185"/>
      <c r="DX310" s="185"/>
      <c r="DY310" s="185"/>
      <c r="DZ310" s="185"/>
      <c r="EA310" s="185"/>
      <c r="EB310" s="185"/>
      <c r="EC310" s="185"/>
      <c r="ED310" s="185"/>
      <c r="EE310" s="185"/>
      <c r="EF310" s="185"/>
      <c r="EG310" s="185"/>
      <c r="EH310" s="185"/>
      <c r="EI310" s="185"/>
      <c r="EJ310" s="185"/>
      <c r="EK310" s="185"/>
      <c r="EL310" s="185"/>
      <c r="EM310" s="185"/>
      <c r="EN310" s="185"/>
      <c r="EO310" s="185"/>
      <c r="EP310" s="185"/>
      <c r="EQ310" s="185"/>
      <c r="ER310" s="185"/>
      <c r="ES310" s="185"/>
      <c r="ET310" s="185"/>
      <c r="EU310" s="185"/>
      <c r="EV310" s="185"/>
      <c r="EW310" s="185"/>
      <c r="EX310" s="185"/>
      <c r="EY310" s="185"/>
      <c r="EZ310" s="185"/>
      <c r="FA310" s="185"/>
      <c r="FB310" s="185"/>
      <c r="FC310" s="185"/>
      <c r="FD310" s="185"/>
      <c r="FE310" s="185"/>
      <c r="FF310" s="185"/>
      <c r="FG310" s="185"/>
      <c r="FH310" s="185"/>
      <c r="FI310" s="185"/>
      <c r="FJ310" s="185"/>
      <c r="FK310" s="185"/>
      <c r="FL310" s="185"/>
      <c r="FM310" s="185"/>
      <c r="FN310" s="185"/>
      <c r="FO310" s="185"/>
      <c r="FP310" s="185"/>
      <c r="FQ310" s="185"/>
      <c r="FR310" s="185"/>
      <c r="FS310" s="185"/>
      <c r="FT310" s="185"/>
      <c r="FU310" s="185"/>
      <c r="FV310" s="185"/>
      <c r="FW310" s="185"/>
      <c r="FX310" s="185"/>
      <c r="FY310" s="185"/>
      <c r="FZ310" s="185"/>
      <c r="GA310" s="185"/>
      <c r="GB310" s="185"/>
      <c r="GC310" s="185"/>
      <c r="GD310" s="185"/>
      <c r="GE310" s="185"/>
      <c r="GF310" s="185"/>
      <c r="GG310" s="185"/>
      <c r="GH310" s="185"/>
      <c r="GI310" s="185"/>
      <c r="GJ310" s="185"/>
      <c r="GK310" s="185"/>
      <c r="GL310" s="185"/>
      <c r="GM310" s="185"/>
      <c r="GN310" s="185"/>
      <c r="GO310" s="185"/>
      <c r="GP310" s="185"/>
      <c r="GQ310" s="185"/>
      <c r="GR310" s="185"/>
      <c r="GS310" s="185"/>
      <c r="GT310" s="185"/>
      <c r="GU310" s="185"/>
      <c r="GV310" s="185"/>
      <c r="GW310" s="185"/>
      <c r="GX310" s="185"/>
      <c r="GY310" s="185"/>
      <c r="GZ310" s="185"/>
      <c r="HA310" s="185"/>
      <c r="HB310" s="185"/>
      <c r="HC310" s="185"/>
      <c r="HD310" s="185"/>
      <c r="HE310" s="185"/>
      <c r="HF310" s="185"/>
      <c r="HG310" s="185"/>
      <c r="HH310" s="185"/>
      <c r="HI310" s="185"/>
      <c r="HJ310" s="185"/>
      <c r="HK310" s="185"/>
      <c r="HL310" s="185"/>
      <c r="HM310" s="185"/>
      <c r="HN310" s="185"/>
      <c r="HO310" s="185"/>
      <c r="HP310" s="185"/>
      <c r="HQ310" s="185"/>
      <c r="HR310" s="185"/>
      <c r="HS310" s="185"/>
      <c r="HT310" s="185"/>
      <c r="HU310" s="185"/>
      <c r="HV310" s="185"/>
      <c r="HW310" s="185"/>
      <c r="HX310" s="185"/>
      <c r="HY310" s="185"/>
      <c r="HZ310" s="185"/>
      <c r="IA310" s="185"/>
      <c r="IB310" s="185"/>
      <c r="IC310" s="185"/>
      <c r="ID310" s="185"/>
      <c r="IE310" s="185"/>
      <c r="IF310" s="185"/>
      <c r="IG310" s="185"/>
      <c r="IH310" s="185"/>
      <c r="II310" s="185"/>
      <c r="IJ310" s="185"/>
      <c r="IK310" s="185"/>
      <c r="IL310" s="185"/>
      <c r="IM310" s="185"/>
      <c r="IN310" s="185"/>
      <c r="IO310" s="185"/>
      <c r="IP310" s="185"/>
    </row>
    <row r="311" spans="1:250" ht="13.5" thickBot="1">
      <c r="A311" s="179" t="s">
        <v>321</v>
      </c>
      <c r="B311" s="177" t="s">
        <v>878</v>
      </c>
      <c r="C311" s="177" t="s">
        <v>872</v>
      </c>
      <c r="D311" s="184">
        <v>75</v>
      </c>
      <c r="E311" s="180">
        <v>94</v>
      </c>
      <c r="F311" s="180">
        <v>95</v>
      </c>
      <c r="G311" s="182">
        <v>63</v>
      </c>
      <c r="H311" s="182">
        <v>53</v>
      </c>
      <c r="I311" s="184">
        <v>70</v>
      </c>
      <c r="J311" s="177" t="s">
        <v>1177</v>
      </c>
    </row>
    <row r="312" spans="1:250" ht="13.5" thickBot="1">
      <c r="A312" s="179" t="s">
        <v>1288</v>
      </c>
      <c r="B312" s="177" t="s">
        <v>878</v>
      </c>
      <c r="C312" s="177" t="s">
        <v>872</v>
      </c>
      <c r="D312" s="182">
        <v>66</v>
      </c>
      <c r="E312" s="184">
        <v>78</v>
      </c>
      <c r="F312" s="182">
        <v>56</v>
      </c>
      <c r="G312" s="182">
        <v>63</v>
      </c>
      <c r="H312" s="181"/>
      <c r="I312" s="181"/>
      <c r="J312" s="177" t="s">
        <v>1177</v>
      </c>
    </row>
    <row r="313" spans="1:250" ht="13.5" thickBot="1">
      <c r="A313" s="179" t="s">
        <v>711</v>
      </c>
      <c r="B313" s="177" t="s">
        <v>878</v>
      </c>
      <c r="C313" s="177" t="s">
        <v>872</v>
      </c>
      <c r="D313" s="182">
        <v>66</v>
      </c>
      <c r="E313" s="182">
        <v>69</v>
      </c>
      <c r="F313" s="180">
        <v>83</v>
      </c>
      <c r="G313" s="184">
        <v>74</v>
      </c>
      <c r="H313" s="182">
        <v>63</v>
      </c>
      <c r="I313" s="181"/>
      <c r="J313" s="177" t="s">
        <v>1177</v>
      </c>
    </row>
    <row r="314" spans="1:250" ht="13.5" thickBot="1">
      <c r="A314" s="179" t="s">
        <v>1289</v>
      </c>
      <c r="B314" s="177" t="s">
        <v>878</v>
      </c>
      <c r="C314" s="177" t="s">
        <v>872</v>
      </c>
      <c r="D314" s="187">
        <v>191</v>
      </c>
      <c r="E314" s="181"/>
      <c r="F314" s="180">
        <v>97</v>
      </c>
      <c r="G314" s="181"/>
      <c r="H314" s="181"/>
      <c r="I314" s="181"/>
      <c r="J314" s="177" t="s">
        <v>1177</v>
      </c>
    </row>
    <row r="315" spans="1:250" ht="13.5" thickBot="1">
      <c r="A315" s="179" t="s">
        <v>1290</v>
      </c>
      <c r="B315" s="177" t="s">
        <v>878</v>
      </c>
      <c r="C315" s="177" t="s">
        <v>872</v>
      </c>
      <c r="D315" s="188">
        <v>130</v>
      </c>
      <c r="E315" s="180">
        <v>88</v>
      </c>
      <c r="F315" s="180">
        <v>111</v>
      </c>
      <c r="G315" s="182">
        <v>58</v>
      </c>
      <c r="H315" s="182">
        <v>54</v>
      </c>
      <c r="I315" s="184">
        <v>75</v>
      </c>
      <c r="J315" s="177" t="s">
        <v>1200</v>
      </c>
    </row>
    <row r="316" spans="1:250" ht="13.5" thickBot="1">
      <c r="A316" s="179" t="s">
        <v>218</v>
      </c>
      <c r="B316" s="177" t="s">
        <v>878</v>
      </c>
      <c r="C316" s="177" t="s">
        <v>872</v>
      </c>
      <c r="D316" s="180">
        <v>119</v>
      </c>
      <c r="E316" s="180">
        <v>93</v>
      </c>
      <c r="F316" s="188">
        <v>123</v>
      </c>
      <c r="G316" s="184">
        <v>71</v>
      </c>
      <c r="H316" s="182">
        <v>63</v>
      </c>
      <c r="I316" s="180">
        <v>86</v>
      </c>
      <c r="J316" s="177" t="s">
        <v>555</v>
      </c>
    </row>
    <row r="317" spans="1:250" ht="13.5" thickBot="1">
      <c r="A317" s="179" t="s">
        <v>322</v>
      </c>
      <c r="B317" s="177" t="s">
        <v>878</v>
      </c>
      <c r="C317" s="177" t="s">
        <v>872</v>
      </c>
      <c r="D317" s="187">
        <v>138</v>
      </c>
      <c r="E317" s="180">
        <v>113</v>
      </c>
      <c r="F317" s="187">
        <v>178</v>
      </c>
      <c r="G317" s="182">
        <v>66</v>
      </c>
      <c r="H317" s="182">
        <v>64</v>
      </c>
      <c r="I317" s="180">
        <v>88</v>
      </c>
      <c r="J317" s="177" t="s">
        <v>555</v>
      </c>
    </row>
    <row r="318" spans="1:250" ht="13.5" thickBot="1">
      <c r="A318" s="179" t="s">
        <v>1291</v>
      </c>
      <c r="B318" s="177" t="s">
        <v>878</v>
      </c>
      <c r="C318" s="177" t="s">
        <v>872</v>
      </c>
      <c r="D318" s="187">
        <v>199</v>
      </c>
      <c r="E318" s="181"/>
      <c r="F318" s="187">
        <v>393</v>
      </c>
      <c r="G318" s="181"/>
      <c r="H318" s="181"/>
      <c r="I318" s="181"/>
      <c r="J318" s="177" t="s">
        <v>555</v>
      </c>
    </row>
    <row r="319" spans="1:250" ht="13.5" thickBot="1">
      <c r="A319" s="179" t="s">
        <v>1292</v>
      </c>
      <c r="B319" s="177" t="s">
        <v>878</v>
      </c>
      <c r="C319" s="177" t="s">
        <v>872</v>
      </c>
      <c r="D319" s="187">
        <v>210</v>
      </c>
      <c r="E319" s="187">
        <v>138</v>
      </c>
      <c r="F319" s="187">
        <v>285</v>
      </c>
      <c r="G319" s="184">
        <v>75</v>
      </c>
      <c r="H319" s="181"/>
      <c r="I319" s="181"/>
      <c r="J319" s="177" t="s">
        <v>555</v>
      </c>
    </row>
    <row r="320" spans="1:250" ht="13.5" thickBot="1">
      <c r="A320" s="179" t="s">
        <v>1293</v>
      </c>
      <c r="B320" s="177" t="s">
        <v>878</v>
      </c>
      <c r="C320" s="177" t="s">
        <v>872</v>
      </c>
      <c r="D320" s="187">
        <v>380</v>
      </c>
      <c r="E320" s="181"/>
      <c r="F320" s="187">
        <v>362</v>
      </c>
      <c r="G320" s="181"/>
      <c r="H320" s="181"/>
      <c r="I320" s="181"/>
      <c r="J320" s="177" t="s">
        <v>555</v>
      </c>
    </row>
    <row r="321" spans="1:10" ht="13.5" thickBot="1">
      <c r="A321" s="179" t="s">
        <v>1294</v>
      </c>
      <c r="B321" s="177" t="s">
        <v>878</v>
      </c>
      <c r="C321" s="177" t="s">
        <v>872</v>
      </c>
      <c r="D321" s="180">
        <v>101</v>
      </c>
      <c r="E321" s="180">
        <v>103</v>
      </c>
      <c r="F321" s="180">
        <v>111</v>
      </c>
      <c r="G321" s="180">
        <v>80</v>
      </c>
      <c r="H321" s="180">
        <v>85</v>
      </c>
      <c r="I321" s="180">
        <v>94</v>
      </c>
      <c r="J321" s="177" t="s">
        <v>1251</v>
      </c>
    </row>
    <row r="322" spans="1:10" ht="13.5" thickBot="1">
      <c r="A322" s="179" t="s">
        <v>1295</v>
      </c>
      <c r="B322" s="177" t="s">
        <v>878</v>
      </c>
      <c r="C322" s="177" t="s">
        <v>872</v>
      </c>
      <c r="D322" s="180">
        <v>108</v>
      </c>
      <c r="E322" s="180">
        <v>109</v>
      </c>
      <c r="F322" s="180">
        <v>111</v>
      </c>
      <c r="G322" s="184">
        <v>75</v>
      </c>
      <c r="H322" s="184">
        <v>72</v>
      </c>
      <c r="I322" s="180">
        <v>87</v>
      </c>
      <c r="J322" s="177" t="s">
        <v>1251</v>
      </c>
    </row>
    <row r="323" spans="1:10" ht="13.5" thickBot="1">
      <c r="A323" s="179" t="s">
        <v>1296</v>
      </c>
      <c r="B323" s="177" t="s">
        <v>878</v>
      </c>
      <c r="C323" s="177" t="s">
        <v>872</v>
      </c>
      <c r="D323" s="180">
        <v>92</v>
      </c>
      <c r="E323" s="181"/>
      <c r="F323" s="180">
        <v>91</v>
      </c>
      <c r="G323" s="181"/>
      <c r="H323" s="181"/>
      <c r="I323" s="181"/>
      <c r="J323" s="177" t="s">
        <v>1252</v>
      </c>
    </row>
    <row r="324" spans="1:10" ht="13.5" thickBot="1">
      <c r="A324" s="179" t="s">
        <v>1297</v>
      </c>
      <c r="B324" s="177" t="s">
        <v>878</v>
      </c>
      <c r="C324" s="177" t="s">
        <v>872</v>
      </c>
      <c r="D324" s="180">
        <v>119</v>
      </c>
      <c r="E324" s="180">
        <v>103</v>
      </c>
      <c r="F324" s="180">
        <v>87</v>
      </c>
      <c r="G324" s="181"/>
      <c r="H324" s="181"/>
      <c r="I324" s="181"/>
      <c r="J324" s="177" t="s">
        <v>1252</v>
      </c>
    </row>
    <row r="325" spans="1:10" ht="13.5" thickBot="1">
      <c r="A325" s="179" t="s">
        <v>1298</v>
      </c>
      <c r="B325" s="177" t="s">
        <v>878</v>
      </c>
      <c r="C325" s="177" t="s">
        <v>872</v>
      </c>
      <c r="D325" s="180">
        <v>118</v>
      </c>
      <c r="E325" s="180">
        <v>93</v>
      </c>
      <c r="F325" s="188">
        <v>123</v>
      </c>
      <c r="G325" s="180">
        <v>87</v>
      </c>
      <c r="H325" s="182">
        <v>66</v>
      </c>
      <c r="I325" s="181"/>
      <c r="J325" s="177" t="s">
        <v>1252</v>
      </c>
    </row>
    <row r="326" spans="1:10" ht="13.5" thickBot="1">
      <c r="A326" s="179" t="s">
        <v>713</v>
      </c>
      <c r="B326" s="177" t="s">
        <v>878</v>
      </c>
      <c r="C326" s="177" t="s">
        <v>872</v>
      </c>
      <c r="D326" s="180">
        <v>108</v>
      </c>
      <c r="E326" s="188">
        <v>122</v>
      </c>
      <c r="F326" s="184">
        <v>74</v>
      </c>
      <c r="G326" s="181"/>
      <c r="H326" s="181"/>
      <c r="I326" s="181"/>
      <c r="J326" s="177" t="s">
        <v>1226</v>
      </c>
    </row>
    <row r="327" spans="1:10" ht="13.5" thickBot="1">
      <c r="A327" s="179" t="s">
        <v>1299</v>
      </c>
      <c r="B327" s="177" t="s">
        <v>878</v>
      </c>
      <c r="C327" s="177" t="s">
        <v>872</v>
      </c>
      <c r="D327" s="180">
        <v>111</v>
      </c>
      <c r="E327" s="180">
        <v>93</v>
      </c>
      <c r="F327" s="180">
        <v>102</v>
      </c>
      <c r="G327" s="184">
        <v>71</v>
      </c>
      <c r="H327" s="180">
        <v>85</v>
      </c>
      <c r="I327" s="180">
        <v>88</v>
      </c>
      <c r="J327" s="177" t="s">
        <v>1253</v>
      </c>
    </row>
    <row r="328" spans="1:10" ht="13.5" thickBot="1">
      <c r="A328" s="179" t="s">
        <v>1300</v>
      </c>
      <c r="B328" s="177" t="s">
        <v>878</v>
      </c>
      <c r="C328" s="177" t="s">
        <v>872</v>
      </c>
      <c r="D328" s="180">
        <v>118</v>
      </c>
      <c r="E328" s="180">
        <v>103</v>
      </c>
      <c r="F328" s="187">
        <v>138</v>
      </c>
      <c r="G328" s="180">
        <v>84</v>
      </c>
      <c r="H328" s="184">
        <v>70</v>
      </c>
      <c r="I328" s="184">
        <v>76</v>
      </c>
      <c r="J328" s="177" t="s">
        <v>1253</v>
      </c>
    </row>
    <row r="329" spans="1:10" ht="13.5" thickBot="1">
      <c r="A329" s="179" t="s">
        <v>1301</v>
      </c>
      <c r="B329" s="177" t="s">
        <v>878</v>
      </c>
      <c r="C329" s="177" t="s">
        <v>872</v>
      </c>
      <c r="D329" s="187">
        <v>147</v>
      </c>
      <c r="E329" s="188">
        <v>124</v>
      </c>
      <c r="F329" s="180">
        <v>103</v>
      </c>
      <c r="G329" s="181"/>
      <c r="H329" s="181"/>
      <c r="I329" s="181"/>
      <c r="J329" s="177" t="s">
        <v>1253</v>
      </c>
    </row>
    <row r="330" spans="1:10" ht="13.5" thickBot="1">
      <c r="A330" s="179" t="s">
        <v>1302</v>
      </c>
      <c r="B330" s="177" t="s">
        <v>878</v>
      </c>
      <c r="C330" s="177" t="s">
        <v>872</v>
      </c>
      <c r="D330" s="187">
        <v>142</v>
      </c>
      <c r="E330" s="180">
        <v>120</v>
      </c>
      <c r="F330" s="187">
        <v>133</v>
      </c>
      <c r="G330" s="182">
        <v>65</v>
      </c>
      <c r="H330" s="182">
        <v>59</v>
      </c>
      <c r="I330" s="180">
        <v>108</v>
      </c>
      <c r="J330" s="177" t="s">
        <v>1253</v>
      </c>
    </row>
    <row r="331" spans="1:10" ht="13.5" thickBot="1">
      <c r="A331" s="179" t="s">
        <v>1303</v>
      </c>
      <c r="B331" s="177" t="s">
        <v>878</v>
      </c>
      <c r="C331" s="177" t="s">
        <v>872</v>
      </c>
      <c r="D331" s="187">
        <v>164</v>
      </c>
      <c r="E331" s="181"/>
      <c r="F331" s="180">
        <v>80</v>
      </c>
      <c r="G331" s="181"/>
      <c r="H331" s="181"/>
      <c r="I331" s="181"/>
      <c r="J331" s="177" t="s">
        <v>1254</v>
      </c>
    </row>
    <row r="332" spans="1:10" ht="13.5" thickBot="1">
      <c r="A332" s="179" t="s">
        <v>1304</v>
      </c>
      <c r="B332" s="177" t="s">
        <v>878</v>
      </c>
      <c r="C332" s="177" t="s">
        <v>872</v>
      </c>
      <c r="D332" s="187">
        <v>157</v>
      </c>
      <c r="E332" s="180">
        <v>107</v>
      </c>
      <c r="F332" s="187">
        <v>137</v>
      </c>
      <c r="G332" s="180">
        <v>96</v>
      </c>
      <c r="H332" s="181"/>
      <c r="I332" s="181"/>
      <c r="J332" s="177" t="s">
        <v>1254</v>
      </c>
    </row>
    <row r="333" spans="1:10" ht="13.5" thickBot="1">
      <c r="A333" s="179" t="s">
        <v>1305</v>
      </c>
      <c r="B333" s="177" t="s">
        <v>878</v>
      </c>
      <c r="C333" s="177" t="s">
        <v>872</v>
      </c>
      <c r="D333" s="180">
        <v>85</v>
      </c>
      <c r="E333" s="180">
        <v>87</v>
      </c>
      <c r="F333" s="184">
        <v>78</v>
      </c>
      <c r="G333" s="184">
        <v>76</v>
      </c>
      <c r="H333" s="180">
        <v>82</v>
      </c>
      <c r="I333" s="184">
        <v>78</v>
      </c>
      <c r="J333" s="177" t="s">
        <v>1254</v>
      </c>
    </row>
    <row r="334" spans="1:10" ht="13.5" thickBot="1">
      <c r="A334" s="179" t="s">
        <v>718</v>
      </c>
      <c r="B334" s="177" t="s">
        <v>878</v>
      </c>
      <c r="C334" s="177" t="s">
        <v>872</v>
      </c>
      <c r="D334" s="180">
        <v>94</v>
      </c>
      <c r="E334" s="180">
        <v>98</v>
      </c>
      <c r="F334" s="180">
        <v>115</v>
      </c>
      <c r="G334" s="182">
        <v>63</v>
      </c>
      <c r="H334" s="180">
        <v>84</v>
      </c>
      <c r="I334" s="180">
        <v>80</v>
      </c>
      <c r="J334" s="177" t="s">
        <v>1254</v>
      </c>
    </row>
    <row r="335" spans="1:10" ht="13.5" thickBot="1">
      <c r="A335" s="179" t="s">
        <v>1306</v>
      </c>
      <c r="B335" s="177" t="s">
        <v>878</v>
      </c>
      <c r="C335" s="177" t="s">
        <v>872</v>
      </c>
      <c r="D335" s="187">
        <v>142</v>
      </c>
      <c r="E335" s="180">
        <v>101</v>
      </c>
      <c r="F335" s="180">
        <v>104</v>
      </c>
      <c r="G335" s="180">
        <v>90</v>
      </c>
      <c r="H335" s="180">
        <v>111</v>
      </c>
      <c r="I335" s="180">
        <v>97</v>
      </c>
      <c r="J335" s="177" t="s">
        <v>1201</v>
      </c>
    </row>
    <row r="336" spans="1:10" ht="13.5" thickBot="1">
      <c r="A336" s="179" t="s">
        <v>1307</v>
      </c>
      <c r="B336" s="177" t="s">
        <v>878</v>
      </c>
      <c r="C336" s="177" t="s">
        <v>872</v>
      </c>
      <c r="D336" s="187">
        <v>140</v>
      </c>
      <c r="E336" s="180">
        <v>110</v>
      </c>
      <c r="F336" s="187">
        <v>132</v>
      </c>
      <c r="G336" s="180">
        <v>92</v>
      </c>
      <c r="H336" s="180">
        <v>80</v>
      </c>
      <c r="I336" s="180">
        <v>94</v>
      </c>
      <c r="J336" s="177" t="s">
        <v>1201</v>
      </c>
    </row>
    <row r="337" spans="1:250" ht="13.5" thickBot="1">
      <c r="A337" s="179" t="s">
        <v>1308</v>
      </c>
      <c r="B337" s="177" t="s">
        <v>878</v>
      </c>
      <c r="C337" s="177" t="s">
        <v>872</v>
      </c>
      <c r="D337" s="180">
        <v>110</v>
      </c>
      <c r="E337" s="184">
        <v>77</v>
      </c>
      <c r="F337" s="180">
        <v>110</v>
      </c>
      <c r="G337" s="181"/>
      <c r="H337" s="181"/>
      <c r="I337" s="181"/>
      <c r="J337" s="177" t="s">
        <v>1201</v>
      </c>
    </row>
    <row r="338" spans="1:250" ht="13.5" thickBot="1">
      <c r="A338" s="179" t="s">
        <v>1309</v>
      </c>
      <c r="B338" s="177" t="s">
        <v>878</v>
      </c>
      <c r="C338" s="177" t="s">
        <v>872</v>
      </c>
      <c r="D338" s="187">
        <v>135</v>
      </c>
      <c r="E338" s="180">
        <v>104</v>
      </c>
      <c r="F338" s="187">
        <v>181</v>
      </c>
      <c r="G338" s="184">
        <v>70</v>
      </c>
      <c r="H338" s="184">
        <v>72</v>
      </c>
      <c r="I338" s="180">
        <v>82</v>
      </c>
      <c r="J338" s="177" t="s">
        <v>1201</v>
      </c>
    </row>
    <row r="339" spans="1:250" ht="13.5" thickBot="1">
      <c r="A339" s="179" t="s">
        <v>1310</v>
      </c>
      <c r="B339" s="177" t="s">
        <v>878</v>
      </c>
      <c r="C339" s="177" t="s">
        <v>872</v>
      </c>
      <c r="D339" s="180">
        <v>81</v>
      </c>
      <c r="E339" s="184">
        <v>75</v>
      </c>
      <c r="F339" s="182">
        <v>69</v>
      </c>
      <c r="G339" s="182">
        <v>53</v>
      </c>
      <c r="H339" s="181"/>
      <c r="I339" s="182">
        <v>64</v>
      </c>
      <c r="J339" s="177" t="s">
        <v>1228</v>
      </c>
    </row>
    <row r="340" spans="1:250" ht="13.5" thickBot="1">
      <c r="A340" s="179" t="s">
        <v>1311</v>
      </c>
      <c r="B340" s="177" t="s">
        <v>878</v>
      </c>
      <c r="C340" s="177" t="s">
        <v>872</v>
      </c>
      <c r="D340" s="180">
        <v>84</v>
      </c>
      <c r="E340" s="184">
        <v>78</v>
      </c>
      <c r="F340" s="180">
        <v>83</v>
      </c>
      <c r="G340" s="182">
        <v>62</v>
      </c>
      <c r="H340" s="182">
        <v>63</v>
      </c>
      <c r="I340" s="182">
        <v>62</v>
      </c>
      <c r="J340" s="177" t="s">
        <v>1228</v>
      </c>
    </row>
    <row r="341" spans="1:250" ht="13.5" thickBot="1">
      <c r="A341" s="179" t="s">
        <v>1312</v>
      </c>
      <c r="B341" s="177" t="s">
        <v>878</v>
      </c>
      <c r="C341" s="177" t="s">
        <v>872</v>
      </c>
      <c r="D341" s="180">
        <v>97</v>
      </c>
      <c r="E341" s="180">
        <v>90</v>
      </c>
      <c r="F341" s="182">
        <v>67</v>
      </c>
      <c r="G341" s="182">
        <v>63</v>
      </c>
      <c r="H341" s="181"/>
      <c r="I341" s="181"/>
      <c r="J341" s="177" t="s">
        <v>1228</v>
      </c>
    </row>
    <row r="342" spans="1:250" ht="13.5" thickBot="1">
      <c r="A342" s="179" t="s">
        <v>336</v>
      </c>
      <c r="B342" s="177" t="s">
        <v>878</v>
      </c>
      <c r="C342" s="177" t="s">
        <v>872</v>
      </c>
      <c r="D342" s="180">
        <v>90</v>
      </c>
      <c r="E342" s="180">
        <v>110</v>
      </c>
      <c r="F342" s="180">
        <v>92</v>
      </c>
      <c r="G342" s="182">
        <v>58</v>
      </c>
      <c r="H342" s="184">
        <v>70</v>
      </c>
      <c r="I342" s="180">
        <v>83</v>
      </c>
      <c r="J342" s="177" t="s">
        <v>1228</v>
      </c>
    </row>
    <row r="343" spans="1:250" s="186" customFormat="1" ht="15.75">
      <c r="A343" s="165" t="s">
        <v>1140</v>
      </c>
      <c r="B343" s="158" t="s">
        <v>878</v>
      </c>
      <c r="C343" s="147" t="s">
        <v>872</v>
      </c>
      <c r="D343" s="159">
        <f>AVERAGE(D311:D342)</f>
        <v>128.65625</v>
      </c>
      <c r="E343" s="159">
        <f t="shared" ref="E343:I343" si="22">AVERAGE(E311:E342)</f>
        <v>99.259259259259252</v>
      </c>
      <c r="F343" s="159">
        <f t="shared" si="22"/>
        <v>128.25</v>
      </c>
      <c r="G343" s="159">
        <f t="shared" si="22"/>
        <v>71.956521739130437</v>
      </c>
      <c r="H343" s="159">
        <f t="shared" si="22"/>
        <v>72</v>
      </c>
      <c r="I343" s="159">
        <f t="shared" si="22"/>
        <v>83.058823529411768</v>
      </c>
      <c r="J343" s="147" t="s">
        <v>1136</v>
      </c>
      <c r="K343" s="121"/>
      <c r="L343" s="185"/>
      <c r="M343" s="185"/>
      <c r="N343" s="185"/>
      <c r="O343" s="185"/>
      <c r="P343" s="185"/>
      <c r="Q343" s="185"/>
      <c r="R343" s="185"/>
      <c r="S343" s="185"/>
      <c r="T343" s="185"/>
      <c r="U343" s="185"/>
      <c r="V343" s="185"/>
      <c r="W343" s="185"/>
      <c r="X343" s="185"/>
      <c r="Y343" s="185"/>
      <c r="Z343" s="185"/>
      <c r="AA343" s="185"/>
      <c r="AB343" s="185"/>
      <c r="AC343" s="185"/>
      <c r="AD343" s="185"/>
      <c r="AE343" s="185"/>
      <c r="AF343" s="185"/>
      <c r="AG343" s="185"/>
      <c r="AH343" s="185"/>
      <c r="AI343" s="185"/>
      <c r="AJ343" s="185"/>
      <c r="AK343" s="185"/>
      <c r="AL343" s="185"/>
      <c r="AM343" s="185"/>
      <c r="AN343" s="185"/>
      <c r="AO343" s="185"/>
      <c r="AP343" s="185"/>
      <c r="AQ343" s="185"/>
      <c r="AR343" s="185"/>
      <c r="AS343" s="185"/>
      <c r="AT343" s="185"/>
      <c r="AU343" s="185"/>
      <c r="AV343" s="185"/>
      <c r="AW343" s="185"/>
      <c r="AX343" s="185"/>
      <c r="AY343" s="185"/>
      <c r="AZ343" s="185"/>
      <c r="BA343" s="185"/>
      <c r="BB343" s="185"/>
      <c r="BC343" s="185"/>
      <c r="BD343" s="185"/>
      <c r="BE343" s="185"/>
      <c r="BF343" s="185"/>
      <c r="BG343" s="185"/>
      <c r="BH343" s="185"/>
      <c r="BI343" s="185"/>
      <c r="BJ343" s="185"/>
      <c r="BK343" s="185"/>
      <c r="BL343" s="185"/>
      <c r="BM343" s="185"/>
      <c r="BN343" s="185"/>
      <c r="BO343" s="185"/>
      <c r="BP343" s="185"/>
      <c r="BQ343" s="185"/>
      <c r="BR343" s="185"/>
      <c r="BS343" s="185"/>
      <c r="BT343" s="185"/>
      <c r="BU343" s="185"/>
      <c r="BV343" s="185"/>
      <c r="BW343" s="185"/>
      <c r="BX343" s="185"/>
      <c r="BY343" s="185"/>
      <c r="BZ343" s="185"/>
      <c r="CA343" s="185"/>
      <c r="CB343" s="185"/>
      <c r="CC343" s="185"/>
      <c r="CD343" s="185"/>
      <c r="CE343" s="185"/>
      <c r="CF343" s="185"/>
      <c r="CG343" s="185"/>
      <c r="CH343" s="185"/>
      <c r="CI343" s="185"/>
      <c r="CJ343" s="185"/>
      <c r="CK343" s="185"/>
      <c r="CL343" s="185"/>
      <c r="CM343" s="185"/>
      <c r="CN343" s="185"/>
      <c r="CO343" s="185"/>
      <c r="CP343" s="185"/>
      <c r="CQ343" s="185"/>
      <c r="CR343" s="185"/>
      <c r="CS343" s="185"/>
      <c r="CT343" s="185"/>
      <c r="CU343" s="185"/>
      <c r="CV343" s="185"/>
      <c r="CW343" s="185"/>
      <c r="CX343" s="185"/>
      <c r="CY343" s="185"/>
      <c r="CZ343" s="185"/>
      <c r="DA343" s="185"/>
      <c r="DB343" s="185"/>
      <c r="DC343" s="185"/>
      <c r="DD343" s="185"/>
      <c r="DE343" s="185"/>
      <c r="DF343" s="185"/>
      <c r="DG343" s="185"/>
      <c r="DH343" s="185"/>
      <c r="DI343" s="185"/>
      <c r="DJ343" s="185"/>
      <c r="DK343" s="185"/>
      <c r="DL343" s="185"/>
      <c r="DM343" s="185"/>
      <c r="DN343" s="185"/>
      <c r="DO343" s="185"/>
      <c r="DP343" s="185"/>
      <c r="DQ343" s="185"/>
      <c r="DR343" s="185"/>
      <c r="DS343" s="185"/>
      <c r="DT343" s="185"/>
      <c r="DU343" s="185"/>
      <c r="DV343" s="185"/>
      <c r="DW343" s="185"/>
      <c r="DX343" s="185"/>
      <c r="DY343" s="185"/>
      <c r="DZ343" s="185"/>
      <c r="EA343" s="185"/>
      <c r="EB343" s="185"/>
      <c r="EC343" s="185"/>
      <c r="ED343" s="185"/>
      <c r="EE343" s="185"/>
      <c r="EF343" s="185"/>
      <c r="EG343" s="185"/>
      <c r="EH343" s="185"/>
      <c r="EI343" s="185"/>
      <c r="EJ343" s="185"/>
      <c r="EK343" s="185"/>
      <c r="EL343" s="185"/>
      <c r="EM343" s="185"/>
      <c r="EN343" s="185"/>
      <c r="EO343" s="185"/>
      <c r="EP343" s="185"/>
      <c r="EQ343" s="185"/>
      <c r="ER343" s="185"/>
      <c r="ES343" s="185"/>
      <c r="ET343" s="185"/>
      <c r="EU343" s="185"/>
      <c r="EV343" s="185"/>
      <c r="EW343" s="185"/>
      <c r="EX343" s="185"/>
      <c r="EY343" s="185"/>
      <c r="EZ343" s="185"/>
      <c r="FA343" s="185"/>
      <c r="FB343" s="185"/>
      <c r="FC343" s="185"/>
      <c r="FD343" s="185"/>
      <c r="FE343" s="185"/>
      <c r="FF343" s="185"/>
      <c r="FG343" s="185"/>
      <c r="FH343" s="185"/>
      <c r="FI343" s="185"/>
      <c r="FJ343" s="185"/>
      <c r="FK343" s="185"/>
      <c r="FL343" s="185"/>
      <c r="FM343" s="185"/>
      <c r="FN343" s="185"/>
      <c r="FO343" s="185"/>
      <c r="FP343" s="185"/>
      <c r="FQ343" s="185"/>
      <c r="FR343" s="185"/>
      <c r="FS343" s="185"/>
      <c r="FT343" s="185"/>
      <c r="FU343" s="185"/>
      <c r="FV343" s="185"/>
      <c r="FW343" s="185"/>
      <c r="FX343" s="185"/>
      <c r="FY343" s="185"/>
      <c r="FZ343" s="185"/>
      <c r="GA343" s="185"/>
      <c r="GB343" s="185"/>
      <c r="GC343" s="185"/>
      <c r="GD343" s="185"/>
      <c r="GE343" s="185"/>
      <c r="GF343" s="185"/>
      <c r="GG343" s="185"/>
      <c r="GH343" s="185"/>
      <c r="GI343" s="185"/>
      <c r="GJ343" s="185"/>
      <c r="GK343" s="185"/>
      <c r="GL343" s="185"/>
      <c r="GM343" s="185"/>
      <c r="GN343" s="185"/>
      <c r="GO343" s="185"/>
      <c r="GP343" s="185"/>
      <c r="GQ343" s="185"/>
      <c r="GR343" s="185"/>
      <c r="GS343" s="185"/>
      <c r="GT343" s="185"/>
      <c r="GU343" s="185"/>
      <c r="GV343" s="185"/>
      <c r="GW343" s="185"/>
      <c r="GX343" s="185"/>
      <c r="GY343" s="185"/>
      <c r="GZ343" s="185"/>
      <c r="HA343" s="185"/>
      <c r="HB343" s="185"/>
      <c r="HC343" s="185"/>
      <c r="HD343" s="185"/>
      <c r="HE343" s="185"/>
      <c r="HF343" s="185"/>
      <c r="HG343" s="185"/>
      <c r="HH343" s="185"/>
      <c r="HI343" s="185"/>
      <c r="HJ343" s="185"/>
      <c r="HK343" s="185"/>
      <c r="HL343" s="185"/>
      <c r="HM343" s="185"/>
      <c r="HN343" s="185"/>
      <c r="HO343" s="185"/>
      <c r="HP343" s="185"/>
      <c r="HQ343" s="185"/>
      <c r="HR343" s="185"/>
      <c r="HS343" s="185"/>
      <c r="HT343" s="185"/>
      <c r="HU343" s="185"/>
      <c r="HV343" s="185"/>
      <c r="HW343" s="185"/>
      <c r="HX343" s="185"/>
      <c r="HY343" s="185"/>
      <c r="HZ343" s="185"/>
      <c r="IA343" s="185"/>
      <c r="IB343" s="185"/>
      <c r="IC343" s="185"/>
      <c r="ID343" s="185"/>
      <c r="IE343" s="185"/>
      <c r="IF343" s="185"/>
      <c r="IG343" s="185"/>
      <c r="IH343" s="185"/>
      <c r="II343" s="185"/>
      <c r="IJ343" s="185"/>
      <c r="IK343" s="185"/>
      <c r="IL343" s="185"/>
      <c r="IM343" s="185"/>
      <c r="IN343" s="185"/>
      <c r="IO343" s="185"/>
      <c r="IP343" s="185"/>
    </row>
    <row r="344" spans="1:250" ht="13.5" thickBot="1">
      <c r="A344" s="179" t="s">
        <v>1014</v>
      </c>
      <c r="B344" s="177" t="s">
        <v>1013</v>
      </c>
      <c r="C344" s="177" t="s">
        <v>875</v>
      </c>
      <c r="D344" s="187">
        <v>154</v>
      </c>
      <c r="E344" s="188">
        <v>129</v>
      </c>
      <c r="F344" s="187">
        <v>168</v>
      </c>
      <c r="G344" s="180">
        <v>112</v>
      </c>
      <c r="H344" s="180">
        <v>105</v>
      </c>
      <c r="I344" s="188">
        <v>123</v>
      </c>
      <c r="J344" s="177" t="s">
        <v>1178</v>
      </c>
    </row>
    <row r="345" spans="1:250" ht="13.5" thickBot="1">
      <c r="A345" s="179" t="s">
        <v>1015</v>
      </c>
      <c r="B345" s="177" t="s">
        <v>1013</v>
      </c>
      <c r="C345" s="177" t="s">
        <v>875</v>
      </c>
      <c r="D345" s="187">
        <v>139</v>
      </c>
      <c r="E345" s="180">
        <v>88</v>
      </c>
      <c r="F345" s="187">
        <v>133</v>
      </c>
      <c r="G345" s="182">
        <v>44</v>
      </c>
      <c r="H345" s="181"/>
      <c r="I345" s="181"/>
      <c r="J345" s="177" t="s">
        <v>1178</v>
      </c>
    </row>
    <row r="346" spans="1:250" s="186" customFormat="1" ht="15.75">
      <c r="A346" s="165" t="s">
        <v>1140</v>
      </c>
      <c r="B346" s="158" t="s">
        <v>1013</v>
      </c>
      <c r="C346" s="147" t="s">
        <v>875</v>
      </c>
      <c r="D346" s="159">
        <f>AVERAGE(D344:D345)</f>
        <v>146.5</v>
      </c>
      <c r="E346" s="159">
        <f t="shared" ref="E346:I346" si="23">AVERAGE(E344:E345)</f>
        <v>108.5</v>
      </c>
      <c r="F346" s="159">
        <f t="shared" si="23"/>
        <v>150.5</v>
      </c>
      <c r="G346" s="159">
        <f t="shared" si="23"/>
        <v>78</v>
      </c>
      <c r="H346" s="159">
        <f t="shared" si="23"/>
        <v>105</v>
      </c>
      <c r="I346" s="159">
        <f t="shared" si="23"/>
        <v>123</v>
      </c>
      <c r="J346" s="147" t="s">
        <v>1136</v>
      </c>
      <c r="K346" s="121"/>
      <c r="L346" s="185"/>
      <c r="M346" s="185"/>
      <c r="N346" s="185"/>
      <c r="O346" s="185"/>
      <c r="P346" s="185"/>
      <c r="Q346" s="185"/>
      <c r="R346" s="185"/>
      <c r="S346" s="185"/>
      <c r="T346" s="185"/>
      <c r="U346" s="185"/>
      <c r="V346" s="185"/>
      <c r="W346" s="185"/>
      <c r="X346" s="185"/>
      <c r="Y346" s="185"/>
      <c r="Z346" s="185"/>
      <c r="AA346" s="185"/>
      <c r="AB346" s="185"/>
      <c r="AC346" s="185"/>
      <c r="AD346" s="185"/>
      <c r="AE346" s="185"/>
      <c r="AF346" s="185"/>
      <c r="AG346" s="185"/>
      <c r="AH346" s="185"/>
      <c r="AI346" s="185"/>
      <c r="AJ346" s="185"/>
      <c r="AK346" s="185"/>
      <c r="AL346" s="185"/>
      <c r="AM346" s="185"/>
      <c r="AN346" s="185"/>
      <c r="AO346" s="185"/>
      <c r="AP346" s="185"/>
      <c r="AQ346" s="185"/>
      <c r="AR346" s="185"/>
      <c r="AS346" s="185"/>
      <c r="AT346" s="185"/>
      <c r="AU346" s="185"/>
      <c r="AV346" s="185"/>
      <c r="AW346" s="185"/>
      <c r="AX346" s="185"/>
      <c r="AY346" s="185"/>
      <c r="AZ346" s="185"/>
      <c r="BA346" s="185"/>
      <c r="BB346" s="185"/>
      <c r="BC346" s="185"/>
      <c r="BD346" s="185"/>
      <c r="BE346" s="185"/>
      <c r="BF346" s="185"/>
      <c r="BG346" s="185"/>
      <c r="BH346" s="185"/>
      <c r="BI346" s="185"/>
      <c r="BJ346" s="185"/>
      <c r="BK346" s="185"/>
      <c r="BL346" s="185"/>
      <c r="BM346" s="185"/>
      <c r="BN346" s="185"/>
      <c r="BO346" s="185"/>
      <c r="BP346" s="185"/>
      <c r="BQ346" s="185"/>
      <c r="BR346" s="185"/>
      <c r="BS346" s="185"/>
      <c r="BT346" s="185"/>
      <c r="BU346" s="185"/>
      <c r="BV346" s="185"/>
      <c r="BW346" s="185"/>
      <c r="BX346" s="185"/>
      <c r="BY346" s="185"/>
      <c r="BZ346" s="185"/>
      <c r="CA346" s="185"/>
      <c r="CB346" s="185"/>
      <c r="CC346" s="185"/>
      <c r="CD346" s="185"/>
      <c r="CE346" s="185"/>
      <c r="CF346" s="185"/>
      <c r="CG346" s="185"/>
      <c r="CH346" s="185"/>
      <c r="CI346" s="185"/>
      <c r="CJ346" s="185"/>
      <c r="CK346" s="185"/>
      <c r="CL346" s="185"/>
      <c r="CM346" s="185"/>
      <c r="CN346" s="185"/>
      <c r="CO346" s="185"/>
      <c r="CP346" s="185"/>
      <c r="CQ346" s="185"/>
      <c r="CR346" s="185"/>
      <c r="CS346" s="185"/>
      <c r="CT346" s="185"/>
      <c r="CU346" s="185"/>
      <c r="CV346" s="185"/>
      <c r="CW346" s="185"/>
      <c r="CX346" s="185"/>
      <c r="CY346" s="185"/>
      <c r="CZ346" s="185"/>
      <c r="DA346" s="185"/>
      <c r="DB346" s="185"/>
      <c r="DC346" s="185"/>
      <c r="DD346" s="185"/>
      <c r="DE346" s="185"/>
      <c r="DF346" s="185"/>
      <c r="DG346" s="185"/>
      <c r="DH346" s="185"/>
      <c r="DI346" s="185"/>
      <c r="DJ346" s="185"/>
      <c r="DK346" s="185"/>
      <c r="DL346" s="185"/>
      <c r="DM346" s="185"/>
      <c r="DN346" s="185"/>
      <c r="DO346" s="185"/>
      <c r="DP346" s="185"/>
      <c r="DQ346" s="185"/>
      <c r="DR346" s="185"/>
      <c r="DS346" s="185"/>
      <c r="DT346" s="185"/>
      <c r="DU346" s="185"/>
      <c r="DV346" s="185"/>
      <c r="DW346" s="185"/>
      <c r="DX346" s="185"/>
      <c r="DY346" s="185"/>
      <c r="DZ346" s="185"/>
      <c r="EA346" s="185"/>
      <c r="EB346" s="185"/>
      <c r="EC346" s="185"/>
      <c r="ED346" s="185"/>
      <c r="EE346" s="185"/>
      <c r="EF346" s="185"/>
      <c r="EG346" s="185"/>
      <c r="EH346" s="185"/>
      <c r="EI346" s="185"/>
      <c r="EJ346" s="185"/>
      <c r="EK346" s="185"/>
      <c r="EL346" s="185"/>
      <c r="EM346" s="185"/>
      <c r="EN346" s="185"/>
      <c r="EO346" s="185"/>
      <c r="EP346" s="185"/>
      <c r="EQ346" s="185"/>
      <c r="ER346" s="185"/>
      <c r="ES346" s="185"/>
      <c r="ET346" s="185"/>
      <c r="EU346" s="185"/>
      <c r="EV346" s="185"/>
      <c r="EW346" s="185"/>
      <c r="EX346" s="185"/>
      <c r="EY346" s="185"/>
      <c r="EZ346" s="185"/>
      <c r="FA346" s="185"/>
      <c r="FB346" s="185"/>
      <c r="FC346" s="185"/>
      <c r="FD346" s="185"/>
      <c r="FE346" s="185"/>
      <c r="FF346" s="185"/>
      <c r="FG346" s="185"/>
      <c r="FH346" s="185"/>
      <c r="FI346" s="185"/>
      <c r="FJ346" s="185"/>
      <c r="FK346" s="185"/>
      <c r="FL346" s="185"/>
      <c r="FM346" s="185"/>
      <c r="FN346" s="185"/>
      <c r="FO346" s="185"/>
      <c r="FP346" s="185"/>
      <c r="FQ346" s="185"/>
      <c r="FR346" s="185"/>
      <c r="FS346" s="185"/>
      <c r="FT346" s="185"/>
      <c r="FU346" s="185"/>
      <c r="FV346" s="185"/>
      <c r="FW346" s="185"/>
      <c r="FX346" s="185"/>
      <c r="FY346" s="185"/>
      <c r="FZ346" s="185"/>
      <c r="GA346" s="185"/>
      <c r="GB346" s="185"/>
      <c r="GC346" s="185"/>
      <c r="GD346" s="185"/>
      <c r="GE346" s="185"/>
      <c r="GF346" s="185"/>
      <c r="GG346" s="185"/>
      <c r="GH346" s="185"/>
      <c r="GI346" s="185"/>
      <c r="GJ346" s="185"/>
      <c r="GK346" s="185"/>
      <c r="GL346" s="185"/>
      <c r="GM346" s="185"/>
      <c r="GN346" s="185"/>
      <c r="GO346" s="185"/>
      <c r="GP346" s="185"/>
      <c r="GQ346" s="185"/>
      <c r="GR346" s="185"/>
      <c r="GS346" s="185"/>
      <c r="GT346" s="185"/>
      <c r="GU346" s="185"/>
      <c r="GV346" s="185"/>
      <c r="GW346" s="185"/>
      <c r="GX346" s="185"/>
      <c r="GY346" s="185"/>
      <c r="GZ346" s="185"/>
      <c r="HA346" s="185"/>
      <c r="HB346" s="185"/>
      <c r="HC346" s="185"/>
      <c r="HD346" s="185"/>
      <c r="HE346" s="185"/>
      <c r="HF346" s="185"/>
      <c r="HG346" s="185"/>
      <c r="HH346" s="185"/>
      <c r="HI346" s="185"/>
      <c r="HJ346" s="185"/>
      <c r="HK346" s="185"/>
      <c r="HL346" s="185"/>
      <c r="HM346" s="185"/>
      <c r="HN346" s="185"/>
      <c r="HO346" s="185"/>
      <c r="HP346" s="185"/>
      <c r="HQ346" s="185"/>
      <c r="HR346" s="185"/>
      <c r="HS346" s="185"/>
      <c r="HT346" s="185"/>
      <c r="HU346" s="185"/>
      <c r="HV346" s="185"/>
      <c r="HW346" s="185"/>
      <c r="HX346" s="185"/>
      <c r="HY346" s="185"/>
      <c r="HZ346" s="185"/>
      <c r="IA346" s="185"/>
      <c r="IB346" s="185"/>
      <c r="IC346" s="185"/>
      <c r="ID346" s="185"/>
      <c r="IE346" s="185"/>
      <c r="IF346" s="185"/>
      <c r="IG346" s="185"/>
      <c r="IH346" s="185"/>
      <c r="II346" s="185"/>
      <c r="IJ346" s="185"/>
      <c r="IK346" s="185"/>
      <c r="IL346" s="185"/>
      <c r="IM346" s="185"/>
      <c r="IN346" s="185"/>
      <c r="IO346" s="185"/>
      <c r="IP346" s="185"/>
    </row>
    <row r="347" spans="1:250" ht="13.5" thickBot="1">
      <c r="A347" s="179" t="s">
        <v>1313</v>
      </c>
      <c r="B347" s="177" t="s">
        <v>1013</v>
      </c>
      <c r="C347" s="177" t="s">
        <v>876</v>
      </c>
      <c r="D347" s="180">
        <v>94</v>
      </c>
      <c r="E347" s="180">
        <v>84</v>
      </c>
      <c r="F347" s="180">
        <v>103</v>
      </c>
      <c r="G347" s="180">
        <v>90</v>
      </c>
      <c r="H347" s="180">
        <v>96</v>
      </c>
      <c r="I347" s="180">
        <v>89</v>
      </c>
      <c r="J347" s="177" t="s">
        <v>1225</v>
      </c>
    </row>
    <row r="348" spans="1:250" ht="13.5" thickBot="1">
      <c r="A348" s="179" t="s">
        <v>1016</v>
      </c>
      <c r="B348" s="177" t="s">
        <v>1013</v>
      </c>
      <c r="C348" s="177" t="s">
        <v>876</v>
      </c>
      <c r="D348" s="180">
        <v>104</v>
      </c>
      <c r="E348" s="180">
        <v>96</v>
      </c>
      <c r="F348" s="180">
        <v>98</v>
      </c>
      <c r="G348" s="180">
        <v>91</v>
      </c>
      <c r="H348" s="181"/>
      <c r="I348" s="181"/>
      <c r="J348" s="177" t="s">
        <v>1225</v>
      </c>
    </row>
    <row r="349" spans="1:250" ht="13.5" thickBot="1">
      <c r="A349" s="179" t="s">
        <v>1017</v>
      </c>
      <c r="B349" s="177" t="s">
        <v>1013</v>
      </c>
      <c r="C349" s="177" t="s">
        <v>876</v>
      </c>
      <c r="D349" s="180">
        <v>91</v>
      </c>
      <c r="E349" s="180">
        <v>88</v>
      </c>
      <c r="F349" s="180">
        <v>97</v>
      </c>
      <c r="G349" s="180">
        <v>97</v>
      </c>
      <c r="H349" s="180">
        <v>101</v>
      </c>
      <c r="I349" s="180">
        <v>93</v>
      </c>
      <c r="J349" s="177" t="s">
        <v>1225</v>
      </c>
    </row>
    <row r="350" spans="1:250" ht="13.5" thickBot="1">
      <c r="A350" s="179" t="s">
        <v>58</v>
      </c>
      <c r="B350" s="177" t="s">
        <v>1013</v>
      </c>
      <c r="C350" s="177" t="s">
        <v>876</v>
      </c>
      <c r="D350" s="180">
        <v>93</v>
      </c>
      <c r="E350" s="180">
        <v>107</v>
      </c>
      <c r="F350" s="180">
        <v>81</v>
      </c>
      <c r="G350" s="187">
        <v>147</v>
      </c>
      <c r="H350" s="187">
        <v>142</v>
      </c>
      <c r="I350" s="187">
        <v>139</v>
      </c>
      <c r="J350" s="177" t="s">
        <v>1162</v>
      </c>
    </row>
    <row r="351" spans="1:250" ht="13.5" thickBot="1">
      <c r="A351" s="179" t="s">
        <v>1314</v>
      </c>
      <c r="B351" s="177" t="s">
        <v>1013</v>
      </c>
      <c r="C351" s="177" t="s">
        <v>876</v>
      </c>
      <c r="D351" s="180">
        <v>119</v>
      </c>
      <c r="E351" s="180">
        <v>92</v>
      </c>
      <c r="F351" s="187">
        <v>159</v>
      </c>
      <c r="G351" s="187">
        <v>136</v>
      </c>
      <c r="H351" s="187">
        <v>137</v>
      </c>
      <c r="I351" s="180">
        <v>114</v>
      </c>
      <c r="J351" s="177" t="s">
        <v>1227</v>
      </c>
    </row>
    <row r="352" spans="1:250" ht="13.5" thickBot="1">
      <c r="A352" s="179" t="s">
        <v>60</v>
      </c>
      <c r="B352" s="177" t="s">
        <v>1013</v>
      </c>
      <c r="C352" s="177" t="s">
        <v>876</v>
      </c>
      <c r="D352" s="180">
        <v>107</v>
      </c>
      <c r="E352" s="180">
        <v>82</v>
      </c>
      <c r="F352" s="187">
        <v>141</v>
      </c>
      <c r="G352" s="181"/>
      <c r="H352" s="181"/>
      <c r="I352" s="181"/>
      <c r="J352" s="177" t="s">
        <v>1227</v>
      </c>
    </row>
    <row r="353" spans="1:250" ht="13.5" thickBot="1">
      <c r="A353" s="179" t="s">
        <v>1315</v>
      </c>
      <c r="B353" s="177" t="s">
        <v>1013</v>
      </c>
      <c r="C353" s="177" t="s">
        <v>876</v>
      </c>
      <c r="D353" s="188">
        <v>128</v>
      </c>
      <c r="E353" s="184">
        <v>76</v>
      </c>
      <c r="F353" s="187">
        <v>175</v>
      </c>
      <c r="G353" s="180">
        <v>110</v>
      </c>
      <c r="H353" s="180">
        <v>103</v>
      </c>
      <c r="I353" s="180">
        <v>98</v>
      </c>
      <c r="J353" s="177" t="s">
        <v>1227</v>
      </c>
    </row>
    <row r="354" spans="1:250" ht="13.5" thickBot="1">
      <c r="A354" s="179" t="s">
        <v>62</v>
      </c>
      <c r="B354" s="177" t="s">
        <v>1013</v>
      </c>
      <c r="C354" s="177" t="s">
        <v>876</v>
      </c>
      <c r="D354" s="187">
        <v>133</v>
      </c>
      <c r="E354" s="180">
        <v>97</v>
      </c>
      <c r="F354" s="187">
        <v>150</v>
      </c>
      <c r="G354" s="181"/>
      <c r="H354" s="181"/>
      <c r="I354" s="181"/>
      <c r="J354" s="177" t="s">
        <v>1227</v>
      </c>
    </row>
    <row r="355" spans="1:250" ht="13.5" thickBot="1">
      <c r="A355" s="179" t="s">
        <v>1316</v>
      </c>
      <c r="B355" s="177" t="s">
        <v>1013</v>
      </c>
      <c r="C355" s="177" t="s">
        <v>876</v>
      </c>
      <c r="D355" s="187">
        <v>144</v>
      </c>
      <c r="E355" s="188">
        <v>124</v>
      </c>
      <c r="F355" s="187">
        <v>150</v>
      </c>
      <c r="G355" s="187">
        <v>160</v>
      </c>
      <c r="H355" s="187">
        <v>156</v>
      </c>
      <c r="I355" s="187">
        <v>141</v>
      </c>
      <c r="J355" s="177" t="s">
        <v>1178</v>
      </c>
    </row>
    <row r="356" spans="1:250" ht="13.5" thickBot="1">
      <c r="A356" s="179" t="s">
        <v>1317</v>
      </c>
      <c r="B356" s="177" t="s">
        <v>1013</v>
      </c>
      <c r="C356" s="177" t="s">
        <v>876</v>
      </c>
      <c r="D356" s="188">
        <v>121</v>
      </c>
      <c r="E356" s="181"/>
      <c r="F356" s="188">
        <v>123</v>
      </c>
      <c r="G356" s="181"/>
      <c r="H356" s="181"/>
      <c r="I356" s="181"/>
      <c r="J356" s="177" t="s">
        <v>1178</v>
      </c>
    </row>
    <row r="357" spans="1:250" ht="13.5" thickBot="1">
      <c r="A357" s="179" t="s">
        <v>1318</v>
      </c>
      <c r="B357" s="177" t="s">
        <v>1013</v>
      </c>
      <c r="C357" s="177" t="s">
        <v>876</v>
      </c>
      <c r="D357" s="187">
        <v>144</v>
      </c>
      <c r="E357" s="180">
        <v>99</v>
      </c>
      <c r="F357" s="187">
        <v>184</v>
      </c>
      <c r="G357" s="180">
        <v>104</v>
      </c>
      <c r="H357" s="180">
        <v>105</v>
      </c>
      <c r="I357" s="180">
        <v>99</v>
      </c>
      <c r="J357" s="177" t="s">
        <v>1178</v>
      </c>
    </row>
    <row r="358" spans="1:250" ht="13.5" thickBot="1">
      <c r="A358" s="179" t="s">
        <v>600</v>
      </c>
      <c r="B358" s="177" t="s">
        <v>1013</v>
      </c>
      <c r="C358" s="177" t="s">
        <v>876</v>
      </c>
      <c r="D358" s="188">
        <v>125</v>
      </c>
      <c r="E358" s="180">
        <v>90</v>
      </c>
      <c r="F358" s="188">
        <v>127</v>
      </c>
      <c r="G358" s="180">
        <v>98</v>
      </c>
      <c r="H358" s="181"/>
      <c r="I358" s="181"/>
      <c r="J358" s="177" t="s">
        <v>1178</v>
      </c>
    </row>
    <row r="359" spans="1:250" ht="13.5" thickBot="1">
      <c r="A359" s="179" t="s">
        <v>1319</v>
      </c>
      <c r="B359" s="177" t="s">
        <v>1013</v>
      </c>
      <c r="C359" s="177" t="s">
        <v>876</v>
      </c>
      <c r="D359" s="180">
        <v>103</v>
      </c>
      <c r="E359" s="180">
        <v>85</v>
      </c>
      <c r="F359" s="188">
        <v>126</v>
      </c>
      <c r="G359" s="180">
        <v>96</v>
      </c>
      <c r="H359" s="180">
        <v>114</v>
      </c>
      <c r="I359" s="180">
        <v>97</v>
      </c>
      <c r="J359" s="177" t="s">
        <v>1163</v>
      </c>
    </row>
    <row r="360" spans="1:250" ht="13.5" thickBot="1">
      <c r="A360" s="179" t="s">
        <v>601</v>
      </c>
      <c r="B360" s="177" t="s">
        <v>1013</v>
      </c>
      <c r="C360" s="177" t="s">
        <v>876</v>
      </c>
      <c r="D360" s="180">
        <v>111</v>
      </c>
      <c r="E360" s="180">
        <v>91</v>
      </c>
      <c r="F360" s="187">
        <v>132</v>
      </c>
      <c r="G360" s="180">
        <v>94</v>
      </c>
      <c r="H360" s="181"/>
      <c r="I360" s="181"/>
      <c r="J360" s="177" t="s">
        <v>1163</v>
      </c>
    </row>
    <row r="361" spans="1:250" ht="13.5" thickBot="1">
      <c r="A361" s="179" t="s">
        <v>1018</v>
      </c>
      <c r="B361" s="177" t="s">
        <v>1013</v>
      </c>
      <c r="C361" s="177" t="s">
        <v>876</v>
      </c>
      <c r="D361" s="187">
        <v>137</v>
      </c>
      <c r="E361" s="180">
        <v>92</v>
      </c>
      <c r="F361" s="187">
        <v>145</v>
      </c>
      <c r="G361" s="180">
        <v>81</v>
      </c>
      <c r="H361" s="181"/>
      <c r="I361" s="181"/>
      <c r="J361" s="177" t="s">
        <v>1163</v>
      </c>
    </row>
    <row r="362" spans="1:250" ht="13.5" thickBot="1">
      <c r="A362" s="179" t="s">
        <v>13</v>
      </c>
      <c r="B362" s="177" t="s">
        <v>1013</v>
      </c>
      <c r="C362" s="177" t="s">
        <v>876</v>
      </c>
      <c r="D362" s="180">
        <v>118</v>
      </c>
      <c r="E362" s="184">
        <v>77</v>
      </c>
      <c r="F362" s="180">
        <v>97</v>
      </c>
      <c r="G362" s="180">
        <v>97</v>
      </c>
      <c r="H362" s="181"/>
      <c r="I362" s="181"/>
      <c r="J362" s="177" t="s">
        <v>1164</v>
      </c>
    </row>
    <row r="363" spans="1:250" ht="13.5" thickBot="1">
      <c r="A363" s="179" t="s">
        <v>72</v>
      </c>
      <c r="B363" s="177" t="s">
        <v>1013</v>
      </c>
      <c r="C363" s="177" t="s">
        <v>876</v>
      </c>
      <c r="D363" s="180">
        <v>97</v>
      </c>
      <c r="E363" s="182">
        <v>34</v>
      </c>
      <c r="F363" s="180">
        <v>112</v>
      </c>
      <c r="G363" s="180">
        <v>88</v>
      </c>
      <c r="H363" s="180">
        <v>103</v>
      </c>
      <c r="I363" s="181"/>
      <c r="J363" s="177" t="s">
        <v>1161</v>
      </c>
    </row>
    <row r="364" spans="1:250" ht="13.5" thickBot="1">
      <c r="A364" s="179" t="s">
        <v>1320</v>
      </c>
      <c r="B364" s="177" t="s">
        <v>1013</v>
      </c>
      <c r="C364" s="177" t="s">
        <v>876</v>
      </c>
      <c r="D364" s="187">
        <v>134</v>
      </c>
      <c r="E364" s="181"/>
      <c r="F364" s="180">
        <v>117</v>
      </c>
      <c r="G364" s="181"/>
      <c r="H364" s="181"/>
      <c r="I364" s="181"/>
      <c r="J364" s="177" t="s">
        <v>1161</v>
      </c>
    </row>
    <row r="365" spans="1:250" s="186" customFormat="1" ht="15.75">
      <c r="A365" s="165" t="s">
        <v>1140</v>
      </c>
      <c r="B365" s="158" t="s">
        <v>1013</v>
      </c>
      <c r="C365" s="147" t="s">
        <v>876</v>
      </c>
      <c r="D365" s="159">
        <f>AVERAGE(D347:D364)</f>
        <v>116.83333333333333</v>
      </c>
      <c r="E365" s="159">
        <f t="shared" ref="E365:I365" si="24">AVERAGE(E347:E364)</f>
        <v>88.375</v>
      </c>
      <c r="F365" s="159">
        <f t="shared" si="24"/>
        <v>128.72222222222223</v>
      </c>
      <c r="G365" s="159">
        <f t="shared" si="24"/>
        <v>106.35714285714286</v>
      </c>
      <c r="H365" s="159">
        <f t="shared" si="24"/>
        <v>117.44444444444444</v>
      </c>
      <c r="I365" s="159">
        <f t="shared" si="24"/>
        <v>108.75</v>
      </c>
      <c r="J365" s="147" t="s">
        <v>1136</v>
      </c>
      <c r="K365" s="121"/>
      <c r="L365" s="185"/>
      <c r="M365" s="185"/>
      <c r="N365" s="185"/>
      <c r="O365" s="185"/>
      <c r="P365" s="185"/>
      <c r="Q365" s="185"/>
      <c r="R365" s="185"/>
      <c r="S365" s="185"/>
      <c r="T365" s="185"/>
      <c r="U365" s="185"/>
      <c r="V365" s="185"/>
      <c r="W365" s="185"/>
      <c r="X365" s="185"/>
      <c r="Y365" s="185"/>
      <c r="Z365" s="185"/>
      <c r="AA365" s="185"/>
      <c r="AB365" s="185"/>
      <c r="AC365" s="185"/>
      <c r="AD365" s="185"/>
      <c r="AE365" s="185"/>
      <c r="AF365" s="185"/>
      <c r="AG365" s="185"/>
      <c r="AH365" s="185"/>
      <c r="AI365" s="185"/>
      <c r="AJ365" s="185"/>
      <c r="AK365" s="185"/>
      <c r="AL365" s="185"/>
      <c r="AM365" s="185"/>
      <c r="AN365" s="185"/>
      <c r="AO365" s="185"/>
      <c r="AP365" s="185"/>
      <c r="AQ365" s="185"/>
      <c r="AR365" s="185"/>
      <c r="AS365" s="185"/>
      <c r="AT365" s="185"/>
      <c r="AU365" s="185"/>
      <c r="AV365" s="185"/>
      <c r="AW365" s="185"/>
      <c r="AX365" s="185"/>
      <c r="AY365" s="185"/>
      <c r="AZ365" s="185"/>
      <c r="BA365" s="185"/>
      <c r="BB365" s="185"/>
      <c r="BC365" s="185"/>
      <c r="BD365" s="185"/>
      <c r="BE365" s="185"/>
      <c r="BF365" s="185"/>
      <c r="BG365" s="185"/>
      <c r="BH365" s="185"/>
      <c r="BI365" s="185"/>
      <c r="BJ365" s="185"/>
      <c r="BK365" s="185"/>
      <c r="BL365" s="185"/>
      <c r="BM365" s="185"/>
      <c r="BN365" s="185"/>
      <c r="BO365" s="185"/>
      <c r="BP365" s="185"/>
      <c r="BQ365" s="185"/>
      <c r="BR365" s="185"/>
      <c r="BS365" s="185"/>
      <c r="BT365" s="185"/>
      <c r="BU365" s="185"/>
      <c r="BV365" s="185"/>
      <c r="BW365" s="185"/>
      <c r="BX365" s="185"/>
      <c r="BY365" s="185"/>
      <c r="BZ365" s="185"/>
      <c r="CA365" s="185"/>
      <c r="CB365" s="185"/>
      <c r="CC365" s="185"/>
      <c r="CD365" s="185"/>
      <c r="CE365" s="185"/>
      <c r="CF365" s="185"/>
      <c r="CG365" s="185"/>
      <c r="CH365" s="185"/>
      <c r="CI365" s="185"/>
      <c r="CJ365" s="185"/>
      <c r="CK365" s="185"/>
      <c r="CL365" s="185"/>
      <c r="CM365" s="185"/>
      <c r="CN365" s="185"/>
      <c r="CO365" s="185"/>
      <c r="CP365" s="185"/>
      <c r="CQ365" s="185"/>
      <c r="CR365" s="185"/>
      <c r="CS365" s="185"/>
      <c r="CT365" s="185"/>
      <c r="CU365" s="185"/>
      <c r="CV365" s="185"/>
      <c r="CW365" s="185"/>
      <c r="CX365" s="185"/>
      <c r="CY365" s="185"/>
      <c r="CZ365" s="185"/>
      <c r="DA365" s="185"/>
      <c r="DB365" s="185"/>
      <c r="DC365" s="185"/>
      <c r="DD365" s="185"/>
      <c r="DE365" s="185"/>
      <c r="DF365" s="185"/>
      <c r="DG365" s="185"/>
      <c r="DH365" s="185"/>
      <c r="DI365" s="185"/>
      <c r="DJ365" s="185"/>
      <c r="DK365" s="185"/>
      <c r="DL365" s="185"/>
      <c r="DM365" s="185"/>
      <c r="DN365" s="185"/>
      <c r="DO365" s="185"/>
      <c r="DP365" s="185"/>
      <c r="DQ365" s="185"/>
      <c r="DR365" s="185"/>
      <c r="DS365" s="185"/>
      <c r="DT365" s="185"/>
      <c r="DU365" s="185"/>
      <c r="DV365" s="185"/>
      <c r="DW365" s="185"/>
      <c r="DX365" s="185"/>
      <c r="DY365" s="185"/>
      <c r="DZ365" s="185"/>
      <c r="EA365" s="185"/>
      <c r="EB365" s="185"/>
      <c r="EC365" s="185"/>
      <c r="ED365" s="185"/>
      <c r="EE365" s="185"/>
      <c r="EF365" s="185"/>
      <c r="EG365" s="185"/>
      <c r="EH365" s="185"/>
      <c r="EI365" s="185"/>
      <c r="EJ365" s="185"/>
      <c r="EK365" s="185"/>
      <c r="EL365" s="185"/>
      <c r="EM365" s="185"/>
      <c r="EN365" s="185"/>
      <c r="EO365" s="185"/>
      <c r="EP365" s="185"/>
      <c r="EQ365" s="185"/>
      <c r="ER365" s="185"/>
      <c r="ES365" s="185"/>
      <c r="ET365" s="185"/>
      <c r="EU365" s="185"/>
      <c r="EV365" s="185"/>
      <c r="EW365" s="185"/>
      <c r="EX365" s="185"/>
      <c r="EY365" s="185"/>
      <c r="EZ365" s="185"/>
      <c r="FA365" s="185"/>
      <c r="FB365" s="185"/>
      <c r="FC365" s="185"/>
      <c r="FD365" s="185"/>
      <c r="FE365" s="185"/>
      <c r="FF365" s="185"/>
      <c r="FG365" s="185"/>
      <c r="FH365" s="185"/>
      <c r="FI365" s="185"/>
      <c r="FJ365" s="185"/>
      <c r="FK365" s="185"/>
      <c r="FL365" s="185"/>
      <c r="FM365" s="185"/>
      <c r="FN365" s="185"/>
      <c r="FO365" s="185"/>
      <c r="FP365" s="185"/>
      <c r="FQ365" s="185"/>
      <c r="FR365" s="185"/>
      <c r="FS365" s="185"/>
      <c r="FT365" s="185"/>
      <c r="FU365" s="185"/>
      <c r="FV365" s="185"/>
      <c r="FW365" s="185"/>
      <c r="FX365" s="185"/>
      <c r="FY365" s="185"/>
      <c r="FZ365" s="185"/>
      <c r="GA365" s="185"/>
      <c r="GB365" s="185"/>
      <c r="GC365" s="185"/>
      <c r="GD365" s="185"/>
      <c r="GE365" s="185"/>
      <c r="GF365" s="185"/>
      <c r="GG365" s="185"/>
      <c r="GH365" s="185"/>
      <c r="GI365" s="185"/>
      <c r="GJ365" s="185"/>
      <c r="GK365" s="185"/>
      <c r="GL365" s="185"/>
      <c r="GM365" s="185"/>
      <c r="GN365" s="185"/>
      <c r="GO365" s="185"/>
      <c r="GP365" s="185"/>
      <c r="GQ365" s="185"/>
      <c r="GR365" s="185"/>
      <c r="GS365" s="185"/>
      <c r="GT365" s="185"/>
      <c r="GU365" s="185"/>
      <c r="GV365" s="185"/>
      <c r="GW365" s="185"/>
      <c r="GX365" s="185"/>
      <c r="GY365" s="185"/>
      <c r="GZ365" s="185"/>
      <c r="HA365" s="185"/>
      <c r="HB365" s="185"/>
      <c r="HC365" s="185"/>
      <c r="HD365" s="185"/>
      <c r="HE365" s="185"/>
      <c r="HF365" s="185"/>
      <c r="HG365" s="185"/>
      <c r="HH365" s="185"/>
      <c r="HI365" s="185"/>
      <c r="HJ365" s="185"/>
      <c r="HK365" s="185"/>
      <c r="HL365" s="185"/>
      <c r="HM365" s="185"/>
      <c r="HN365" s="185"/>
      <c r="HO365" s="185"/>
      <c r="HP365" s="185"/>
      <c r="HQ365" s="185"/>
      <c r="HR365" s="185"/>
      <c r="HS365" s="185"/>
      <c r="HT365" s="185"/>
      <c r="HU365" s="185"/>
      <c r="HV365" s="185"/>
      <c r="HW365" s="185"/>
      <c r="HX365" s="185"/>
      <c r="HY365" s="185"/>
      <c r="HZ365" s="185"/>
      <c r="IA365" s="185"/>
      <c r="IB365" s="185"/>
      <c r="IC365" s="185"/>
      <c r="ID365" s="185"/>
      <c r="IE365" s="185"/>
      <c r="IF365" s="185"/>
      <c r="IG365" s="185"/>
      <c r="IH365" s="185"/>
      <c r="II365" s="185"/>
      <c r="IJ365" s="185"/>
      <c r="IK365" s="185"/>
      <c r="IL365" s="185"/>
      <c r="IM365" s="185"/>
      <c r="IN365" s="185"/>
      <c r="IO365" s="185"/>
      <c r="IP365" s="185"/>
    </row>
    <row r="366" spans="1:250" ht="13.5" thickBot="1">
      <c r="A366" s="179" t="s">
        <v>1321</v>
      </c>
      <c r="B366" s="177" t="s">
        <v>1013</v>
      </c>
      <c r="C366" s="177" t="s">
        <v>891</v>
      </c>
      <c r="D366" s="187">
        <v>173</v>
      </c>
      <c r="E366" s="181"/>
      <c r="F366" s="187">
        <v>161</v>
      </c>
      <c r="G366" s="181"/>
      <c r="H366" s="181"/>
      <c r="I366" s="181"/>
      <c r="J366" s="177" t="s">
        <v>1200</v>
      </c>
    </row>
    <row r="367" spans="1:250" ht="13.5" thickBot="1">
      <c r="A367" s="179" t="s">
        <v>1020</v>
      </c>
      <c r="B367" s="177" t="s">
        <v>1013</v>
      </c>
      <c r="C367" s="177" t="s">
        <v>891</v>
      </c>
      <c r="D367" s="187">
        <v>184</v>
      </c>
      <c r="E367" s="180">
        <v>80</v>
      </c>
      <c r="F367" s="187">
        <v>185</v>
      </c>
      <c r="G367" s="182">
        <v>53</v>
      </c>
      <c r="H367" s="182">
        <v>63</v>
      </c>
      <c r="I367" s="184">
        <v>75</v>
      </c>
      <c r="J367" s="177" t="s">
        <v>1200</v>
      </c>
    </row>
    <row r="368" spans="1:250" ht="13.5" thickBot="1">
      <c r="A368" s="179" t="s">
        <v>1021</v>
      </c>
      <c r="B368" s="177" t="s">
        <v>1013</v>
      </c>
      <c r="C368" s="177" t="s">
        <v>891</v>
      </c>
      <c r="D368" s="187">
        <v>231</v>
      </c>
      <c r="E368" s="180">
        <v>81</v>
      </c>
      <c r="F368" s="187">
        <v>251</v>
      </c>
      <c r="G368" s="182">
        <v>54</v>
      </c>
      <c r="H368" s="181"/>
      <c r="I368" s="181"/>
      <c r="J368" s="177" t="s">
        <v>1200</v>
      </c>
    </row>
    <row r="369" spans="1:10" ht="13.5" thickBot="1">
      <c r="A369" s="179" t="s">
        <v>1322</v>
      </c>
      <c r="B369" s="177" t="s">
        <v>1013</v>
      </c>
      <c r="C369" s="177" t="s">
        <v>891</v>
      </c>
      <c r="D369" s="187">
        <v>134</v>
      </c>
      <c r="E369" s="180">
        <v>86</v>
      </c>
      <c r="F369" s="187">
        <v>194</v>
      </c>
      <c r="G369" s="184">
        <v>71</v>
      </c>
      <c r="H369" s="184">
        <v>78</v>
      </c>
      <c r="I369" s="180">
        <v>85</v>
      </c>
      <c r="J369" s="177" t="s">
        <v>555</v>
      </c>
    </row>
    <row r="370" spans="1:10" ht="13.5" thickBot="1">
      <c r="A370" s="179" t="s">
        <v>134</v>
      </c>
      <c r="B370" s="177" t="s">
        <v>1013</v>
      </c>
      <c r="C370" s="177" t="s">
        <v>891</v>
      </c>
      <c r="D370" s="187">
        <v>146</v>
      </c>
      <c r="E370" s="180">
        <v>86</v>
      </c>
      <c r="F370" s="187">
        <v>193</v>
      </c>
      <c r="G370" s="184">
        <v>73</v>
      </c>
      <c r="H370" s="182">
        <v>61</v>
      </c>
      <c r="I370" s="184">
        <v>73</v>
      </c>
      <c r="J370" s="177" t="s">
        <v>555</v>
      </c>
    </row>
    <row r="371" spans="1:10" ht="13.5" thickBot="1">
      <c r="A371" s="179" t="s">
        <v>136</v>
      </c>
      <c r="B371" s="177" t="s">
        <v>1013</v>
      </c>
      <c r="C371" s="177" t="s">
        <v>891</v>
      </c>
      <c r="D371" s="187">
        <v>239</v>
      </c>
      <c r="E371" s="181"/>
      <c r="F371" s="187">
        <v>410</v>
      </c>
      <c r="G371" s="181"/>
      <c r="H371" s="181"/>
      <c r="I371" s="181"/>
      <c r="J371" s="177" t="s">
        <v>555</v>
      </c>
    </row>
    <row r="372" spans="1:10" ht="13.5" thickBot="1">
      <c r="A372" s="179" t="s">
        <v>1323</v>
      </c>
      <c r="B372" s="177" t="s">
        <v>1013</v>
      </c>
      <c r="C372" s="177" t="s">
        <v>891</v>
      </c>
      <c r="D372" s="187">
        <v>289</v>
      </c>
      <c r="E372" s="181"/>
      <c r="F372" s="187">
        <v>315</v>
      </c>
      <c r="G372" s="181"/>
      <c r="H372" s="181"/>
      <c r="I372" s="181"/>
      <c r="J372" s="177" t="s">
        <v>555</v>
      </c>
    </row>
    <row r="373" spans="1:10" ht="13.5" thickBot="1">
      <c r="A373" s="179" t="s">
        <v>1324</v>
      </c>
      <c r="B373" s="177" t="s">
        <v>1013</v>
      </c>
      <c r="C373" s="177" t="s">
        <v>891</v>
      </c>
      <c r="D373" s="187">
        <v>172</v>
      </c>
      <c r="E373" s="180">
        <v>89</v>
      </c>
      <c r="F373" s="187">
        <v>315</v>
      </c>
      <c r="G373" s="181"/>
      <c r="H373" s="181"/>
      <c r="I373" s="181"/>
      <c r="J373" s="177" t="s">
        <v>555</v>
      </c>
    </row>
    <row r="374" spans="1:10" ht="13.5" thickBot="1">
      <c r="A374" s="179" t="s">
        <v>1325</v>
      </c>
      <c r="B374" s="177" t="s">
        <v>1013</v>
      </c>
      <c r="C374" s="177" t="s">
        <v>891</v>
      </c>
      <c r="D374" s="187">
        <v>284</v>
      </c>
      <c r="E374" s="181"/>
      <c r="F374" s="187">
        <v>352</v>
      </c>
      <c r="G374" s="181"/>
      <c r="H374" s="181"/>
      <c r="I374" s="181"/>
      <c r="J374" s="177" t="s">
        <v>555</v>
      </c>
    </row>
    <row r="375" spans="1:10" ht="13.5" thickBot="1">
      <c r="A375" s="179" t="s">
        <v>630</v>
      </c>
      <c r="B375" s="177" t="s">
        <v>1013</v>
      </c>
      <c r="C375" s="177" t="s">
        <v>891</v>
      </c>
      <c r="D375" s="187">
        <v>222</v>
      </c>
      <c r="E375" s="181"/>
      <c r="F375" s="181"/>
      <c r="G375" s="181"/>
      <c r="H375" s="181"/>
      <c r="I375" s="181"/>
      <c r="J375" s="177" t="s">
        <v>555</v>
      </c>
    </row>
    <row r="376" spans="1:10" ht="13.5" thickBot="1">
      <c r="A376" s="179" t="s">
        <v>1326</v>
      </c>
      <c r="B376" s="177" t="s">
        <v>1013</v>
      </c>
      <c r="C376" s="177" t="s">
        <v>891</v>
      </c>
      <c r="D376" s="180">
        <v>116</v>
      </c>
      <c r="E376" s="184">
        <v>79</v>
      </c>
      <c r="F376" s="188">
        <v>126</v>
      </c>
      <c r="G376" s="184">
        <v>76</v>
      </c>
      <c r="H376" s="184">
        <v>74</v>
      </c>
      <c r="I376" s="180">
        <v>82</v>
      </c>
      <c r="J376" s="177" t="s">
        <v>1251</v>
      </c>
    </row>
    <row r="377" spans="1:10" ht="13.5" thickBot="1">
      <c r="A377" s="179" t="s">
        <v>1023</v>
      </c>
      <c r="B377" s="177" t="s">
        <v>1013</v>
      </c>
      <c r="C377" s="177" t="s">
        <v>891</v>
      </c>
      <c r="D377" s="188">
        <v>130</v>
      </c>
      <c r="E377" s="180">
        <v>104</v>
      </c>
      <c r="F377" s="188">
        <v>122</v>
      </c>
      <c r="G377" s="180">
        <v>88</v>
      </c>
      <c r="H377" s="181"/>
      <c r="I377" s="181"/>
      <c r="J377" s="177" t="s">
        <v>1251</v>
      </c>
    </row>
    <row r="378" spans="1:10" ht="13.5" thickBot="1">
      <c r="A378" s="179" t="s">
        <v>1327</v>
      </c>
      <c r="B378" s="177" t="s">
        <v>1013</v>
      </c>
      <c r="C378" s="177" t="s">
        <v>891</v>
      </c>
      <c r="D378" s="180">
        <v>104</v>
      </c>
      <c r="E378" s="180">
        <v>85</v>
      </c>
      <c r="F378" s="180">
        <v>97</v>
      </c>
      <c r="G378" s="180">
        <v>81</v>
      </c>
      <c r="H378" s="180">
        <v>87</v>
      </c>
      <c r="I378" s="180">
        <v>90</v>
      </c>
      <c r="J378" s="177" t="s">
        <v>1251</v>
      </c>
    </row>
    <row r="379" spans="1:10" ht="13.5" thickBot="1">
      <c r="A379" s="179" t="s">
        <v>1024</v>
      </c>
      <c r="B379" s="177" t="s">
        <v>1013</v>
      </c>
      <c r="C379" s="177" t="s">
        <v>891</v>
      </c>
      <c r="D379" s="180">
        <v>107</v>
      </c>
      <c r="E379" s="180">
        <v>83</v>
      </c>
      <c r="F379" s="180">
        <v>96</v>
      </c>
      <c r="G379" s="180">
        <v>83</v>
      </c>
      <c r="H379" s="180">
        <v>85</v>
      </c>
      <c r="I379" s="180">
        <v>86</v>
      </c>
      <c r="J379" s="177" t="s">
        <v>1251</v>
      </c>
    </row>
    <row r="380" spans="1:10" ht="13.5" thickBot="1">
      <c r="A380" s="179" t="s">
        <v>1328</v>
      </c>
      <c r="B380" s="177" t="s">
        <v>1013</v>
      </c>
      <c r="C380" s="177" t="s">
        <v>891</v>
      </c>
      <c r="D380" s="180">
        <v>84</v>
      </c>
      <c r="E380" s="181"/>
      <c r="F380" s="181"/>
      <c r="G380" s="181"/>
      <c r="H380" s="181"/>
      <c r="I380" s="181"/>
      <c r="J380" s="177" t="s">
        <v>1251</v>
      </c>
    </row>
    <row r="381" spans="1:10" ht="13.5" thickBot="1">
      <c r="A381" s="179" t="s">
        <v>1026</v>
      </c>
      <c r="B381" s="177" t="s">
        <v>1013</v>
      </c>
      <c r="C381" s="177" t="s">
        <v>891</v>
      </c>
      <c r="D381" s="182">
        <v>63</v>
      </c>
      <c r="E381" s="181"/>
      <c r="F381" s="180">
        <v>100</v>
      </c>
      <c r="G381" s="181"/>
      <c r="H381" s="181"/>
      <c r="I381" s="181"/>
      <c r="J381" s="177" t="s">
        <v>1251</v>
      </c>
    </row>
    <row r="382" spans="1:10" ht="13.5" thickBot="1">
      <c r="A382" s="179" t="s">
        <v>1027</v>
      </c>
      <c r="B382" s="177" t="s">
        <v>1013</v>
      </c>
      <c r="C382" s="177" t="s">
        <v>891</v>
      </c>
      <c r="D382" s="187">
        <v>177</v>
      </c>
      <c r="E382" s="180">
        <v>92</v>
      </c>
      <c r="F382" s="180">
        <v>110</v>
      </c>
      <c r="G382" s="181"/>
      <c r="H382" s="181"/>
      <c r="I382" s="181"/>
      <c r="J382" s="177" t="s">
        <v>1251</v>
      </c>
    </row>
    <row r="383" spans="1:10" ht="13.5" thickBot="1">
      <c r="A383" s="179" t="s">
        <v>139</v>
      </c>
      <c r="B383" s="177" t="s">
        <v>1013</v>
      </c>
      <c r="C383" s="177" t="s">
        <v>891</v>
      </c>
      <c r="D383" s="187">
        <v>217</v>
      </c>
      <c r="E383" s="180">
        <v>112</v>
      </c>
      <c r="F383" s="187">
        <v>162</v>
      </c>
      <c r="G383" s="181"/>
      <c r="H383" s="181"/>
      <c r="I383" s="181"/>
      <c r="J383" s="177" t="s">
        <v>1251</v>
      </c>
    </row>
    <row r="384" spans="1:10" ht="13.5" thickBot="1">
      <c r="A384" s="179" t="s">
        <v>1028</v>
      </c>
      <c r="B384" s="177" t="s">
        <v>1013</v>
      </c>
      <c r="C384" s="177" t="s">
        <v>891</v>
      </c>
      <c r="D384" s="188">
        <v>130</v>
      </c>
      <c r="E384" s="180">
        <v>86</v>
      </c>
      <c r="F384" s="187">
        <v>163</v>
      </c>
      <c r="G384" s="180">
        <v>91</v>
      </c>
      <c r="H384" s="180">
        <v>110</v>
      </c>
      <c r="I384" s="180">
        <v>87</v>
      </c>
      <c r="J384" s="177" t="s">
        <v>1164</v>
      </c>
    </row>
    <row r="385" spans="1:10" ht="13.5" thickBot="1">
      <c r="A385" s="179" t="s">
        <v>1329</v>
      </c>
      <c r="B385" s="177" t="s">
        <v>1013</v>
      </c>
      <c r="C385" s="177" t="s">
        <v>891</v>
      </c>
      <c r="D385" s="188">
        <v>125</v>
      </c>
      <c r="E385" s="184">
        <v>78</v>
      </c>
      <c r="F385" s="187">
        <v>152</v>
      </c>
      <c r="G385" s="184">
        <v>76</v>
      </c>
      <c r="H385" s="182">
        <v>64</v>
      </c>
      <c r="I385" s="180">
        <v>81</v>
      </c>
      <c r="J385" s="177" t="s">
        <v>1252</v>
      </c>
    </row>
    <row r="386" spans="1:10" ht="13.5" thickBot="1">
      <c r="A386" s="179" t="s">
        <v>1030</v>
      </c>
      <c r="B386" s="177" t="s">
        <v>1013</v>
      </c>
      <c r="C386" s="177" t="s">
        <v>891</v>
      </c>
      <c r="D386" s="187">
        <v>137</v>
      </c>
      <c r="E386" s="180">
        <v>92</v>
      </c>
      <c r="F386" s="187">
        <v>165</v>
      </c>
      <c r="G386" s="180">
        <v>82</v>
      </c>
      <c r="H386" s="181"/>
      <c r="I386" s="181"/>
      <c r="J386" s="177" t="s">
        <v>1252</v>
      </c>
    </row>
    <row r="387" spans="1:10" ht="13.5" thickBot="1">
      <c r="A387" s="179" t="s">
        <v>1330</v>
      </c>
      <c r="B387" s="177" t="s">
        <v>1013</v>
      </c>
      <c r="C387" s="177" t="s">
        <v>891</v>
      </c>
      <c r="D387" s="187">
        <v>181</v>
      </c>
      <c r="E387" s="181"/>
      <c r="F387" s="187">
        <v>159</v>
      </c>
      <c r="G387" s="181"/>
      <c r="H387" s="181"/>
      <c r="I387" s="181"/>
      <c r="J387" s="177" t="s">
        <v>1252</v>
      </c>
    </row>
    <row r="388" spans="1:10" ht="13.5" thickBot="1">
      <c r="A388" s="179" t="s">
        <v>1331</v>
      </c>
      <c r="B388" s="177" t="s">
        <v>1013</v>
      </c>
      <c r="C388" s="177" t="s">
        <v>891</v>
      </c>
      <c r="D388" s="187">
        <v>154</v>
      </c>
      <c r="E388" s="181"/>
      <c r="F388" s="181"/>
      <c r="G388" s="181"/>
      <c r="H388" s="181"/>
      <c r="I388" s="181"/>
      <c r="J388" s="177" t="s">
        <v>1252</v>
      </c>
    </row>
    <row r="389" spans="1:10" ht="13.5" thickBot="1">
      <c r="A389" s="179" t="s">
        <v>1032</v>
      </c>
      <c r="B389" s="177" t="s">
        <v>1013</v>
      </c>
      <c r="C389" s="177" t="s">
        <v>891</v>
      </c>
      <c r="D389" s="187">
        <v>167</v>
      </c>
      <c r="E389" s="184">
        <v>73</v>
      </c>
      <c r="F389" s="187">
        <v>178</v>
      </c>
      <c r="G389" s="184">
        <v>71</v>
      </c>
      <c r="H389" s="181"/>
      <c r="I389" s="181"/>
      <c r="J389" s="177" t="s">
        <v>1340</v>
      </c>
    </row>
    <row r="390" spans="1:10" ht="13.5" thickBot="1">
      <c r="A390" s="179" t="s">
        <v>1033</v>
      </c>
      <c r="B390" s="177" t="s">
        <v>1013</v>
      </c>
      <c r="C390" s="177" t="s">
        <v>891</v>
      </c>
      <c r="D390" s="187">
        <v>182</v>
      </c>
      <c r="E390" s="182">
        <v>63</v>
      </c>
      <c r="F390" s="187">
        <v>215</v>
      </c>
      <c r="G390" s="181"/>
      <c r="H390" s="181"/>
      <c r="I390" s="181"/>
      <c r="J390" s="177" t="s">
        <v>1340</v>
      </c>
    </row>
    <row r="391" spans="1:10" ht="13.5" thickBot="1">
      <c r="A391" s="179" t="s">
        <v>1034</v>
      </c>
      <c r="B391" s="177" t="s">
        <v>1013</v>
      </c>
      <c r="C391" s="177" t="s">
        <v>891</v>
      </c>
      <c r="D391" s="187">
        <v>267</v>
      </c>
      <c r="E391" s="180">
        <v>82</v>
      </c>
      <c r="F391" s="187">
        <v>231</v>
      </c>
      <c r="G391" s="182">
        <v>64</v>
      </c>
      <c r="H391" s="181"/>
      <c r="I391" s="181"/>
      <c r="J391" s="177" t="s">
        <v>1340</v>
      </c>
    </row>
    <row r="392" spans="1:10" ht="13.5" thickBot="1">
      <c r="A392" s="179" t="s">
        <v>1332</v>
      </c>
      <c r="B392" s="177" t="s">
        <v>1013</v>
      </c>
      <c r="C392" s="177" t="s">
        <v>891</v>
      </c>
      <c r="D392" s="187">
        <v>153</v>
      </c>
      <c r="E392" s="182">
        <v>66</v>
      </c>
      <c r="F392" s="187">
        <v>188</v>
      </c>
      <c r="G392" s="182">
        <v>66</v>
      </c>
      <c r="H392" s="181"/>
      <c r="I392" s="181"/>
      <c r="J392" s="177" t="s">
        <v>1253</v>
      </c>
    </row>
    <row r="393" spans="1:10" ht="13.5" thickBot="1">
      <c r="A393" s="179" t="s">
        <v>640</v>
      </c>
      <c r="B393" s="177" t="s">
        <v>1013</v>
      </c>
      <c r="C393" s="177" t="s">
        <v>891</v>
      </c>
      <c r="D393" s="187">
        <v>182</v>
      </c>
      <c r="E393" s="180">
        <v>89</v>
      </c>
      <c r="F393" s="187">
        <v>244</v>
      </c>
      <c r="G393" s="180">
        <v>98</v>
      </c>
      <c r="H393" s="181"/>
      <c r="I393" s="181"/>
      <c r="J393" s="177" t="s">
        <v>1253</v>
      </c>
    </row>
    <row r="394" spans="1:10" ht="13.5" thickBot="1">
      <c r="A394" s="179" t="s">
        <v>1035</v>
      </c>
      <c r="B394" s="177" t="s">
        <v>1013</v>
      </c>
      <c r="C394" s="177" t="s">
        <v>891</v>
      </c>
      <c r="D394" s="187">
        <v>225</v>
      </c>
      <c r="E394" s="181"/>
      <c r="F394" s="187">
        <v>543</v>
      </c>
      <c r="G394" s="181"/>
      <c r="H394" s="181"/>
      <c r="I394" s="181"/>
      <c r="J394" s="177" t="s">
        <v>1201</v>
      </c>
    </row>
    <row r="395" spans="1:10" ht="13.5" thickBot="1">
      <c r="A395" s="179" t="s">
        <v>1333</v>
      </c>
      <c r="B395" s="177" t="s">
        <v>1013</v>
      </c>
      <c r="C395" s="177" t="s">
        <v>891</v>
      </c>
      <c r="D395" s="187">
        <v>262</v>
      </c>
      <c r="E395" s="180">
        <v>83</v>
      </c>
      <c r="F395" s="187">
        <v>214</v>
      </c>
      <c r="G395" s="182">
        <v>53</v>
      </c>
      <c r="H395" s="181"/>
      <c r="I395" s="181"/>
      <c r="J395" s="177" t="s">
        <v>1201</v>
      </c>
    </row>
    <row r="396" spans="1:10" ht="13.5" thickBot="1">
      <c r="A396" s="179" t="s">
        <v>1334</v>
      </c>
      <c r="B396" s="177" t="s">
        <v>1013</v>
      </c>
      <c r="C396" s="177" t="s">
        <v>891</v>
      </c>
      <c r="D396" s="187">
        <v>272</v>
      </c>
      <c r="E396" s="180">
        <v>118</v>
      </c>
      <c r="F396" s="187">
        <v>275</v>
      </c>
      <c r="G396" s="181"/>
      <c r="H396" s="181"/>
      <c r="I396" s="181"/>
      <c r="J396" s="177" t="s">
        <v>1201</v>
      </c>
    </row>
    <row r="397" spans="1:10" ht="13.5" thickBot="1">
      <c r="A397" s="179" t="s">
        <v>1037</v>
      </c>
      <c r="B397" s="177" t="s">
        <v>1013</v>
      </c>
      <c r="C397" s="177" t="s">
        <v>891</v>
      </c>
      <c r="D397" s="187">
        <v>186</v>
      </c>
      <c r="E397" s="180">
        <v>97</v>
      </c>
      <c r="F397" s="187">
        <v>168</v>
      </c>
      <c r="G397" s="180">
        <v>93</v>
      </c>
      <c r="H397" s="188">
        <v>127</v>
      </c>
      <c r="I397" s="180">
        <v>105</v>
      </c>
      <c r="J397" s="177" t="s">
        <v>1201</v>
      </c>
    </row>
    <row r="398" spans="1:10" ht="13.5" thickBot="1">
      <c r="A398" s="179" t="s">
        <v>1335</v>
      </c>
      <c r="B398" s="177" t="s">
        <v>1013</v>
      </c>
      <c r="C398" s="177" t="s">
        <v>891</v>
      </c>
      <c r="D398" s="187">
        <v>145</v>
      </c>
      <c r="E398" s="184">
        <v>73</v>
      </c>
      <c r="F398" s="187">
        <v>162</v>
      </c>
      <c r="G398" s="184">
        <v>77</v>
      </c>
      <c r="H398" s="180">
        <v>101</v>
      </c>
      <c r="I398" s="184">
        <v>78</v>
      </c>
      <c r="J398" s="177" t="s">
        <v>1201</v>
      </c>
    </row>
    <row r="399" spans="1:10" ht="13.5" thickBot="1">
      <c r="A399" s="179" t="s">
        <v>1039</v>
      </c>
      <c r="B399" s="177" t="s">
        <v>1013</v>
      </c>
      <c r="C399" s="177" t="s">
        <v>891</v>
      </c>
      <c r="D399" s="187">
        <v>155</v>
      </c>
      <c r="E399" s="180">
        <v>86</v>
      </c>
      <c r="F399" s="187">
        <v>205</v>
      </c>
      <c r="G399" s="180">
        <v>84</v>
      </c>
      <c r="H399" s="180">
        <v>85</v>
      </c>
      <c r="I399" s="180">
        <v>86</v>
      </c>
      <c r="J399" s="177" t="s">
        <v>1201</v>
      </c>
    </row>
    <row r="400" spans="1:10" ht="13.5" thickBot="1">
      <c r="A400" s="179" t="s">
        <v>1040</v>
      </c>
      <c r="B400" s="177" t="s">
        <v>1013</v>
      </c>
      <c r="C400" s="177" t="s">
        <v>891</v>
      </c>
      <c r="D400" s="187">
        <v>142</v>
      </c>
      <c r="E400" s="180">
        <v>81</v>
      </c>
      <c r="F400" s="187">
        <v>205</v>
      </c>
      <c r="G400" s="184">
        <v>74</v>
      </c>
      <c r="H400" s="184">
        <v>74</v>
      </c>
      <c r="I400" s="184">
        <v>71</v>
      </c>
      <c r="J400" s="177" t="s">
        <v>1201</v>
      </c>
    </row>
    <row r="401" spans="1:250" ht="26.25" thickBot="1">
      <c r="A401" s="179" t="s">
        <v>1041</v>
      </c>
      <c r="B401" s="177" t="s">
        <v>1013</v>
      </c>
      <c r="C401" s="177" t="s">
        <v>891</v>
      </c>
      <c r="D401" s="187">
        <v>171</v>
      </c>
      <c r="E401" s="180">
        <v>81</v>
      </c>
      <c r="F401" s="181"/>
      <c r="G401" s="181"/>
      <c r="H401" s="181"/>
      <c r="I401" s="181"/>
      <c r="J401" s="177" t="s">
        <v>1201</v>
      </c>
    </row>
    <row r="402" spans="1:250" ht="13.5" thickBot="1">
      <c r="A402" s="179" t="s">
        <v>1336</v>
      </c>
      <c r="B402" s="177" t="s">
        <v>1013</v>
      </c>
      <c r="C402" s="177" t="s">
        <v>891</v>
      </c>
      <c r="D402" s="187">
        <v>304</v>
      </c>
      <c r="E402" s="181"/>
      <c r="F402" s="181"/>
      <c r="G402" s="181"/>
      <c r="H402" s="181"/>
      <c r="I402" s="181"/>
      <c r="J402" s="177" t="s">
        <v>1201</v>
      </c>
    </row>
    <row r="403" spans="1:250" ht="13.5" thickBot="1">
      <c r="A403" s="179" t="s">
        <v>1337</v>
      </c>
      <c r="B403" s="177" t="s">
        <v>1013</v>
      </c>
      <c r="C403" s="177" t="s">
        <v>891</v>
      </c>
      <c r="D403" s="187">
        <v>236</v>
      </c>
      <c r="E403" s="184">
        <v>73</v>
      </c>
      <c r="F403" s="187">
        <v>213</v>
      </c>
      <c r="G403" s="181"/>
      <c r="H403" s="181"/>
      <c r="I403" s="181"/>
      <c r="J403" s="177" t="s">
        <v>1341</v>
      </c>
    </row>
    <row r="404" spans="1:250" ht="13.5" thickBot="1">
      <c r="A404" s="179" t="s">
        <v>642</v>
      </c>
      <c r="B404" s="177" t="s">
        <v>1013</v>
      </c>
      <c r="C404" s="177" t="s">
        <v>891</v>
      </c>
      <c r="D404" s="180">
        <v>104</v>
      </c>
      <c r="E404" s="182">
        <v>65</v>
      </c>
      <c r="F404" s="180">
        <v>91</v>
      </c>
      <c r="G404" s="182">
        <v>65</v>
      </c>
      <c r="H404" s="181"/>
      <c r="I404" s="181"/>
      <c r="J404" s="177" t="s">
        <v>1228</v>
      </c>
    </row>
    <row r="405" spans="1:250" ht="13.5" thickBot="1">
      <c r="A405" s="179" t="s">
        <v>1338</v>
      </c>
      <c r="B405" s="177" t="s">
        <v>1013</v>
      </c>
      <c r="C405" s="177" t="s">
        <v>891</v>
      </c>
      <c r="D405" s="180">
        <v>104</v>
      </c>
      <c r="E405" s="184">
        <v>74</v>
      </c>
      <c r="F405" s="180">
        <v>100</v>
      </c>
      <c r="G405" s="181"/>
      <c r="H405" s="181"/>
      <c r="I405" s="181"/>
      <c r="J405" s="177" t="s">
        <v>1228</v>
      </c>
    </row>
    <row r="406" spans="1:250" ht="13.5" thickBot="1">
      <c r="A406" s="179" t="s">
        <v>163</v>
      </c>
      <c r="B406" s="177" t="s">
        <v>1013</v>
      </c>
      <c r="C406" s="177" t="s">
        <v>891</v>
      </c>
      <c r="D406" s="180">
        <v>109</v>
      </c>
      <c r="E406" s="181"/>
      <c r="F406" s="181"/>
      <c r="G406" s="181"/>
      <c r="H406" s="181"/>
      <c r="I406" s="181"/>
      <c r="J406" s="177" t="s">
        <v>1228</v>
      </c>
    </row>
    <row r="407" spans="1:250" ht="13.5" thickBot="1">
      <c r="A407" s="179" t="s">
        <v>1339</v>
      </c>
      <c r="B407" s="177" t="s">
        <v>1013</v>
      </c>
      <c r="C407" s="177" t="s">
        <v>891</v>
      </c>
      <c r="D407" s="184">
        <v>76</v>
      </c>
      <c r="E407" s="180">
        <v>88</v>
      </c>
      <c r="F407" s="180">
        <v>94</v>
      </c>
      <c r="G407" s="181"/>
      <c r="H407" s="181"/>
      <c r="I407" s="181"/>
      <c r="J407" s="177" t="s">
        <v>1228</v>
      </c>
    </row>
    <row r="408" spans="1:250" ht="13.5" thickBot="1">
      <c r="A408" s="179" t="s">
        <v>1043</v>
      </c>
      <c r="B408" s="177" t="s">
        <v>1013</v>
      </c>
      <c r="C408" s="177" t="s">
        <v>891</v>
      </c>
      <c r="D408" s="180">
        <v>80</v>
      </c>
      <c r="E408" s="184">
        <v>77</v>
      </c>
      <c r="F408" s="180">
        <v>82</v>
      </c>
      <c r="G408" s="182">
        <v>53</v>
      </c>
      <c r="H408" s="111"/>
      <c r="I408" s="111"/>
      <c r="J408" s="177" t="s">
        <v>1228</v>
      </c>
    </row>
    <row r="409" spans="1:250" s="186" customFormat="1" ht="15.75">
      <c r="A409" s="165" t="s">
        <v>1140</v>
      </c>
      <c r="B409" s="158" t="s">
        <v>1013</v>
      </c>
      <c r="C409" s="147" t="s">
        <v>891</v>
      </c>
      <c r="D409" s="159">
        <f>AVERAGE(D366:D408)</f>
        <v>170.25581395348837</v>
      </c>
      <c r="E409" s="159">
        <f t="shared" ref="E409:I409" si="25">AVERAGE(E366:E408)</f>
        <v>83.935483870967744</v>
      </c>
      <c r="F409" s="159">
        <f t="shared" si="25"/>
        <v>195.56756756756758</v>
      </c>
      <c r="G409" s="159">
        <f t="shared" si="25"/>
        <v>73.909090909090907</v>
      </c>
      <c r="H409" s="159">
        <f t="shared" si="25"/>
        <v>84.083333333333329</v>
      </c>
      <c r="I409" s="159">
        <f t="shared" si="25"/>
        <v>83.25</v>
      </c>
      <c r="J409" s="147" t="s">
        <v>1136</v>
      </c>
      <c r="K409" s="121"/>
      <c r="L409" s="185"/>
      <c r="M409" s="185"/>
      <c r="N409" s="185"/>
      <c r="O409" s="185"/>
      <c r="P409" s="185"/>
      <c r="Q409" s="185"/>
      <c r="R409" s="185"/>
      <c r="S409" s="185"/>
      <c r="T409" s="185"/>
      <c r="U409" s="185"/>
      <c r="V409" s="185"/>
      <c r="W409" s="185"/>
      <c r="X409" s="185"/>
      <c r="Y409" s="185"/>
      <c r="Z409" s="185"/>
      <c r="AA409" s="185"/>
      <c r="AB409" s="185"/>
      <c r="AC409" s="185"/>
      <c r="AD409" s="185"/>
      <c r="AE409" s="185"/>
      <c r="AF409" s="185"/>
      <c r="AG409" s="185"/>
      <c r="AH409" s="185"/>
      <c r="AI409" s="185"/>
      <c r="AJ409" s="185"/>
      <c r="AK409" s="185"/>
      <c r="AL409" s="185"/>
      <c r="AM409" s="185"/>
      <c r="AN409" s="185"/>
      <c r="AO409" s="185"/>
      <c r="AP409" s="185"/>
      <c r="AQ409" s="185"/>
      <c r="AR409" s="185"/>
      <c r="AS409" s="185"/>
      <c r="AT409" s="185"/>
      <c r="AU409" s="185"/>
      <c r="AV409" s="185"/>
      <c r="AW409" s="185"/>
      <c r="AX409" s="185"/>
      <c r="AY409" s="185"/>
      <c r="AZ409" s="185"/>
      <c r="BA409" s="185"/>
      <c r="BB409" s="185"/>
      <c r="BC409" s="185"/>
      <c r="BD409" s="185"/>
      <c r="BE409" s="185"/>
      <c r="BF409" s="185"/>
      <c r="BG409" s="185"/>
      <c r="BH409" s="185"/>
      <c r="BI409" s="185"/>
      <c r="BJ409" s="185"/>
      <c r="BK409" s="185"/>
      <c r="BL409" s="185"/>
      <c r="BM409" s="185"/>
      <c r="BN409" s="185"/>
      <c r="BO409" s="185"/>
      <c r="BP409" s="185"/>
      <c r="BQ409" s="185"/>
      <c r="BR409" s="185"/>
      <c r="BS409" s="185"/>
      <c r="BT409" s="185"/>
      <c r="BU409" s="185"/>
      <c r="BV409" s="185"/>
      <c r="BW409" s="185"/>
      <c r="BX409" s="185"/>
      <c r="BY409" s="185"/>
      <c r="BZ409" s="185"/>
      <c r="CA409" s="185"/>
      <c r="CB409" s="185"/>
      <c r="CC409" s="185"/>
      <c r="CD409" s="185"/>
      <c r="CE409" s="185"/>
      <c r="CF409" s="185"/>
      <c r="CG409" s="185"/>
      <c r="CH409" s="185"/>
      <c r="CI409" s="185"/>
      <c r="CJ409" s="185"/>
      <c r="CK409" s="185"/>
      <c r="CL409" s="185"/>
      <c r="CM409" s="185"/>
      <c r="CN409" s="185"/>
      <c r="CO409" s="185"/>
      <c r="CP409" s="185"/>
      <c r="CQ409" s="185"/>
      <c r="CR409" s="185"/>
      <c r="CS409" s="185"/>
      <c r="CT409" s="185"/>
      <c r="CU409" s="185"/>
      <c r="CV409" s="185"/>
      <c r="CW409" s="185"/>
      <c r="CX409" s="185"/>
      <c r="CY409" s="185"/>
      <c r="CZ409" s="185"/>
      <c r="DA409" s="185"/>
      <c r="DB409" s="185"/>
      <c r="DC409" s="185"/>
      <c r="DD409" s="185"/>
      <c r="DE409" s="185"/>
      <c r="DF409" s="185"/>
      <c r="DG409" s="185"/>
      <c r="DH409" s="185"/>
      <c r="DI409" s="185"/>
      <c r="DJ409" s="185"/>
      <c r="DK409" s="185"/>
      <c r="DL409" s="185"/>
      <c r="DM409" s="185"/>
      <c r="DN409" s="185"/>
      <c r="DO409" s="185"/>
      <c r="DP409" s="185"/>
      <c r="DQ409" s="185"/>
      <c r="DR409" s="185"/>
      <c r="DS409" s="185"/>
      <c r="DT409" s="185"/>
      <c r="DU409" s="185"/>
      <c r="DV409" s="185"/>
      <c r="DW409" s="185"/>
      <c r="DX409" s="185"/>
      <c r="DY409" s="185"/>
      <c r="DZ409" s="185"/>
      <c r="EA409" s="185"/>
      <c r="EB409" s="185"/>
      <c r="EC409" s="185"/>
      <c r="ED409" s="185"/>
      <c r="EE409" s="185"/>
      <c r="EF409" s="185"/>
      <c r="EG409" s="185"/>
      <c r="EH409" s="185"/>
      <c r="EI409" s="185"/>
      <c r="EJ409" s="185"/>
      <c r="EK409" s="185"/>
      <c r="EL409" s="185"/>
      <c r="EM409" s="185"/>
      <c r="EN409" s="185"/>
      <c r="EO409" s="185"/>
      <c r="EP409" s="185"/>
      <c r="EQ409" s="185"/>
      <c r="ER409" s="185"/>
      <c r="ES409" s="185"/>
      <c r="ET409" s="185"/>
      <c r="EU409" s="185"/>
      <c r="EV409" s="185"/>
      <c r="EW409" s="185"/>
      <c r="EX409" s="185"/>
      <c r="EY409" s="185"/>
      <c r="EZ409" s="185"/>
      <c r="FA409" s="185"/>
      <c r="FB409" s="185"/>
      <c r="FC409" s="185"/>
      <c r="FD409" s="185"/>
      <c r="FE409" s="185"/>
      <c r="FF409" s="185"/>
      <c r="FG409" s="185"/>
      <c r="FH409" s="185"/>
      <c r="FI409" s="185"/>
      <c r="FJ409" s="185"/>
      <c r="FK409" s="185"/>
      <c r="FL409" s="185"/>
      <c r="FM409" s="185"/>
      <c r="FN409" s="185"/>
      <c r="FO409" s="185"/>
      <c r="FP409" s="185"/>
      <c r="FQ409" s="185"/>
      <c r="FR409" s="185"/>
      <c r="FS409" s="185"/>
      <c r="FT409" s="185"/>
      <c r="FU409" s="185"/>
      <c r="FV409" s="185"/>
      <c r="FW409" s="185"/>
      <c r="FX409" s="185"/>
      <c r="FY409" s="185"/>
      <c r="FZ409" s="185"/>
      <c r="GA409" s="185"/>
      <c r="GB409" s="185"/>
      <c r="GC409" s="185"/>
      <c r="GD409" s="185"/>
      <c r="GE409" s="185"/>
      <c r="GF409" s="185"/>
      <c r="GG409" s="185"/>
      <c r="GH409" s="185"/>
      <c r="GI409" s="185"/>
      <c r="GJ409" s="185"/>
      <c r="GK409" s="185"/>
      <c r="GL409" s="185"/>
      <c r="GM409" s="185"/>
      <c r="GN409" s="185"/>
      <c r="GO409" s="185"/>
      <c r="GP409" s="185"/>
      <c r="GQ409" s="185"/>
      <c r="GR409" s="185"/>
      <c r="GS409" s="185"/>
      <c r="GT409" s="185"/>
      <c r="GU409" s="185"/>
      <c r="GV409" s="185"/>
      <c r="GW409" s="185"/>
      <c r="GX409" s="185"/>
      <c r="GY409" s="185"/>
      <c r="GZ409" s="185"/>
      <c r="HA409" s="185"/>
      <c r="HB409" s="185"/>
      <c r="HC409" s="185"/>
      <c r="HD409" s="185"/>
      <c r="HE409" s="185"/>
      <c r="HF409" s="185"/>
      <c r="HG409" s="185"/>
      <c r="HH409" s="185"/>
      <c r="HI409" s="185"/>
      <c r="HJ409" s="185"/>
      <c r="HK409" s="185"/>
      <c r="HL409" s="185"/>
      <c r="HM409" s="185"/>
      <c r="HN409" s="185"/>
      <c r="HO409" s="185"/>
      <c r="HP409" s="185"/>
      <c r="HQ409" s="185"/>
      <c r="HR409" s="185"/>
      <c r="HS409" s="185"/>
      <c r="HT409" s="185"/>
      <c r="HU409" s="185"/>
      <c r="HV409" s="185"/>
      <c r="HW409" s="185"/>
      <c r="HX409" s="185"/>
      <c r="HY409" s="185"/>
      <c r="HZ409" s="185"/>
      <c r="IA409" s="185"/>
      <c r="IB409" s="185"/>
      <c r="IC409" s="185"/>
      <c r="ID409" s="185"/>
      <c r="IE409" s="185"/>
      <c r="IF409" s="185"/>
      <c r="IG409" s="185"/>
      <c r="IH409" s="185"/>
      <c r="II409" s="185"/>
      <c r="IJ409" s="185"/>
      <c r="IK409" s="185"/>
      <c r="IL409" s="185"/>
      <c r="IM409" s="185"/>
      <c r="IN409" s="185"/>
      <c r="IO409" s="185"/>
      <c r="IP409" s="185"/>
    </row>
    <row r="410" spans="1:250" ht="13.5" thickBot="1">
      <c r="A410" s="179" t="s">
        <v>1045</v>
      </c>
      <c r="B410" s="177" t="s">
        <v>1013</v>
      </c>
      <c r="C410" s="177" t="s">
        <v>877</v>
      </c>
      <c r="D410" s="188">
        <v>130</v>
      </c>
      <c r="E410" s="180">
        <v>107</v>
      </c>
      <c r="F410" s="188">
        <v>123</v>
      </c>
      <c r="G410" s="180">
        <v>111</v>
      </c>
      <c r="H410" s="180">
        <v>116</v>
      </c>
      <c r="I410" s="180">
        <v>109</v>
      </c>
      <c r="J410" s="177" t="s">
        <v>1162</v>
      </c>
    </row>
    <row r="411" spans="1:250" ht="13.5" thickBot="1">
      <c r="A411" s="179" t="s">
        <v>1046</v>
      </c>
      <c r="B411" s="177" t="s">
        <v>1013</v>
      </c>
      <c r="C411" s="177" t="s">
        <v>877</v>
      </c>
      <c r="D411" s="180">
        <v>87</v>
      </c>
      <c r="E411" s="184">
        <v>76</v>
      </c>
      <c r="F411" s="180">
        <v>105</v>
      </c>
      <c r="G411" s="184">
        <v>74</v>
      </c>
      <c r="H411" s="180">
        <v>88</v>
      </c>
      <c r="I411" s="184">
        <v>73</v>
      </c>
      <c r="J411" s="177" t="s">
        <v>1162</v>
      </c>
    </row>
    <row r="412" spans="1:250" ht="13.5" thickBot="1">
      <c r="A412" s="179" t="s">
        <v>1342</v>
      </c>
      <c r="B412" s="177" t="s">
        <v>1013</v>
      </c>
      <c r="C412" s="177" t="s">
        <v>877</v>
      </c>
      <c r="D412" s="187">
        <v>292</v>
      </c>
      <c r="E412" s="181"/>
      <c r="F412" s="182">
        <v>68</v>
      </c>
      <c r="G412" s="181"/>
      <c r="H412" s="181"/>
      <c r="I412" s="181"/>
      <c r="J412" s="177" t="s">
        <v>1162</v>
      </c>
    </row>
    <row r="413" spans="1:250" ht="13.5" thickBot="1">
      <c r="A413" s="179" t="s">
        <v>665</v>
      </c>
      <c r="B413" s="177" t="s">
        <v>1013</v>
      </c>
      <c r="C413" s="177" t="s">
        <v>877</v>
      </c>
      <c r="D413" s="187">
        <v>205</v>
      </c>
      <c r="E413" s="181"/>
      <c r="F413" s="181"/>
      <c r="G413" s="181"/>
      <c r="H413" s="181"/>
      <c r="I413" s="181"/>
      <c r="J413" s="177" t="s">
        <v>1340</v>
      </c>
    </row>
    <row r="414" spans="1:250" ht="13.5" thickBot="1">
      <c r="A414" s="179" t="s">
        <v>666</v>
      </c>
      <c r="B414" s="177" t="s">
        <v>1013</v>
      </c>
      <c r="C414" s="177" t="s">
        <v>877</v>
      </c>
      <c r="D414" s="187">
        <v>226</v>
      </c>
      <c r="E414" s="181"/>
      <c r="F414" s="181"/>
      <c r="G414" s="181"/>
      <c r="H414" s="181"/>
      <c r="I414" s="181"/>
      <c r="J414" s="177" t="s">
        <v>1340</v>
      </c>
    </row>
    <row r="415" spans="1:250" ht="13.5" thickBot="1">
      <c r="A415" s="179" t="s">
        <v>1047</v>
      </c>
      <c r="B415" s="177" t="s">
        <v>1013</v>
      </c>
      <c r="C415" s="177" t="s">
        <v>877</v>
      </c>
      <c r="D415" s="187">
        <v>228</v>
      </c>
      <c r="E415" s="181"/>
      <c r="F415" s="181"/>
      <c r="G415" s="181"/>
      <c r="H415" s="181"/>
      <c r="I415" s="181"/>
      <c r="J415" s="177" t="s">
        <v>1340</v>
      </c>
    </row>
    <row r="416" spans="1:250" ht="13.5" thickBot="1">
      <c r="A416" s="179" t="s">
        <v>208</v>
      </c>
      <c r="B416" s="177" t="s">
        <v>1013</v>
      </c>
      <c r="C416" s="177" t="s">
        <v>877</v>
      </c>
      <c r="D416" s="187">
        <v>211</v>
      </c>
      <c r="E416" s="181"/>
      <c r="F416" s="181"/>
      <c r="G416" s="181"/>
      <c r="H416" s="181"/>
      <c r="I416" s="181"/>
      <c r="J416" s="177" t="s">
        <v>1340</v>
      </c>
    </row>
    <row r="417" spans="1:250" ht="13.5" thickBot="1">
      <c r="A417" s="179" t="s">
        <v>1048</v>
      </c>
      <c r="B417" s="177" t="s">
        <v>1013</v>
      </c>
      <c r="C417" s="177" t="s">
        <v>877</v>
      </c>
      <c r="D417" s="187">
        <v>322</v>
      </c>
      <c r="E417" s="181"/>
      <c r="F417" s="187">
        <v>366</v>
      </c>
      <c r="G417" s="181"/>
      <c r="H417" s="181"/>
      <c r="I417" s="181"/>
      <c r="J417" s="177" t="s">
        <v>1343</v>
      </c>
    </row>
    <row r="418" spans="1:250" ht="13.5" thickBot="1">
      <c r="A418" s="179" t="s">
        <v>1049</v>
      </c>
      <c r="B418" s="177" t="s">
        <v>1013</v>
      </c>
      <c r="C418" s="177" t="s">
        <v>877</v>
      </c>
      <c r="D418" s="187">
        <v>405</v>
      </c>
      <c r="E418" s="181"/>
      <c r="F418" s="187">
        <v>386</v>
      </c>
      <c r="G418" s="181"/>
      <c r="H418" s="181"/>
      <c r="I418" s="181"/>
      <c r="J418" s="177" t="s">
        <v>1343</v>
      </c>
    </row>
    <row r="419" spans="1:250" ht="13.5" thickBot="1">
      <c r="A419" s="179" t="s">
        <v>1050</v>
      </c>
      <c r="B419" s="177" t="s">
        <v>1013</v>
      </c>
      <c r="C419" s="177" t="s">
        <v>877</v>
      </c>
      <c r="D419" s="187">
        <v>221</v>
      </c>
      <c r="E419" s="184">
        <v>74</v>
      </c>
      <c r="F419" s="187">
        <v>318</v>
      </c>
      <c r="G419" s="182">
        <v>61</v>
      </c>
      <c r="H419" s="181"/>
      <c r="I419" s="182">
        <v>62</v>
      </c>
      <c r="J419" s="177" t="s">
        <v>1202</v>
      </c>
    </row>
    <row r="420" spans="1:250" ht="13.5" thickBot="1">
      <c r="A420" s="179" t="s">
        <v>1051</v>
      </c>
      <c r="B420" s="177" t="s">
        <v>1013</v>
      </c>
      <c r="C420" s="177" t="s">
        <v>877</v>
      </c>
      <c r="D420" s="187">
        <v>353</v>
      </c>
      <c r="E420" s="181"/>
      <c r="F420" s="187">
        <v>301</v>
      </c>
      <c r="G420" s="111"/>
      <c r="H420" s="111"/>
      <c r="I420" s="111"/>
      <c r="J420" s="177" t="s">
        <v>1202</v>
      </c>
    </row>
    <row r="421" spans="1:250" s="186" customFormat="1" ht="15.75">
      <c r="A421" s="165" t="s">
        <v>1140</v>
      </c>
      <c r="B421" s="158" t="s">
        <v>1013</v>
      </c>
      <c r="C421" s="147" t="s">
        <v>877</v>
      </c>
      <c r="D421" s="159">
        <f>AVERAGE(D410:D420)</f>
        <v>243.63636363636363</v>
      </c>
      <c r="E421" s="159">
        <f t="shared" ref="E421:I421" si="26">AVERAGE(E410:E420)</f>
        <v>85.666666666666671</v>
      </c>
      <c r="F421" s="159">
        <f t="shared" si="26"/>
        <v>238.14285714285714</v>
      </c>
      <c r="G421" s="159">
        <f t="shared" si="26"/>
        <v>82</v>
      </c>
      <c r="H421" s="159">
        <f t="shared" si="26"/>
        <v>102</v>
      </c>
      <c r="I421" s="159">
        <f t="shared" si="26"/>
        <v>81.333333333333329</v>
      </c>
      <c r="J421" s="147" t="s">
        <v>1136</v>
      </c>
      <c r="K421" s="121"/>
      <c r="L421" s="185"/>
      <c r="M421" s="185"/>
      <c r="N421" s="185"/>
      <c r="O421" s="185"/>
      <c r="P421" s="185"/>
      <c r="Q421" s="185"/>
      <c r="R421" s="185"/>
      <c r="S421" s="185"/>
      <c r="T421" s="185"/>
      <c r="U421" s="185"/>
      <c r="V421" s="185"/>
      <c r="W421" s="185"/>
      <c r="X421" s="185"/>
      <c r="Y421" s="185"/>
      <c r="Z421" s="185"/>
      <c r="AA421" s="185"/>
      <c r="AB421" s="185"/>
      <c r="AC421" s="185"/>
      <c r="AD421" s="185"/>
      <c r="AE421" s="185"/>
      <c r="AF421" s="185"/>
      <c r="AG421" s="185"/>
      <c r="AH421" s="185"/>
      <c r="AI421" s="185"/>
      <c r="AJ421" s="185"/>
      <c r="AK421" s="185"/>
      <c r="AL421" s="185"/>
      <c r="AM421" s="185"/>
      <c r="AN421" s="185"/>
      <c r="AO421" s="185"/>
      <c r="AP421" s="185"/>
      <c r="AQ421" s="185"/>
      <c r="AR421" s="185"/>
      <c r="AS421" s="185"/>
      <c r="AT421" s="185"/>
      <c r="AU421" s="185"/>
      <c r="AV421" s="185"/>
      <c r="AW421" s="185"/>
      <c r="AX421" s="185"/>
      <c r="AY421" s="185"/>
      <c r="AZ421" s="185"/>
      <c r="BA421" s="185"/>
      <c r="BB421" s="185"/>
      <c r="BC421" s="185"/>
      <c r="BD421" s="185"/>
      <c r="BE421" s="185"/>
      <c r="BF421" s="185"/>
      <c r="BG421" s="185"/>
      <c r="BH421" s="185"/>
      <c r="BI421" s="185"/>
      <c r="BJ421" s="185"/>
      <c r="BK421" s="185"/>
      <c r="BL421" s="185"/>
      <c r="BM421" s="185"/>
      <c r="BN421" s="185"/>
      <c r="BO421" s="185"/>
      <c r="BP421" s="185"/>
      <c r="BQ421" s="185"/>
      <c r="BR421" s="185"/>
      <c r="BS421" s="185"/>
      <c r="BT421" s="185"/>
      <c r="BU421" s="185"/>
      <c r="BV421" s="185"/>
      <c r="BW421" s="185"/>
      <c r="BX421" s="185"/>
      <c r="BY421" s="185"/>
      <c r="BZ421" s="185"/>
      <c r="CA421" s="185"/>
      <c r="CB421" s="185"/>
      <c r="CC421" s="185"/>
      <c r="CD421" s="185"/>
      <c r="CE421" s="185"/>
      <c r="CF421" s="185"/>
      <c r="CG421" s="185"/>
      <c r="CH421" s="185"/>
      <c r="CI421" s="185"/>
      <c r="CJ421" s="185"/>
      <c r="CK421" s="185"/>
      <c r="CL421" s="185"/>
      <c r="CM421" s="185"/>
      <c r="CN421" s="185"/>
      <c r="CO421" s="185"/>
      <c r="CP421" s="185"/>
      <c r="CQ421" s="185"/>
      <c r="CR421" s="185"/>
      <c r="CS421" s="185"/>
      <c r="CT421" s="185"/>
      <c r="CU421" s="185"/>
      <c r="CV421" s="185"/>
      <c r="CW421" s="185"/>
      <c r="CX421" s="185"/>
      <c r="CY421" s="185"/>
      <c r="CZ421" s="185"/>
      <c r="DA421" s="185"/>
      <c r="DB421" s="185"/>
      <c r="DC421" s="185"/>
      <c r="DD421" s="185"/>
      <c r="DE421" s="185"/>
      <c r="DF421" s="185"/>
      <c r="DG421" s="185"/>
      <c r="DH421" s="185"/>
      <c r="DI421" s="185"/>
      <c r="DJ421" s="185"/>
      <c r="DK421" s="185"/>
      <c r="DL421" s="185"/>
      <c r="DM421" s="185"/>
      <c r="DN421" s="185"/>
      <c r="DO421" s="185"/>
      <c r="DP421" s="185"/>
      <c r="DQ421" s="185"/>
      <c r="DR421" s="185"/>
      <c r="DS421" s="185"/>
      <c r="DT421" s="185"/>
      <c r="DU421" s="185"/>
      <c r="DV421" s="185"/>
      <c r="DW421" s="185"/>
      <c r="DX421" s="185"/>
      <c r="DY421" s="185"/>
      <c r="DZ421" s="185"/>
      <c r="EA421" s="185"/>
      <c r="EB421" s="185"/>
      <c r="EC421" s="185"/>
      <c r="ED421" s="185"/>
      <c r="EE421" s="185"/>
      <c r="EF421" s="185"/>
      <c r="EG421" s="185"/>
      <c r="EH421" s="185"/>
      <c r="EI421" s="185"/>
      <c r="EJ421" s="185"/>
      <c r="EK421" s="185"/>
      <c r="EL421" s="185"/>
      <c r="EM421" s="185"/>
      <c r="EN421" s="185"/>
      <c r="EO421" s="185"/>
      <c r="EP421" s="185"/>
      <c r="EQ421" s="185"/>
      <c r="ER421" s="185"/>
      <c r="ES421" s="185"/>
      <c r="ET421" s="185"/>
      <c r="EU421" s="185"/>
      <c r="EV421" s="185"/>
      <c r="EW421" s="185"/>
      <c r="EX421" s="185"/>
      <c r="EY421" s="185"/>
      <c r="EZ421" s="185"/>
      <c r="FA421" s="185"/>
      <c r="FB421" s="185"/>
      <c r="FC421" s="185"/>
      <c r="FD421" s="185"/>
      <c r="FE421" s="185"/>
      <c r="FF421" s="185"/>
      <c r="FG421" s="185"/>
      <c r="FH421" s="185"/>
      <c r="FI421" s="185"/>
      <c r="FJ421" s="185"/>
      <c r="FK421" s="185"/>
      <c r="FL421" s="185"/>
      <c r="FM421" s="185"/>
      <c r="FN421" s="185"/>
      <c r="FO421" s="185"/>
      <c r="FP421" s="185"/>
      <c r="FQ421" s="185"/>
      <c r="FR421" s="185"/>
      <c r="FS421" s="185"/>
      <c r="FT421" s="185"/>
      <c r="FU421" s="185"/>
      <c r="FV421" s="185"/>
      <c r="FW421" s="185"/>
      <c r="FX421" s="185"/>
      <c r="FY421" s="185"/>
      <c r="FZ421" s="185"/>
      <c r="GA421" s="185"/>
      <c r="GB421" s="185"/>
      <c r="GC421" s="185"/>
      <c r="GD421" s="185"/>
      <c r="GE421" s="185"/>
      <c r="GF421" s="185"/>
      <c r="GG421" s="185"/>
      <c r="GH421" s="185"/>
      <c r="GI421" s="185"/>
      <c r="GJ421" s="185"/>
      <c r="GK421" s="185"/>
      <c r="GL421" s="185"/>
      <c r="GM421" s="185"/>
      <c r="GN421" s="185"/>
      <c r="GO421" s="185"/>
      <c r="GP421" s="185"/>
      <c r="GQ421" s="185"/>
      <c r="GR421" s="185"/>
      <c r="GS421" s="185"/>
      <c r="GT421" s="185"/>
      <c r="GU421" s="185"/>
      <c r="GV421" s="185"/>
      <c r="GW421" s="185"/>
      <c r="GX421" s="185"/>
      <c r="GY421" s="185"/>
      <c r="GZ421" s="185"/>
      <c r="HA421" s="185"/>
      <c r="HB421" s="185"/>
      <c r="HC421" s="185"/>
      <c r="HD421" s="185"/>
      <c r="HE421" s="185"/>
      <c r="HF421" s="185"/>
      <c r="HG421" s="185"/>
      <c r="HH421" s="185"/>
      <c r="HI421" s="185"/>
      <c r="HJ421" s="185"/>
      <c r="HK421" s="185"/>
      <c r="HL421" s="185"/>
      <c r="HM421" s="185"/>
      <c r="HN421" s="185"/>
      <c r="HO421" s="185"/>
      <c r="HP421" s="185"/>
      <c r="HQ421" s="185"/>
      <c r="HR421" s="185"/>
      <c r="HS421" s="185"/>
      <c r="HT421" s="185"/>
      <c r="HU421" s="185"/>
      <c r="HV421" s="185"/>
      <c r="HW421" s="185"/>
      <c r="HX421" s="185"/>
      <c r="HY421" s="185"/>
      <c r="HZ421" s="185"/>
      <c r="IA421" s="185"/>
      <c r="IB421" s="185"/>
      <c r="IC421" s="185"/>
      <c r="ID421" s="185"/>
      <c r="IE421" s="185"/>
      <c r="IF421" s="185"/>
      <c r="IG421" s="185"/>
      <c r="IH421" s="185"/>
      <c r="II421" s="185"/>
      <c r="IJ421" s="185"/>
      <c r="IK421" s="185"/>
      <c r="IL421" s="185"/>
      <c r="IM421" s="185"/>
      <c r="IN421" s="185"/>
      <c r="IO421" s="185"/>
      <c r="IP421" s="185"/>
    </row>
    <row r="422" spans="1:250" ht="13.5" thickBot="1">
      <c r="A422" s="179" t="s">
        <v>1344</v>
      </c>
      <c r="B422" s="177" t="s">
        <v>1013</v>
      </c>
      <c r="C422" s="177" t="s">
        <v>873</v>
      </c>
      <c r="D422" s="184">
        <v>79</v>
      </c>
      <c r="E422" s="188">
        <v>124</v>
      </c>
      <c r="F422" s="182">
        <v>65</v>
      </c>
      <c r="G422" s="180">
        <v>88</v>
      </c>
      <c r="H422" s="184">
        <v>75</v>
      </c>
      <c r="I422" s="180">
        <v>113</v>
      </c>
      <c r="J422" s="177" t="s">
        <v>1162</v>
      </c>
    </row>
    <row r="423" spans="1:250" ht="13.5" thickBot="1">
      <c r="A423" s="179" t="s">
        <v>388</v>
      </c>
      <c r="B423" s="177" t="s">
        <v>1013</v>
      </c>
      <c r="C423" s="177" t="s">
        <v>873</v>
      </c>
      <c r="D423" s="184">
        <v>73</v>
      </c>
      <c r="E423" s="180">
        <v>101</v>
      </c>
      <c r="F423" s="182">
        <v>58</v>
      </c>
      <c r="G423" s="182">
        <v>51</v>
      </c>
      <c r="H423" s="182">
        <v>66</v>
      </c>
      <c r="I423" s="184">
        <v>78</v>
      </c>
      <c r="J423" s="177" t="s">
        <v>1162</v>
      </c>
    </row>
    <row r="424" spans="1:250" ht="26.25" thickBot="1">
      <c r="A424" s="179" t="s">
        <v>1345</v>
      </c>
      <c r="B424" s="177" t="s">
        <v>1013</v>
      </c>
      <c r="C424" s="177" t="s">
        <v>873</v>
      </c>
      <c r="D424" s="180">
        <v>94</v>
      </c>
      <c r="E424" s="188">
        <v>121</v>
      </c>
      <c r="F424" s="180">
        <v>106</v>
      </c>
      <c r="G424" s="180">
        <v>80</v>
      </c>
      <c r="H424" s="184">
        <v>72</v>
      </c>
      <c r="I424" s="180">
        <v>109</v>
      </c>
      <c r="J424" s="177" t="s">
        <v>1162</v>
      </c>
    </row>
    <row r="425" spans="1:250" ht="26.25" thickBot="1">
      <c r="A425" s="179" t="s">
        <v>1346</v>
      </c>
      <c r="B425" s="177" t="s">
        <v>1013</v>
      </c>
      <c r="C425" s="177" t="s">
        <v>873</v>
      </c>
      <c r="D425" s="180">
        <v>91</v>
      </c>
      <c r="E425" s="180">
        <v>108</v>
      </c>
      <c r="F425" s="180">
        <v>85</v>
      </c>
      <c r="G425" s="182">
        <v>59</v>
      </c>
      <c r="H425" s="182">
        <v>56</v>
      </c>
      <c r="I425" s="180">
        <v>83</v>
      </c>
      <c r="J425" s="177" t="s">
        <v>1162</v>
      </c>
    </row>
    <row r="426" spans="1:250" ht="26.25" thickBot="1">
      <c r="A426" s="179" t="s">
        <v>1347</v>
      </c>
      <c r="B426" s="177" t="s">
        <v>1013</v>
      </c>
      <c r="C426" s="177" t="s">
        <v>873</v>
      </c>
      <c r="D426" s="180">
        <v>92</v>
      </c>
      <c r="E426" s="187">
        <v>132</v>
      </c>
      <c r="F426" s="180">
        <v>92</v>
      </c>
      <c r="G426" s="184">
        <v>78</v>
      </c>
      <c r="H426" s="180">
        <v>82</v>
      </c>
      <c r="I426" s="180">
        <v>112</v>
      </c>
      <c r="J426" s="177" t="s">
        <v>1162</v>
      </c>
    </row>
    <row r="427" spans="1:250" ht="26.25" thickBot="1">
      <c r="A427" s="179" t="s">
        <v>1348</v>
      </c>
      <c r="B427" s="177" t="s">
        <v>1013</v>
      </c>
      <c r="C427" s="177" t="s">
        <v>873</v>
      </c>
      <c r="D427" s="180">
        <v>88</v>
      </c>
      <c r="E427" s="180">
        <v>109</v>
      </c>
      <c r="F427" s="184">
        <v>72</v>
      </c>
      <c r="G427" s="182">
        <v>55</v>
      </c>
      <c r="H427" s="182">
        <v>66</v>
      </c>
      <c r="I427" s="180">
        <v>82</v>
      </c>
      <c r="J427" s="177" t="s">
        <v>1162</v>
      </c>
    </row>
    <row r="428" spans="1:250" ht="26.25" thickBot="1">
      <c r="A428" s="179" t="s">
        <v>1349</v>
      </c>
      <c r="B428" s="177" t="s">
        <v>1013</v>
      </c>
      <c r="C428" s="177" t="s">
        <v>873</v>
      </c>
      <c r="D428" s="180">
        <v>84</v>
      </c>
      <c r="E428" s="188">
        <v>125</v>
      </c>
      <c r="F428" s="180">
        <v>107</v>
      </c>
      <c r="G428" s="184">
        <v>72</v>
      </c>
      <c r="H428" s="184">
        <v>77</v>
      </c>
      <c r="I428" s="180">
        <v>105</v>
      </c>
      <c r="J428" s="177" t="s">
        <v>1178</v>
      </c>
    </row>
    <row r="429" spans="1:250" ht="26.25" thickBot="1">
      <c r="A429" s="179" t="s">
        <v>1350</v>
      </c>
      <c r="B429" s="177" t="s">
        <v>1013</v>
      </c>
      <c r="C429" s="177" t="s">
        <v>873</v>
      </c>
      <c r="D429" s="180">
        <v>94</v>
      </c>
      <c r="E429" s="188">
        <v>121</v>
      </c>
      <c r="F429" s="180">
        <v>108</v>
      </c>
      <c r="G429" s="182">
        <v>69</v>
      </c>
      <c r="H429" s="182">
        <v>66</v>
      </c>
      <c r="I429" s="180">
        <v>99</v>
      </c>
      <c r="J429" s="177" t="s">
        <v>1178</v>
      </c>
    </row>
    <row r="430" spans="1:250" ht="13.5" thickBot="1">
      <c r="A430" s="179" t="s">
        <v>1351</v>
      </c>
      <c r="B430" s="177" t="s">
        <v>1013</v>
      </c>
      <c r="C430" s="177" t="s">
        <v>873</v>
      </c>
      <c r="D430" s="180">
        <v>87</v>
      </c>
      <c r="E430" s="187">
        <v>143</v>
      </c>
      <c r="F430" s="180">
        <v>100</v>
      </c>
      <c r="G430" s="180">
        <v>91</v>
      </c>
      <c r="H430" s="180">
        <v>89</v>
      </c>
      <c r="I430" s="188">
        <v>122</v>
      </c>
      <c r="J430" s="177" t="s">
        <v>1178</v>
      </c>
    </row>
    <row r="431" spans="1:250" ht="13.5" thickBot="1">
      <c r="A431" s="179" t="s">
        <v>1055</v>
      </c>
      <c r="B431" s="177" t="s">
        <v>1013</v>
      </c>
      <c r="C431" s="177" t="s">
        <v>873</v>
      </c>
      <c r="D431" s="180">
        <v>90</v>
      </c>
      <c r="E431" s="188">
        <v>123</v>
      </c>
      <c r="F431" s="180">
        <v>100</v>
      </c>
      <c r="G431" s="182">
        <v>67</v>
      </c>
      <c r="H431" s="184">
        <v>71</v>
      </c>
      <c r="I431" s="180">
        <v>100</v>
      </c>
      <c r="J431" s="177" t="s">
        <v>1178</v>
      </c>
    </row>
    <row r="432" spans="1:250" ht="13.5" thickBot="1">
      <c r="A432" s="179" t="s">
        <v>1352</v>
      </c>
      <c r="B432" s="177" t="s">
        <v>1013</v>
      </c>
      <c r="C432" s="177" t="s">
        <v>873</v>
      </c>
      <c r="D432" s="182">
        <v>61</v>
      </c>
      <c r="E432" s="181"/>
      <c r="F432" s="180">
        <v>97</v>
      </c>
      <c r="G432" s="181"/>
      <c r="H432" s="181"/>
      <c r="I432" s="181"/>
      <c r="J432" s="177" t="s">
        <v>1178</v>
      </c>
    </row>
    <row r="433" spans="1:10" ht="13.5" thickBot="1">
      <c r="A433" s="179" t="s">
        <v>1353</v>
      </c>
      <c r="B433" s="177" t="s">
        <v>1013</v>
      </c>
      <c r="C433" s="177" t="s">
        <v>873</v>
      </c>
      <c r="D433" s="182">
        <v>61</v>
      </c>
      <c r="E433" s="181"/>
      <c r="F433" s="181"/>
      <c r="G433" s="181"/>
      <c r="H433" s="181"/>
      <c r="I433" s="181"/>
      <c r="J433" s="177" t="s">
        <v>1178</v>
      </c>
    </row>
    <row r="434" spans="1:10" ht="13.5" thickBot="1">
      <c r="A434" s="179" t="s">
        <v>1354</v>
      </c>
      <c r="B434" s="177" t="s">
        <v>1013</v>
      </c>
      <c r="C434" s="177" t="s">
        <v>873</v>
      </c>
      <c r="D434" s="180">
        <v>88</v>
      </c>
      <c r="E434" s="187">
        <v>132</v>
      </c>
      <c r="F434" s="180">
        <v>100</v>
      </c>
      <c r="G434" s="180">
        <v>87</v>
      </c>
      <c r="H434" s="181"/>
      <c r="I434" s="180">
        <v>114</v>
      </c>
      <c r="J434" s="177" t="s">
        <v>1178</v>
      </c>
    </row>
    <row r="435" spans="1:10" ht="13.5" thickBot="1">
      <c r="A435" s="179" t="s">
        <v>1355</v>
      </c>
      <c r="B435" s="177" t="s">
        <v>1013</v>
      </c>
      <c r="C435" s="177" t="s">
        <v>873</v>
      </c>
      <c r="D435" s="182">
        <v>68</v>
      </c>
      <c r="E435" s="188">
        <v>125</v>
      </c>
      <c r="F435" s="180">
        <v>80</v>
      </c>
      <c r="G435" s="181"/>
      <c r="H435" s="181"/>
      <c r="I435" s="181"/>
      <c r="J435" s="177" t="s">
        <v>1178</v>
      </c>
    </row>
    <row r="436" spans="1:10" ht="13.5" thickBot="1">
      <c r="A436" s="179" t="s">
        <v>1356</v>
      </c>
      <c r="B436" s="177" t="s">
        <v>1013</v>
      </c>
      <c r="C436" s="177" t="s">
        <v>873</v>
      </c>
      <c r="D436" s="182">
        <v>61</v>
      </c>
      <c r="E436" s="180">
        <v>116</v>
      </c>
      <c r="F436" s="182">
        <v>65</v>
      </c>
      <c r="G436" s="182">
        <v>54</v>
      </c>
      <c r="H436" s="182">
        <v>58</v>
      </c>
      <c r="I436" s="180">
        <v>108</v>
      </c>
      <c r="J436" s="177" t="s">
        <v>1163</v>
      </c>
    </row>
    <row r="437" spans="1:10" ht="13.5" thickBot="1">
      <c r="A437" s="179" t="s">
        <v>398</v>
      </c>
      <c r="B437" s="177" t="s">
        <v>1013</v>
      </c>
      <c r="C437" s="177" t="s">
        <v>873</v>
      </c>
      <c r="D437" s="182">
        <v>60</v>
      </c>
      <c r="E437" s="180">
        <v>98</v>
      </c>
      <c r="F437" s="184">
        <v>72</v>
      </c>
      <c r="G437" s="181"/>
      <c r="H437" s="181"/>
      <c r="I437" s="181"/>
      <c r="J437" s="177" t="s">
        <v>1163</v>
      </c>
    </row>
    <row r="438" spans="1:10" ht="13.5" thickBot="1">
      <c r="A438" s="179" t="s">
        <v>1357</v>
      </c>
      <c r="B438" s="177" t="s">
        <v>1013</v>
      </c>
      <c r="C438" s="177" t="s">
        <v>873</v>
      </c>
      <c r="D438" s="184">
        <v>76</v>
      </c>
      <c r="E438" s="180">
        <v>110</v>
      </c>
      <c r="F438" s="180">
        <v>89</v>
      </c>
      <c r="G438" s="182">
        <v>65</v>
      </c>
      <c r="H438" s="182">
        <v>65</v>
      </c>
      <c r="I438" s="180">
        <v>89</v>
      </c>
      <c r="J438" s="177" t="s">
        <v>1163</v>
      </c>
    </row>
    <row r="439" spans="1:10" ht="13.5" thickBot="1">
      <c r="A439" s="179" t="s">
        <v>1358</v>
      </c>
      <c r="B439" s="177" t="s">
        <v>1013</v>
      </c>
      <c r="C439" s="177" t="s">
        <v>873</v>
      </c>
      <c r="D439" s="180">
        <v>83</v>
      </c>
      <c r="E439" s="180">
        <v>110</v>
      </c>
      <c r="F439" s="180">
        <v>98</v>
      </c>
      <c r="G439" s="182">
        <v>54</v>
      </c>
      <c r="H439" s="182">
        <v>55</v>
      </c>
      <c r="I439" s="180">
        <v>83</v>
      </c>
      <c r="J439" s="177" t="s">
        <v>1163</v>
      </c>
    </row>
    <row r="440" spans="1:10" ht="13.5" thickBot="1">
      <c r="A440" s="179" t="s">
        <v>1359</v>
      </c>
      <c r="B440" s="177" t="s">
        <v>1013</v>
      </c>
      <c r="C440" s="177" t="s">
        <v>873</v>
      </c>
      <c r="D440" s="184">
        <v>71</v>
      </c>
      <c r="E440" s="180">
        <v>109</v>
      </c>
      <c r="F440" s="180">
        <v>84</v>
      </c>
      <c r="G440" s="182">
        <v>67</v>
      </c>
      <c r="H440" s="182">
        <v>65</v>
      </c>
      <c r="I440" s="180">
        <v>86</v>
      </c>
      <c r="J440" s="177" t="s">
        <v>1163</v>
      </c>
    </row>
    <row r="441" spans="1:10" ht="13.5" thickBot="1">
      <c r="A441" s="179" t="s">
        <v>1360</v>
      </c>
      <c r="B441" s="177" t="s">
        <v>1013</v>
      </c>
      <c r="C441" s="177" t="s">
        <v>873</v>
      </c>
      <c r="D441" s="184">
        <v>71</v>
      </c>
      <c r="E441" s="180">
        <v>106</v>
      </c>
      <c r="F441" s="184">
        <v>76</v>
      </c>
      <c r="G441" s="182">
        <v>55</v>
      </c>
      <c r="H441" s="182">
        <v>56</v>
      </c>
      <c r="I441" s="184">
        <v>78</v>
      </c>
      <c r="J441" s="177" t="s">
        <v>1163</v>
      </c>
    </row>
    <row r="442" spans="1:10" ht="13.5" thickBot="1">
      <c r="A442" s="179" t="s">
        <v>1361</v>
      </c>
      <c r="B442" s="177" t="s">
        <v>1013</v>
      </c>
      <c r="C442" s="177" t="s">
        <v>873</v>
      </c>
      <c r="D442" s="184">
        <v>76</v>
      </c>
      <c r="E442" s="188">
        <v>130</v>
      </c>
      <c r="F442" s="180">
        <v>80</v>
      </c>
      <c r="G442" s="182">
        <v>65</v>
      </c>
      <c r="H442" s="181"/>
      <c r="I442" s="181"/>
      <c r="J442" s="177" t="s">
        <v>568</v>
      </c>
    </row>
    <row r="443" spans="1:10" ht="13.5" thickBot="1">
      <c r="A443" s="179" t="s">
        <v>404</v>
      </c>
      <c r="B443" s="177" t="s">
        <v>1013</v>
      </c>
      <c r="C443" s="177" t="s">
        <v>873</v>
      </c>
      <c r="D443" s="180">
        <v>89</v>
      </c>
      <c r="E443" s="180">
        <v>105</v>
      </c>
      <c r="F443" s="184">
        <v>77</v>
      </c>
      <c r="G443" s="182">
        <v>49</v>
      </c>
      <c r="H443" s="181"/>
      <c r="I443" s="181"/>
      <c r="J443" s="177" t="s">
        <v>568</v>
      </c>
    </row>
    <row r="444" spans="1:10" ht="13.5" thickBot="1">
      <c r="A444" s="179" t="s">
        <v>1362</v>
      </c>
      <c r="B444" s="177" t="s">
        <v>1013</v>
      </c>
      <c r="C444" s="177" t="s">
        <v>873</v>
      </c>
      <c r="D444" s="180">
        <v>97</v>
      </c>
      <c r="E444" s="180">
        <v>118</v>
      </c>
      <c r="F444" s="180">
        <v>109</v>
      </c>
      <c r="G444" s="184">
        <v>73</v>
      </c>
      <c r="H444" s="182">
        <v>64</v>
      </c>
      <c r="I444" s="180">
        <v>92</v>
      </c>
      <c r="J444" s="177" t="s">
        <v>568</v>
      </c>
    </row>
    <row r="445" spans="1:10" ht="13.5" thickBot="1">
      <c r="A445" s="179" t="s">
        <v>1363</v>
      </c>
      <c r="B445" s="177" t="s">
        <v>1013</v>
      </c>
      <c r="C445" s="177" t="s">
        <v>873</v>
      </c>
      <c r="D445" s="180">
        <v>97</v>
      </c>
      <c r="E445" s="180">
        <v>109</v>
      </c>
      <c r="F445" s="180">
        <v>93</v>
      </c>
      <c r="G445" s="182">
        <v>57</v>
      </c>
      <c r="H445" s="182">
        <v>56</v>
      </c>
      <c r="I445" s="180">
        <v>82</v>
      </c>
      <c r="J445" s="177" t="s">
        <v>568</v>
      </c>
    </row>
    <row r="446" spans="1:10" ht="13.5" thickBot="1">
      <c r="A446" s="179" t="s">
        <v>1364</v>
      </c>
      <c r="B446" s="177" t="s">
        <v>1013</v>
      </c>
      <c r="C446" s="177" t="s">
        <v>873</v>
      </c>
      <c r="D446" s="180">
        <v>101</v>
      </c>
      <c r="E446" s="188">
        <v>122</v>
      </c>
      <c r="F446" s="180">
        <v>92</v>
      </c>
      <c r="G446" s="184">
        <v>71</v>
      </c>
      <c r="H446" s="182">
        <v>60</v>
      </c>
      <c r="I446" s="180">
        <v>104</v>
      </c>
      <c r="J446" s="177" t="s">
        <v>568</v>
      </c>
    </row>
    <row r="447" spans="1:10" ht="13.5" thickBot="1">
      <c r="A447" s="179" t="s">
        <v>1365</v>
      </c>
      <c r="B447" s="177" t="s">
        <v>1013</v>
      </c>
      <c r="C447" s="177" t="s">
        <v>873</v>
      </c>
      <c r="D447" s="180">
        <v>89</v>
      </c>
      <c r="E447" s="180">
        <v>106</v>
      </c>
      <c r="F447" s="184">
        <v>74</v>
      </c>
      <c r="G447" s="182">
        <v>50</v>
      </c>
      <c r="H447" s="182">
        <v>58</v>
      </c>
      <c r="I447" s="180">
        <v>82</v>
      </c>
      <c r="J447" s="177" t="s">
        <v>568</v>
      </c>
    </row>
    <row r="448" spans="1:10" ht="13.5" thickBot="1">
      <c r="A448" s="179" t="s">
        <v>1366</v>
      </c>
      <c r="B448" s="177" t="s">
        <v>1013</v>
      </c>
      <c r="C448" s="177" t="s">
        <v>873</v>
      </c>
      <c r="D448" s="182">
        <v>67</v>
      </c>
      <c r="E448" s="180">
        <v>99</v>
      </c>
      <c r="F448" s="180">
        <v>92</v>
      </c>
      <c r="G448" s="182">
        <v>64</v>
      </c>
      <c r="H448" s="182">
        <v>59</v>
      </c>
      <c r="I448" s="184">
        <v>77</v>
      </c>
      <c r="J448" s="177" t="s">
        <v>1376</v>
      </c>
    </row>
    <row r="449" spans="1:250" ht="13.5" thickBot="1">
      <c r="A449" s="179" t="s">
        <v>1367</v>
      </c>
      <c r="B449" s="177" t="s">
        <v>1013</v>
      </c>
      <c r="C449" s="177" t="s">
        <v>873</v>
      </c>
      <c r="D449" s="180">
        <v>104</v>
      </c>
      <c r="E449" s="188">
        <v>126</v>
      </c>
      <c r="F449" s="188">
        <v>129</v>
      </c>
      <c r="G449" s="180">
        <v>119</v>
      </c>
      <c r="H449" s="180">
        <v>101</v>
      </c>
      <c r="I449" s="180">
        <v>107</v>
      </c>
      <c r="J449" s="177" t="s">
        <v>1180</v>
      </c>
    </row>
    <row r="450" spans="1:250" ht="13.5" thickBot="1">
      <c r="A450" s="179" t="s">
        <v>1368</v>
      </c>
      <c r="B450" s="177" t="s">
        <v>1013</v>
      </c>
      <c r="C450" s="177" t="s">
        <v>873</v>
      </c>
      <c r="D450" s="180">
        <v>97</v>
      </c>
      <c r="E450" s="188">
        <v>123</v>
      </c>
      <c r="F450" s="180">
        <v>108</v>
      </c>
      <c r="G450" s="182">
        <v>64</v>
      </c>
      <c r="H450" s="180">
        <v>84</v>
      </c>
      <c r="I450" s="180">
        <v>111</v>
      </c>
      <c r="J450" s="177" t="s">
        <v>1180</v>
      </c>
    </row>
    <row r="451" spans="1:250" ht="13.5" thickBot="1">
      <c r="A451" s="179" t="s">
        <v>1369</v>
      </c>
      <c r="B451" s="177" t="s">
        <v>1013</v>
      </c>
      <c r="C451" s="177" t="s">
        <v>873</v>
      </c>
      <c r="D451" s="180">
        <v>84</v>
      </c>
      <c r="E451" s="188">
        <v>122</v>
      </c>
      <c r="F451" s="188">
        <v>127</v>
      </c>
      <c r="G451" s="181"/>
      <c r="H451" s="181"/>
      <c r="I451" s="181"/>
      <c r="J451" s="177" t="s">
        <v>1180</v>
      </c>
    </row>
    <row r="452" spans="1:250" ht="13.5" thickBot="1">
      <c r="A452" s="179" t="s">
        <v>1370</v>
      </c>
      <c r="B452" s="177" t="s">
        <v>1013</v>
      </c>
      <c r="C452" s="177" t="s">
        <v>873</v>
      </c>
      <c r="D452" s="184">
        <v>76</v>
      </c>
      <c r="E452" s="188">
        <v>129</v>
      </c>
      <c r="F452" s="180">
        <v>119</v>
      </c>
      <c r="G452" s="181"/>
      <c r="H452" s="181"/>
      <c r="I452" s="181"/>
      <c r="J452" s="177" t="s">
        <v>1180</v>
      </c>
    </row>
    <row r="453" spans="1:250" ht="13.5" thickBot="1">
      <c r="A453" s="179" t="s">
        <v>1371</v>
      </c>
      <c r="B453" s="177" t="s">
        <v>1013</v>
      </c>
      <c r="C453" s="177" t="s">
        <v>873</v>
      </c>
      <c r="D453" s="180">
        <v>91</v>
      </c>
      <c r="E453" s="180">
        <v>109</v>
      </c>
      <c r="F453" s="180">
        <v>106</v>
      </c>
      <c r="G453" s="184">
        <v>70</v>
      </c>
      <c r="H453" s="182">
        <v>63</v>
      </c>
      <c r="I453" s="180">
        <v>88</v>
      </c>
      <c r="J453" s="177" t="s">
        <v>1161</v>
      </c>
    </row>
    <row r="454" spans="1:250" ht="13.5" thickBot="1">
      <c r="A454" s="179" t="s">
        <v>1372</v>
      </c>
      <c r="B454" s="177" t="s">
        <v>1013</v>
      </c>
      <c r="C454" s="177" t="s">
        <v>873</v>
      </c>
      <c r="D454" s="180">
        <v>97</v>
      </c>
      <c r="E454" s="188">
        <v>121</v>
      </c>
      <c r="F454" s="180">
        <v>117</v>
      </c>
      <c r="G454" s="182">
        <v>64</v>
      </c>
      <c r="H454" s="182">
        <v>54</v>
      </c>
      <c r="I454" s="180">
        <v>90</v>
      </c>
      <c r="J454" s="177" t="s">
        <v>1161</v>
      </c>
    </row>
    <row r="455" spans="1:250" ht="13.5" thickBot="1">
      <c r="A455" s="179" t="s">
        <v>1373</v>
      </c>
      <c r="B455" s="177" t="s">
        <v>1013</v>
      </c>
      <c r="C455" s="177" t="s">
        <v>873</v>
      </c>
      <c r="D455" s="180">
        <v>100</v>
      </c>
      <c r="E455" s="187">
        <v>131</v>
      </c>
      <c r="F455" s="180">
        <v>95</v>
      </c>
      <c r="G455" s="180">
        <v>89</v>
      </c>
      <c r="H455" s="180">
        <v>88</v>
      </c>
      <c r="I455" s="180">
        <v>103</v>
      </c>
      <c r="J455" s="177" t="s">
        <v>1161</v>
      </c>
    </row>
    <row r="456" spans="1:250" ht="13.5" thickBot="1">
      <c r="A456" s="179" t="s">
        <v>1374</v>
      </c>
      <c r="B456" s="177" t="s">
        <v>1013</v>
      </c>
      <c r="C456" s="177" t="s">
        <v>873</v>
      </c>
      <c r="D456" s="180">
        <v>95</v>
      </c>
      <c r="E456" s="180">
        <v>119</v>
      </c>
      <c r="F456" s="180">
        <v>101</v>
      </c>
      <c r="G456" s="182">
        <v>50</v>
      </c>
      <c r="H456" s="182">
        <v>54</v>
      </c>
      <c r="I456" s="184">
        <v>75</v>
      </c>
      <c r="J456" s="177" t="s">
        <v>1161</v>
      </c>
    </row>
    <row r="457" spans="1:250" ht="13.5" thickBot="1">
      <c r="A457" s="179" t="s">
        <v>1375</v>
      </c>
      <c r="B457" s="177" t="s">
        <v>1013</v>
      </c>
      <c r="C457" s="177" t="s">
        <v>873</v>
      </c>
      <c r="D457" s="180">
        <v>105</v>
      </c>
      <c r="E457" s="187">
        <v>177</v>
      </c>
      <c r="F457" s="180">
        <v>90</v>
      </c>
      <c r="G457" s="181"/>
      <c r="H457" s="181"/>
      <c r="I457" s="181"/>
      <c r="J457" s="177" t="s">
        <v>1161</v>
      </c>
    </row>
    <row r="458" spans="1:250" s="186" customFormat="1" ht="15.75">
      <c r="A458" s="165" t="s">
        <v>1140</v>
      </c>
      <c r="B458" s="158" t="s">
        <v>1013</v>
      </c>
      <c r="C458" s="147" t="s">
        <v>873</v>
      </c>
      <c r="D458" s="159">
        <f>AVERAGE(D422:D457)</f>
        <v>84.361111111111114</v>
      </c>
      <c r="E458" s="159">
        <f t="shared" ref="E458:I458" si="27">AVERAGE(E422:E457)</f>
        <v>119.38235294117646</v>
      </c>
      <c r="F458" s="159">
        <f t="shared" si="27"/>
        <v>93.228571428571428</v>
      </c>
      <c r="G458" s="159">
        <f t="shared" si="27"/>
        <v>68.172413793103445</v>
      </c>
      <c r="H458" s="159">
        <f t="shared" si="27"/>
        <v>67.692307692307693</v>
      </c>
      <c r="I458" s="159">
        <f t="shared" si="27"/>
        <v>95.259259259259252</v>
      </c>
      <c r="J458" s="147" t="s">
        <v>1136</v>
      </c>
      <c r="K458" s="121"/>
      <c r="L458" s="185"/>
      <c r="M458" s="185"/>
      <c r="N458" s="185"/>
      <c r="O458" s="185"/>
      <c r="P458" s="185"/>
      <c r="Q458" s="185"/>
      <c r="R458" s="185"/>
      <c r="S458" s="185"/>
      <c r="T458" s="185"/>
      <c r="U458" s="185"/>
      <c r="V458" s="185"/>
      <c r="W458" s="185"/>
      <c r="X458" s="185"/>
      <c r="Y458" s="185"/>
      <c r="Z458" s="185"/>
      <c r="AA458" s="185"/>
      <c r="AB458" s="185"/>
      <c r="AC458" s="185"/>
      <c r="AD458" s="185"/>
      <c r="AE458" s="185"/>
      <c r="AF458" s="185"/>
      <c r="AG458" s="185"/>
      <c r="AH458" s="185"/>
      <c r="AI458" s="185"/>
      <c r="AJ458" s="185"/>
      <c r="AK458" s="185"/>
      <c r="AL458" s="185"/>
      <c r="AM458" s="185"/>
      <c r="AN458" s="185"/>
      <c r="AO458" s="185"/>
      <c r="AP458" s="185"/>
      <c r="AQ458" s="185"/>
      <c r="AR458" s="185"/>
      <c r="AS458" s="185"/>
      <c r="AT458" s="185"/>
      <c r="AU458" s="185"/>
      <c r="AV458" s="185"/>
      <c r="AW458" s="185"/>
      <c r="AX458" s="185"/>
      <c r="AY458" s="185"/>
      <c r="AZ458" s="185"/>
      <c r="BA458" s="185"/>
      <c r="BB458" s="185"/>
      <c r="BC458" s="185"/>
      <c r="BD458" s="185"/>
      <c r="BE458" s="185"/>
      <c r="BF458" s="185"/>
      <c r="BG458" s="185"/>
      <c r="BH458" s="185"/>
      <c r="BI458" s="185"/>
      <c r="BJ458" s="185"/>
      <c r="BK458" s="185"/>
      <c r="BL458" s="185"/>
      <c r="BM458" s="185"/>
      <c r="BN458" s="185"/>
      <c r="BO458" s="185"/>
      <c r="BP458" s="185"/>
      <c r="BQ458" s="185"/>
      <c r="BR458" s="185"/>
      <c r="BS458" s="185"/>
      <c r="BT458" s="185"/>
      <c r="BU458" s="185"/>
      <c r="BV458" s="185"/>
      <c r="BW458" s="185"/>
      <c r="BX458" s="185"/>
      <c r="BY458" s="185"/>
      <c r="BZ458" s="185"/>
      <c r="CA458" s="185"/>
      <c r="CB458" s="185"/>
      <c r="CC458" s="185"/>
      <c r="CD458" s="185"/>
      <c r="CE458" s="185"/>
      <c r="CF458" s="185"/>
      <c r="CG458" s="185"/>
      <c r="CH458" s="185"/>
      <c r="CI458" s="185"/>
      <c r="CJ458" s="185"/>
      <c r="CK458" s="185"/>
      <c r="CL458" s="185"/>
      <c r="CM458" s="185"/>
      <c r="CN458" s="185"/>
      <c r="CO458" s="185"/>
      <c r="CP458" s="185"/>
      <c r="CQ458" s="185"/>
      <c r="CR458" s="185"/>
      <c r="CS458" s="185"/>
      <c r="CT458" s="185"/>
      <c r="CU458" s="185"/>
      <c r="CV458" s="185"/>
      <c r="CW458" s="185"/>
      <c r="CX458" s="185"/>
      <c r="CY458" s="185"/>
      <c r="CZ458" s="185"/>
      <c r="DA458" s="185"/>
      <c r="DB458" s="185"/>
      <c r="DC458" s="185"/>
      <c r="DD458" s="185"/>
      <c r="DE458" s="185"/>
      <c r="DF458" s="185"/>
      <c r="DG458" s="185"/>
      <c r="DH458" s="185"/>
      <c r="DI458" s="185"/>
      <c r="DJ458" s="185"/>
      <c r="DK458" s="185"/>
      <c r="DL458" s="185"/>
      <c r="DM458" s="185"/>
      <c r="DN458" s="185"/>
      <c r="DO458" s="185"/>
      <c r="DP458" s="185"/>
      <c r="DQ458" s="185"/>
      <c r="DR458" s="185"/>
      <c r="DS458" s="185"/>
      <c r="DT458" s="185"/>
      <c r="DU458" s="185"/>
      <c r="DV458" s="185"/>
      <c r="DW458" s="185"/>
      <c r="DX458" s="185"/>
      <c r="DY458" s="185"/>
      <c r="DZ458" s="185"/>
      <c r="EA458" s="185"/>
      <c r="EB458" s="185"/>
      <c r="EC458" s="185"/>
      <c r="ED458" s="185"/>
      <c r="EE458" s="185"/>
      <c r="EF458" s="185"/>
      <c r="EG458" s="185"/>
      <c r="EH458" s="185"/>
      <c r="EI458" s="185"/>
      <c r="EJ458" s="185"/>
      <c r="EK458" s="185"/>
      <c r="EL458" s="185"/>
      <c r="EM458" s="185"/>
      <c r="EN458" s="185"/>
      <c r="EO458" s="185"/>
      <c r="EP458" s="185"/>
      <c r="EQ458" s="185"/>
      <c r="ER458" s="185"/>
      <c r="ES458" s="185"/>
      <c r="ET458" s="185"/>
      <c r="EU458" s="185"/>
      <c r="EV458" s="185"/>
      <c r="EW458" s="185"/>
      <c r="EX458" s="185"/>
      <c r="EY458" s="185"/>
      <c r="EZ458" s="185"/>
      <c r="FA458" s="185"/>
      <c r="FB458" s="185"/>
      <c r="FC458" s="185"/>
      <c r="FD458" s="185"/>
      <c r="FE458" s="185"/>
      <c r="FF458" s="185"/>
      <c r="FG458" s="185"/>
      <c r="FH458" s="185"/>
      <c r="FI458" s="185"/>
      <c r="FJ458" s="185"/>
      <c r="FK458" s="185"/>
      <c r="FL458" s="185"/>
      <c r="FM458" s="185"/>
      <c r="FN458" s="185"/>
      <c r="FO458" s="185"/>
      <c r="FP458" s="185"/>
      <c r="FQ458" s="185"/>
      <c r="FR458" s="185"/>
      <c r="FS458" s="185"/>
      <c r="FT458" s="185"/>
      <c r="FU458" s="185"/>
      <c r="FV458" s="185"/>
      <c r="FW458" s="185"/>
      <c r="FX458" s="185"/>
      <c r="FY458" s="185"/>
      <c r="FZ458" s="185"/>
      <c r="GA458" s="185"/>
      <c r="GB458" s="185"/>
      <c r="GC458" s="185"/>
      <c r="GD458" s="185"/>
      <c r="GE458" s="185"/>
      <c r="GF458" s="185"/>
      <c r="GG458" s="185"/>
      <c r="GH458" s="185"/>
      <c r="GI458" s="185"/>
      <c r="GJ458" s="185"/>
      <c r="GK458" s="185"/>
      <c r="GL458" s="185"/>
      <c r="GM458" s="185"/>
      <c r="GN458" s="185"/>
      <c r="GO458" s="185"/>
      <c r="GP458" s="185"/>
      <c r="GQ458" s="185"/>
      <c r="GR458" s="185"/>
      <c r="GS458" s="185"/>
      <c r="GT458" s="185"/>
      <c r="GU458" s="185"/>
      <c r="GV458" s="185"/>
      <c r="GW458" s="185"/>
      <c r="GX458" s="185"/>
      <c r="GY458" s="185"/>
      <c r="GZ458" s="185"/>
      <c r="HA458" s="185"/>
      <c r="HB458" s="185"/>
      <c r="HC458" s="185"/>
      <c r="HD458" s="185"/>
      <c r="HE458" s="185"/>
      <c r="HF458" s="185"/>
      <c r="HG458" s="185"/>
      <c r="HH458" s="185"/>
      <c r="HI458" s="185"/>
      <c r="HJ458" s="185"/>
      <c r="HK458" s="185"/>
      <c r="HL458" s="185"/>
      <c r="HM458" s="185"/>
      <c r="HN458" s="185"/>
      <c r="HO458" s="185"/>
      <c r="HP458" s="185"/>
      <c r="HQ458" s="185"/>
      <c r="HR458" s="185"/>
      <c r="HS458" s="185"/>
      <c r="HT458" s="185"/>
      <c r="HU458" s="185"/>
      <c r="HV458" s="185"/>
      <c r="HW458" s="185"/>
      <c r="HX458" s="185"/>
      <c r="HY458" s="185"/>
      <c r="HZ458" s="185"/>
      <c r="IA458" s="185"/>
      <c r="IB458" s="185"/>
      <c r="IC458" s="185"/>
      <c r="ID458" s="185"/>
      <c r="IE458" s="185"/>
      <c r="IF458" s="185"/>
      <c r="IG458" s="185"/>
      <c r="IH458" s="185"/>
      <c r="II458" s="185"/>
      <c r="IJ458" s="185"/>
      <c r="IK458" s="185"/>
      <c r="IL458" s="185"/>
      <c r="IM458" s="185"/>
      <c r="IN458" s="185"/>
      <c r="IO458" s="185"/>
      <c r="IP458" s="185"/>
    </row>
    <row r="459" spans="1:250" ht="13.5" thickBot="1">
      <c r="A459" s="179" t="s">
        <v>1377</v>
      </c>
      <c r="B459" s="177" t="s">
        <v>1013</v>
      </c>
      <c r="C459" s="177" t="s">
        <v>841</v>
      </c>
      <c r="D459" s="180">
        <v>86</v>
      </c>
      <c r="E459" s="180">
        <v>104</v>
      </c>
      <c r="F459" s="180">
        <v>85</v>
      </c>
      <c r="G459" s="182">
        <v>66</v>
      </c>
      <c r="H459" s="182">
        <v>62</v>
      </c>
      <c r="I459" s="184">
        <v>79</v>
      </c>
      <c r="J459" s="177" t="s">
        <v>1225</v>
      </c>
    </row>
    <row r="460" spans="1:250" ht="13.5" thickBot="1">
      <c r="A460" s="179" t="s">
        <v>700</v>
      </c>
      <c r="B460" s="177" t="s">
        <v>1013</v>
      </c>
      <c r="C460" s="177" t="s">
        <v>841</v>
      </c>
      <c r="D460" s="180">
        <v>94</v>
      </c>
      <c r="E460" s="180">
        <v>112</v>
      </c>
      <c r="F460" s="180">
        <v>92</v>
      </c>
      <c r="G460" s="182">
        <v>62</v>
      </c>
      <c r="H460" s="182">
        <v>67</v>
      </c>
      <c r="I460" s="180">
        <v>95</v>
      </c>
      <c r="J460" s="177" t="s">
        <v>1225</v>
      </c>
    </row>
    <row r="461" spans="1:250" ht="13.5" thickBot="1">
      <c r="A461" s="179" t="s">
        <v>1378</v>
      </c>
      <c r="B461" s="177" t="s">
        <v>1013</v>
      </c>
      <c r="C461" s="177" t="s">
        <v>841</v>
      </c>
      <c r="D461" s="184">
        <v>72</v>
      </c>
      <c r="E461" s="180">
        <v>111</v>
      </c>
      <c r="F461" s="180">
        <v>84</v>
      </c>
      <c r="G461" s="182">
        <v>61</v>
      </c>
      <c r="H461" s="182">
        <v>61</v>
      </c>
      <c r="I461" s="180">
        <v>88</v>
      </c>
      <c r="J461" s="177" t="s">
        <v>1162</v>
      </c>
    </row>
    <row r="462" spans="1:250" ht="13.5" thickBot="1">
      <c r="A462" s="179" t="s">
        <v>299</v>
      </c>
      <c r="B462" s="177" t="s">
        <v>1013</v>
      </c>
      <c r="C462" s="177" t="s">
        <v>841</v>
      </c>
      <c r="D462" s="184">
        <v>72</v>
      </c>
      <c r="E462" s="180">
        <v>117</v>
      </c>
      <c r="F462" s="184">
        <v>78</v>
      </c>
      <c r="G462" s="182">
        <v>64</v>
      </c>
      <c r="H462" s="182">
        <v>53</v>
      </c>
      <c r="I462" s="180">
        <v>82</v>
      </c>
      <c r="J462" s="177" t="s">
        <v>1162</v>
      </c>
    </row>
    <row r="463" spans="1:250" ht="13.5" thickBot="1">
      <c r="A463" s="179" t="s">
        <v>1379</v>
      </c>
      <c r="B463" s="177" t="s">
        <v>1013</v>
      </c>
      <c r="C463" s="177" t="s">
        <v>841</v>
      </c>
      <c r="D463" s="182">
        <v>68</v>
      </c>
      <c r="E463" s="180">
        <v>105</v>
      </c>
      <c r="F463" s="184">
        <v>77</v>
      </c>
      <c r="G463" s="180">
        <v>89</v>
      </c>
      <c r="H463" s="180">
        <v>83</v>
      </c>
      <c r="I463" s="180">
        <v>99</v>
      </c>
      <c r="J463" s="177" t="s">
        <v>1162</v>
      </c>
    </row>
    <row r="464" spans="1:250" ht="13.5" thickBot="1">
      <c r="A464" s="179" t="s">
        <v>1380</v>
      </c>
      <c r="B464" s="177" t="s">
        <v>1013</v>
      </c>
      <c r="C464" s="177" t="s">
        <v>841</v>
      </c>
      <c r="D464" s="184">
        <v>72</v>
      </c>
      <c r="E464" s="180">
        <v>111</v>
      </c>
      <c r="F464" s="180">
        <v>91</v>
      </c>
      <c r="G464" s="180">
        <v>81</v>
      </c>
      <c r="H464" s="180">
        <v>80</v>
      </c>
      <c r="I464" s="180">
        <v>93</v>
      </c>
      <c r="J464" s="177" t="s">
        <v>1162</v>
      </c>
    </row>
    <row r="465" spans="1:250" ht="13.5" thickBot="1">
      <c r="A465" s="179" t="s">
        <v>1381</v>
      </c>
      <c r="B465" s="177" t="s">
        <v>1013</v>
      </c>
      <c r="C465" s="177" t="s">
        <v>841</v>
      </c>
      <c r="D465" s="180">
        <v>93</v>
      </c>
      <c r="E465" s="180">
        <v>114</v>
      </c>
      <c r="F465" s="180">
        <v>86</v>
      </c>
      <c r="G465" s="180">
        <v>104</v>
      </c>
      <c r="H465" s="180">
        <v>96</v>
      </c>
      <c r="I465" s="180">
        <v>103</v>
      </c>
      <c r="J465" s="177" t="s">
        <v>1178</v>
      </c>
    </row>
    <row r="466" spans="1:250" ht="13.5" thickBot="1">
      <c r="A466" s="179" t="s">
        <v>303</v>
      </c>
      <c r="B466" s="177" t="s">
        <v>1013</v>
      </c>
      <c r="C466" s="177" t="s">
        <v>841</v>
      </c>
      <c r="D466" s="180">
        <v>95</v>
      </c>
      <c r="E466" s="180">
        <v>107</v>
      </c>
      <c r="F466" s="180">
        <v>116</v>
      </c>
      <c r="G466" s="180">
        <v>94</v>
      </c>
      <c r="H466" s="180">
        <v>87</v>
      </c>
      <c r="I466" s="180">
        <v>93</v>
      </c>
      <c r="J466" s="177" t="s">
        <v>1178</v>
      </c>
    </row>
    <row r="467" spans="1:250" ht="13.5" thickBot="1">
      <c r="A467" s="179" t="s">
        <v>1382</v>
      </c>
      <c r="B467" s="177" t="s">
        <v>1013</v>
      </c>
      <c r="C467" s="177" t="s">
        <v>841</v>
      </c>
      <c r="D467" s="184">
        <v>75</v>
      </c>
      <c r="E467" s="180">
        <v>98</v>
      </c>
      <c r="F467" s="180">
        <v>86</v>
      </c>
      <c r="G467" s="182">
        <v>52</v>
      </c>
      <c r="H467" s="182">
        <v>56</v>
      </c>
      <c r="I467" s="180">
        <v>90</v>
      </c>
      <c r="J467" s="177" t="s">
        <v>1163</v>
      </c>
    </row>
    <row r="468" spans="1:250" ht="13.5" thickBot="1">
      <c r="A468" s="179" t="s">
        <v>305</v>
      </c>
      <c r="B468" s="177" t="s">
        <v>1013</v>
      </c>
      <c r="C468" s="177" t="s">
        <v>841</v>
      </c>
      <c r="D468" s="184">
        <v>77</v>
      </c>
      <c r="E468" s="180">
        <v>110</v>
      </c>
      <c r="F468" s="180">
        <v>100</v>
      </c>
      <c r="G468" s="182">
        <v>55</v>
      </c>
      <c r="H468" s="182">
        <v>52</v>
      </c>
      <c r="I468" s="184">
        <v>79</v>
      </c>
      <c r="J468" s="177" t="s">
        <v>1163</v>
      </c>
    </row>
    <row r="469" spans="1:250" ht="13.5" thickBot="1">
      <c r="A469" s="179" t="s">
        <v>1383</v>
      </c>
      <c r="B469" s="177" t="s">
        <v>1013</v>
      </c>
      <c r="C469" s="177" t="s">
        <v>841</v>
      </c>
      <c r="D469" s="182">
        <v>67</v>
      </c>
      <c r="E469" s="180">
        <v>95</v>
      </c>
      <c r="F469" s="184">
        <v>73</v>
      </c>
      <c r="G469" s="182">
        <v>65</v>
      </c>
      <c r="H469" s="182">
        <v>64</v>
      </c>
      <c r="I469" s="180">
        <v>89</v>
      </c>
      <c r="J469" s="177" t="s">
        <v>568</v>
      </c>
    </row>
    <row r="470" spans="1:250" ht="13.5" thickBot="1">
      <c r="A470" s="179" t="s">
        <v>704</v>
      </c>
      <c r="B470" s="177" t="s">
        <v>1013</v>
      </c>
      <c r="C470" s="177" t="s">
        <v>841</v>
      </c>
      <c r="D470" s="184">
        <v>79</v>
      </c>
      <c r="E470" s="180">
        <v>104</v>
      </c>
      <c r="F470" s="180">
        <v>85</v>
      </c>
      <c r="G470" s="182">
        <v>63</v>
      </c>
      <c r="H470" s="182">
        <v>56</v>
      </c>
      <c r="I470" s="184">
        <v>78</v>
      </c>
      <c r="J470" s="177" t="s">
        <v>568</v>
      </c>
    </row>
    <row r="471" spans="1:250" ht="13.5" thickBot="1">
      <c r="A471" s="179" t="s">
        <v>1384</v>
      </c>
      <c r="B471" s="177" t="s">
        <v>1013</v>
      </c>
      <c r="C471" s="177" t="s">
        <v>841</v>
      </c>
      <c r="D471" s="184">
        <v>70</v>
      </c>
      <c r="E471" s="180">
        <v>109</v>
      </c>
      <c r="F471" s="184">
        <v>79</v>
      </c>
      <c r="G471" s="182">
        <v>62</v>
      </c>
      <c r="H471" s="182">
        <v>65</v>
      </c>
      <c r="I471" s="180">
        <v>89</v>
      </c>
      <c r="J471" s="177" t="s">
        <v>568</v>
      </c>
    </row>
    <row r="472" spans="1:250" ht="13.5" thickBot="1">
      <c r="A472" s="179" t="s">
        <v>309</v>
      </c>
      <c r="B472" s="177" t="s">
        <v>1013</v>
      </c>
      <c r="C472" s="177" t="s">
        <v>841</v>
      </c>
      <c r="D472" s="180">
        <v>80</v>
      </c>
      <c r="E472" s="188">
        <v>127</v>
      </c>
      <c r="F472" s="180">
        <v>91</v>
      </c>
      <c r="G472" s="182">
        <v>55</v>
      </c>
      <c r="H472" s="182">
        <v>55</v>
      </c>
      <c r="I472" s="180">
        <v>83</v>
      </c>
      <c r="J472" s="177" t="s">
        <v>568</v>
      </c>
    </row>
    <row r="473" spans="1:250" ht="13.5" thickBot="1">
      <c r="A473" s="179" t="s">
        <v>1385</v>
      </c>
      <c r="B473" s="177" t="s">
        <v>1013</v>
      </c>
      <c r="C473" s="177" t="s">
        <v>841</v>
      </c>
      <c r="D473" s="180">
        <v>85</v>
      </c>
      <c r="E473" s="180">
        <v>98</v>
      </c>
      <c r="F473" s="180">
        <v>115</v>
      </c>
      <c r="G473" s="180">
        <v>86</v>
      </c>
      <c r="H473" s="180">
        <v>92</v>
      </c>
      <c r="I473" s="180">
        <v>93</v>
      </c>
      <c r="J473" s="177" t="s">
        <v>1180</v>
      </c>
    </row>
    <row r="474" spans="1:250" ht="13.5" thickBot="1">
      <c r="A474" s="179" t="s">
        <v>1386</v>
      </c>
      <c r="B474" s="177" t="s">
        <v>1013</v>
      </c>
      <c r="C474" s="177" t="s">
        <v>841</v>
      </c>
      <c r="D474" s="180">
        <v>98</v>
      </c>
      <c r="E474" s="180">
        <v>100</v>
      </c>
      <c r="F474" s="188">
        <v>122</v>
      </c>
      <c r="G474" s="180">
        <v>87</v>
      </c>
      <c r="H474" s="180">
        <v>80</v>
      </c>
      <c r="I474" s="180">
        <v>94</v>
      </c>
      <c r="J474" s="177" t="s">
        <v>1180</v>
      </c>
    </row>
    <row r="475" spans="1:250" ht="13.5" thickBot="1">
      <c r="A475" s="179" t="s">
        <v>1387</v>
      </c>
      <c r="B475" s="177" t="s">
        <v>1013</v>
      </c>
      <c r="C475" s="177" t="s">
        <v>841</v>
      </c>
      <c r="D475" s="180">
        <v>81</v>
      </c>
      <c r="E475" s="188">
        <v>124</v>
      </c>
      <c r="F475" s="180">
        <v>83</v>
      </c>
      <c r="G475" s="182">
        <v>61</v>
      </c>
      <c r="H475" s="181"/>
      <c r="I475" s="181"/>
      <c r="J475" s="177" t="s">
        <v>1161</v>
      </c>
    </row>
    <row r="476" spans="1:250" ht="13.5" thickBot="1">
      <c r="A476" s="179" t="s">
        <v>318</v>
      </c>
      <c r="B476" s="177" t="s">
        <v>1013</v>
      </c>
      <c r="C476" s="177" t="s">
        <v>841</v>
      </c>
      <c r="D476" s="180">
        <v>82</v>
      </c>
      <c r="E476" s="180">
        <v>112</v>
      </c>
      <c r="F476" s="180">
        <v>108</v>
      </c>
      <c r="G476" s="182">
        <v>48</v>
      </c>
      <c r="H476" s="182">
        <v>52</v>
      </c>
      <c r="I476" s="180">
        <v>87</v>
      </c>
      <c r="J476" s="177" t="s">
        <v>1161</v>
      </c>
    </row>
    <row r="477" spans="1:250" ht="13.5" thickBot="1">
      <c r="A477" s="179" t="s">
        <v>319</v>
      </c>
      <c r="B477" s="177" t="s">
        <v>1013</v>
      </c>
      <c r="C477" s="177" t="s">
        <v>841</v>
      </c>
      <c r="D477" s="187">
        <v>141</v>
      </c>
      <c r="E477" s="180">
        <v>111</v>
      </c>
      <c r="F477" s="187">
        <v>150</v>
      </c>
      <c r="G477" s="182">
        <v>59</v>
      </c>
      <c r="H477" s="182">
        <v>63</v>
      </c>
      <c r="I477" s="180">
        <v>94</v>
      </c>
      <c r="J477" s="177" t="s">
        <v>1169</v>
      </c>
    </row>
    <row r="478" spans="1:250" s="186" customFormat="1" ht="15.75">
      <c r="A478" s="165" t="s">
        <v>1140</v>
      </c>
      <c r="B478" s="158" t="s">
        <v>1013</v>
      </c>
      <c r="C478" s="147" t="s">
        <v>841</v>
      </c>
      <c r="D478" s="159">
        <f>AVERAGE(D459:D477)</f>
        <v>83.526315789473685</v>
      </c>
      <c r="E478" s="159">
        <f t="shared" ref="E478:I478" si="28">AVERAGE(E459:E477)</f>
        <v>108.89473684210526</v>
      </c>
      <c r="F478" s="159">
        <f t="shared" si="28"/>
        <v>94.78947368421052</v>
      </c>
      <c r="G478" s="159">
        <f t="shared" si="28"/>
        <v>69.15789473684211</v>
      </c>
      <c r="H478" s="159">
        <f t="shared" si="28"/>
        <v>68</v>
      </c>
      <c r="I478" s="159">
        <f t="shared" si="28"/>
        <v>89.333333333333329</v>
      </c>
      <c r="J478" s="147" t="s">
        <v>1136</v>
      </c>
      <c r="K478" s="121"/>
      <c r="L478" s="185"/>
      <c r="M478" s="185"/>
      <c r="N478" s="185"/>
      <c r="O478" s="185"/>
      <c r="P478" s="185"/>
      <c r="Q478" s="185"/>
      <c r="R478" s="185"/>
      <c r="S478" s="185"/>
      <c r="T478" s="185"/>
      <c r="U478" s="185"/>
      <c r="V478" s="185"/>
      <c r="W478" s="185"/>
      <c r="X478" s="185"/>
      <c r="Y478" s="185"/>
      <c r="Z478" s="185"/>
      <c r="AA478" s="185"/>
      <c r="AB478" s="185"/>
      <c r="AC478" s="185"/>
      <c r="AD478" s="185"/>
      <c r="AE478" s="185"/>
      <c r="AF478" s="185"/>
      <c r="AG478" s="185"/>
      <c r="AH478" s="185"/>
      <c r="AI478" s="185"/>
      <c r="AJ478" s="185"/>
      <c r="AK478" s="185"/>
      <c r="AL478" s="185"/>
      <c r="AM478" s="185"/>
      <c r="AN478" s="185"/>
      <c r="AO478" s="185"/>
      <c r="AP478" s="185"/>
      <c r="AQ478" s="185"/>
      <c r="AR478" s="185"/>
      <c r="AS478" s="185"/>
      <c r="AT478" s="185"/>
      <c r="AU478" s="185"/>
      <c r="AV478" s="185"/>
      <c r="AW478" s="185"/>
      <c r="AX478" s="185"/>
      <c r="AY478" s="185"/>
      <c r="AZ478" s="185"/>
      <c r="BA478" s="185"/>
      <c r="BB478" s="185"/>
      <c r="BC478" s="185"/>
      <c r="BD478" s="185"/>
      <c r="BE478" s="185"/>
      <c r="BF478" s="185"/>
      <c r="BG478" s="185"/>
      <c r="BH478" s="185"/>
      <c r="BI478" s="185"/>
      <c r="BJ478" s="185"/>
      <c r="BK478" s="185"/>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c r="CH478" s="185"/>
      <c r="CI478" s="185"/>
      <c r="CJ478" s="185"/>
      <c r="CK478" s="185"/>
      <c r="CL478" s="185"/>
      <c r="CM478" s="185"/>
      <c r="CN478" s="185"/>
      <c r="CO478" s="185"/>
      <c r="CP478" s="185"/>
      <c r="CQ478" s="185"/>
      <c r="CR478" s="185"/>
      <c r="CS478" s="185"/>
      <c r="CT478" s="185"/>
      <c r="CU478" s="185"/>
      <c r="CV478" s="185"/>
      <c r="CW478" s="185"/>
      <c r="CX478" s="185"/>
      <c r="CY478" s="185"/>
      <c r="CZ478" s="185"/>
      <c r="DA478" s="185"/>
      <c r="DB478" s="185"/>
      <c r="DC478" s="185"/>
      <c r="DD478" s="185"/>
      <c r="DE478" s="185"/>
      <c r="DF478" s="185"/>
      <c r="DG478" s="185"/>
      <c r="DH478" s="185"/>
      <c r="DI478" s="185"/>
      <c r="DJ478" s="185"/>
      <c r="DK478" s="185"/>
      <c r="DL478" s="185"/>
      <c r="DM478" s="185"/>
      <c r="DN478" s="185"/>
      <c r="DO478" s="185"/>
      <c r="DP478" s="185"/>
      <c r="DQ478" s="185"/>
      <c r="DR478" s="185"/>
      <c r="DS478" s="185"/>
      <c r="DT478" s="185"/>
      <c r="DU478" s="185"/>
      <c r="DV478" s="185"/>
      <c r="DW478" s="185"/>
      <c r="DX478" s="185"/>
      <c r="DY478" s="185"/>
      <c r="DZ478" s="185"/>
      <c r="EA478" s="185"/>
      <c r="EB478" s="185"/>
      <c r="EC478" s="185"/>
      <c r="ED478" s="185"/>
      <c r="EE478" s="185"/>
      <c r="EF478" s="185"/>
      <c r="EG478" s="185"/>
      <c r="EH478" s="185"/>
      <c r="EI478" s="185"/>
      <c r="EJ478" s="185"/>
      <c r="EK478" s="185"/>
      <c r="EL478" s="185"/>
      <c r="EM478" s="185"/>
      <c r="EN478" s="185"/>
      <c r="EO478" s="185"/>
      <c r="EP478" s="185"/>
      <c r="EQ478" s="185"/>
      <c r="ER478" s="185"/>
      <c r="ES478" s="185"/>
      <c r="ET478" s="185"/>
      <c r="EU478" s="185"/>
      <c r="EV478" s="185"/>
      <c r="EW478" s="185"/>
      <c r="EX478" s="185"/>
      <c r="EY478" s="185"/>
      <c r="EZ478" s="185"/>
      <c r="FA478" s="185"/>
      <c r="FB478" s="185"/>
      <c r="FC478" s="185"/>
      <c r="FD478" s="185"/>
      <c r="FE478" s="185"/>
      <c r="FF478" s="185"/>
      <c r="FG478" s="185"/>
      <c r="FH478" s="185"/>
      <c r="FI478" s="185"/>
      <c r="FJ478" s="185"/>
      <c r="FK478" s="185"/>
      <c r="FL478" s="185"/>
      <c r="FM478" s="185"/>
      <c r="FN478" s="185"/>
      <c r="FO478" s="185"/>
      <c r="FP478" s="185"/>
      <c r="FQ478" s="185"/>
      <c r="FR478" s="185"/>
      <c r="FS478" s="185"/>
      <c r="FT478" s="185"/>
      <c r="FU478" s="185"/>
      <c r="FV478" s="185"/>
      <c r="FW478" s="185"/>
      <c r="FX478" s="185"/>
      <c r="FY478" s="185"/>
      <c r="FZ478" s="185"/>
      <c r="GA478" s="185"/>
      <c r="GB478" s="185"/>
      <c r="GC478" s="185"/>
      <c r="GD478" s="185"/>
      <c r="GE478" s="185"/>
      <c r="GF478" s="185"/>
      <c r="GG478" s="185"/>
      <c r="GH478" s="185"/>
      <c r="GI478" s="185"/>
      <c r="GJ478" s="185"/>
      <c r="GK478" s="185"/>
      <c r="GL478" s="185"/>
      <c r="GM478" s="185"/>
      <c r="GN478" s="185"/>
      <c r="GO478" s="185"/>
      <c r="GP478" s="185"/>
      <c r="GQ478" s="185"/>
      <c r="GR478" s="185"/>
      <c r="GS478" s="185"/>
      <c r="GT478" s="185"/>
      <c r="GU478" s="185"/>
      <c r="GV478" s="185"/>
      <c r="GW478" s="185"/>
      <c r="GX478" s="185"/>
      <c r="GY478" s="185"/>
      <c r="GZ478" s="185"/>
      <c r="HA478" s="185"/>
      <c r="HB478" s="185"/>
      <c r="HC478" s="185"/>
      <c r="HD478" s="185"/>
      <c r="HE478" s="185"/>
      <c r="HF478" s="185"/>
      <c r="HG478" s="185"/>
      <c r="HH478" s="185"/>
      <c r="HI478" s="185"/>
      <c r="HJ478" s="185"/>
      <c r="HK478" s="185"/>
      <c r="HL478" s="185"/>
      <c r="HM478" s="185"/>
      <c r="HN478" s="185"/>
      <c r="HO478" s="185"/>
      <c r="HP478" s="185"/>
      <c r="HQ478" s="185"/>
      <c r="HR478" s="185"/>
      <c r="HS478" s="185"/>
      <c r="HT478" s="185"/>
      <c r="HU478" s="185"/>
      <c r="HV478" s="185"/>
      <c r="HW478" s="185"/>
      <c r="HX478" s="185"/>
      <c r="HY478" s="185"/>
      <c r="HZ478" s="185"/>
      <c r="IA478" s="185"/>
      <c r="IB478" s="185"/>
      <c r="IC478" s="185"/>
      <c r="ID478" s="185"/>
      <c r="IE478" s="185"/>
      <c r="IF478" s="185"/>
      <c r="IG478" s="185"/>
      <c r="IH478" s="185"/>
      <c r="II478" s="185"/>
      <c r="IJ478" s="185"/>
      <c r="IK478" s="185"/>
      <c r="IL478" s="185"/>
      <c r="IM478" s="185"/>
      <c r="IN478" s="185"/>
      <c r="IO478" s="185"/>
      <c r="IP478" s="185"/>
    </row>
    <row r="479" spans="1:250" ht="13.5" thickBot="1">
      <c r="A479" s="179" t="s">
        <v>719</v>
      </c>
      <c r="B479" s="177" t="s">
        <v>1013</v>
      </c>
      <c r="C479" s="177" t="s">
        <v>872</v>
      </c>
      <c r="D479" s="187">
        <v>159</v>
      </c>
      <c r="E479" s="180">
        <v>106</v>
      </c>
      <c r="F479" s="187">
        <v>170</v>
      </c>
      <c r="G479" s="182">
        <v>53</v>
      </c>
      <c r="H479" s="182">
        <v>60</v>
      </c>
      <c r="I479" s="184">
        <v>74</v>
      </c>
      <c r="J479" s="177" t="s">
        <v>1200</v>
      </c>
    </row>
    <row r="480" spans="1:250" ht="13.5" thickBot="1">
      <c r="A480" s="179" t="s">
        <v>1388</v>
      </c>
      <c r="B480" s="177" t="s">
        <v>1013</v>
      </c>
      <c r="C480" s="177" t="s">
        <v>872</v>
      </c>
      <c r="D480" s="180">
        <v>104</v>
      </c>
      <c r="E480" s="187">
        <v>166</v>
      </c>
      <c r="F480" s="187">
        <v>191</v>
      </c>
      <c r="G480" s="182">
        <v>59</v>
      </c>
      <c r="H480" s="181"/>
      <c r="I480" s="181"/>
      <c r="J480" s="177" t="s">
        <v>1251</v>
      </c>
    </row>
    <row r="481" spans="1:250" ht="13.5" thickBot="1">
      <c r="A481" s="179" t="s">
        <v>339</v>
      </c>
      <c r="B481" s="177" t="s">
        <v>1013</v>
      </c>
      <c r="C481" s="177" t="s">
        <v>872</v>
      </c>
      <c r="D481" s="180">
        <v>105</v>
      </c>
      <c r="E481" s="188">
        <v>122</v>
      </c>
      <c r="F481" s="187">
        <v>150</v>
      </c>
      <c r="G481" s="182">
        <v>62</v>
      </c>
      <c r="H481" s="182">
        <v>49</v>
      </c>
      <c r="I481" s="180">
        <v>99</v>
      </c>
      <c r="J481" s="177" t="s">
        <v>1251</v>
      </c>
    </row>
    <row r="482" spans="1:250" ht="13.5" thickBot="1">
      <c r="A482" s="179" t="s">
        <v>1389</v>
      </c>
      <c r="B482" s="177" t="s">
        <v>1013</v>
      </c>
      <c r="C482" s="177" t="s">
        <v>872</v>
      </c>
      <c r="D482" s="180">
        <v>112</v>
      </c>
      <c r="E482" s="180">
        <v>108</v>
      </c>
      <c r="F482" s="187">
        <v>177</v>
      </c>
      <c r="G482" s="182">
        <v>57</v>
      </c>
      <c r="H482" s="181"/>
      <c r="I482" s="181"/>
      <c r="J482" s="177" t="s">
        <v>1252</v>
      </c>
    </row>
    <row r="483" spans="1:250" ht="13.5" thickBot="1">
      <c r="A483" s="179" t="s">
        <v>342</v>
      </c>
      <c r="B483" s="177" t="s">
        <v>1013</v>
      </c>
      <c r="C483" s="177" t="s">
        <v>872</v>
      </c>
      <c r="D483" s="188">
        <v>129</v>
      </c>
      <c r="E483" s="180">
        <v>119</v>
      </c>
      <c r="F483" s="187">
        <v>199</v>
      </c>
      <c r="G483" s="182">
        <v>61</v>
      </c>
      <c r="H483" s="182">
        <v>55</v>
      </c>
      <c r="I483" s="180">
        <v>83</v>
      </c>
      <c r="J483" s="177" t="s">
        <v>1252</v>
      </c>
    </row>
    <row r="484" spans="1:250" ht="13.5" thickBot="1">
      <c r="A484" s="179" t="s">
        <v>1390</v>
      </c>
      <c r="B484" s="177" t="s">
        <v>1013</v>
      </c>
      <c r="C484" s="177" t="s">
        <v>872</v>
      </c>
      <c r="D484" s="180">
        <v>101</v>
      </c>
      <c r="E484" s="180">
        <v>116</v>
      </c>
      <c r="F484" s="187">
        <v>141</v>
      </c>
      <c r="G484" s="182">
        <v>48</v>
      </c>
      <c r="H484" s="182">
        <v>52</v>
      </c>
      <c r="I484" s="180">
        <v>85</v>
      </c>
      <c r="J484" s="177" t="s">
        <v>1226</v>
      </c>
    </row>
    <row r="485" spans="1:250" ht="26.25" thickBot="1">
      <c r="A485" s="179" t="s">
        <v>345</v>
      </c>
      <c r="B485" s="177" t="s">
        <v>1013</v>
      </c>
      <c r="C485" s="177" t="s">
        <v>872</v>
      </c>
      <c r="D485" s="188">
        <v>129</v>
      </c>
      <c r="E485" s="180">
        <v>108</v>
      </c>
      <c r="F485" s="187">
        <v>207</v>
      </c>
      <c r="G485" s="182">
        <v>59</v>
      </c>
      <c r="H485" s="182">
        <v>52</v>
      </c>
      <c r="I485" s="180">
        <v>93</v>
      </c>
      <c r="J485" s="177" t="s">
        <v>1226</v>
      </c>
    </row>
    <row r="486" spans="1:250" ht="13.5" thickBot="1">
      <c r="A486" s="179" t="s">
        <v>1391</v>
      </c>
      <c r="B486" s="177" t="s">
        <v>1013</v>
      </c>
      <c r="C486" s="177" t="s">
        <v>872</v>
      </c>
      <c r="D486" s="180">
        <v>118</v>
      </c>
      <c r="E486" s="180">
        <v>118</v>
      </c>
      <c r="F486" s="187">
        <v>138</v>
      </c>
      <c r="G486" s="182">
        <v>64</v>
      </c>
      <c r="H486" s="182">
        <v>64</v>
      </c>
      <c r="I486" s="180">
        <v>80</v>
      </c>
      <c r="J486" s="177" t="s">
        <v>1253</v>
      </c>
    </row>
    <row r="487" spans="1:250" ht="13.5" thickBot="1">
      <c r="A487" s="179" t="s">
        <v>1392</v>
      </c>
      <c r="B487" s="177" t="s">
        <v>1013</v>
      </c>
      <c r="C487" s="177" t="s">
        <v>872</v>
      </c>
      <c r="D487" s="188">
        <v>125</v>
      </c>
      <c r="E487" s="180">
        <v>111</v>
      </c>
      <c r="F487" s="187">
        <v>273</v>
      </c>
      <c r="G487" s="182">
        <v>40</v>
      </c>
      <c r="H487" s="181"/>
      <c r="I487" s="181"/>
      <c r="J487" s="177" t="s">
        <v>1253</v>
      </c>
    </row>
    <row r="488" spans="1:250" ht="13.5" thickBot="1">
      <c r="A488" s="179" t="s">
        <v>1393</v>
      </c>
      <c r="B488" s="177" t="s">
        <v>1013</v>
      </c>
      <c r="C488" s="177" t="s">
        <v>872</v>
      </c>
      <c r="D488" s="187">
        <v>316</v>
      </c>
      <c r="E488" s="181"/>
      <c r="F488" s="187">
        <v>301</v>
      </c>
      <c r="G488" s="181"/>
      <c r="H488" s="181"/>
      <c r="I488" s="181"/>
      <c r="J488" s="177" t="s">
        <v>1201</v>
      </c>
    </row>
    <row r="489" spans="1:250" ht="13.5" thickBot="1">
      <c r="A489" s="179" t="s">
        <v>1394</v>
      </c>
      <c r="B489" s="177" t="s">
        <v>1013</v>
      </c>
      <c r="C489" s="177" t="s">
        <v>872</v>
      </c>
      <c r="D489" s="187">
        <v>158</v>
      </c>
      <c r="E489" s="180">
        <v>103</v>
      </c>
      <c r="F489" s="187">
        <v>137</v>
      </c>
      <c r="G489" s="182">
        <v>67</v>
      </c>
      <c r="H489" s="181"/>
      <c r="I489" s="181"/>
      <c r="J489" s="177" t="s">
        <v>1201</v>
      </c>
    </row>
    <row r="490" spans="1:250" ht="13.5" thickBot="1">
      <c r="A490" s="179" t="s">
        <v>349</v>
      </c>
      <c r="B490" s="177" t="s">
        <v>1013</v>
      </c>
      <c r="C490" s="177" t="s">
        <v>872</v>
      </c>
      <c r="D490" s="187">
        <v>161</v>
      </c>
      <c r="E490" s="180">
        <v>95</v>
      </c>
      <c r="F490" s="187">
        <v>139</v>
      </c>
      <c r="G490" s="182">
        <v>53</v>
      </c>
      <c r="H490" s="182">
        <v>55</v>
      </c>
      <c r="I490" s="180">
        <v>89</v>
      </c>
      <c r="J490" s="177" t="s">
        <v>1202</v>
      </c>
    </row>
    <row r="491" spans="1:250" ht="13.5" thickBot="1">
      <c r="A491" s="179" t="s">
        <v>1395</v>
      </c>
      <c r="B491" s="177" t="s">
        <v>1013</v>
      </c>
      <c r="C491" s="177" t="s">
        <v>872</v>
      </c>
      <c r="D491" s="187">
        <v>203</v>
      </c>
      <c r="E491" s="181"/>
      <c r="F491" s="187">
        <v>186</v>
      </c>
      <c r="G491" s="181"/>
      <c r="H491" s="181"/>
      <c r="I491" s="181"/>
      <c r="J491" s="177" t="s">
        <v>1202</v>
      </c>
    </row>
    <row r="492" spans="1:250" ht="13.5" thickBot="1">
      <c r="A492" s="179" t="s">
        <v>350</v>
      </c>
      <c r="B492" s="177" t="s">
        <v>1013</v>
      </c>
      <c r="C492" s="177" t="s">
        <v>872</v>
      </c>
      <c r="D492" s="180">
        <v>82</v>
      </c>
      <c r="E492" s="181"/>
      <c r="F492" s="188">
        <v>122</v>
      </c>
      <c r="G492" s="181"/>
      <c r="H492" s="181"/>
      <c r="I492" s="181"/>
      <c r="J492" s="177" t="s">
        <v>1161</v>
      </c>
    </row>
    <row r="493" spans="1:250" s="186" customFormat="1" ht="15.75">
      <c r="A493" s="165" t="s">
        <v>1140</v>
      </c>
      <c r="B493" s="158" t="s">
        <v>1013</v>
      </c>
      <c r="C493" s="147" t="s">
        <v>872</v>
      </c>
      <c r="D493" s="159">
        <f>AVERAGE(D479:D492)</f>
        <v>143</v>
      </c>
      <c r="E493" s="159">
        <f t="shared" ref="E493:I493" si="29">AVERAGE(E479:E492)</f>
        <v>115.63636363636364</v>
      </c>
      <c r="F493" s="159">
        <f t="shared" si="29"/>
        <v>180.78571428571428</v>
      </c>
      <c r="G493" s="159">
        <f t="shared" si="29"/>
        <v>56.636363636363633</v>
      </c>
      <c r="H493" s="159">
        <f t="shared" si="29"/>
        <v>55.285714285714285</v>
      </c>
      <c r="I493" s="159">
        <f t="shared" si="29"/>
        <v>86.142857142857139</v>
      </c>
      <c r="J493" s="147" t="s">
        <v>1136</v>
      </c>
      <c r="K493" s="121"/>
      <c r="L493" s="185"/>
      <c r="M493" s="185"/>
      <c r="N493" s="185"/>
      <c r="O493" s="185"/>
      <c r="P493" s="185"/>
      <c r="Q493" s="185"/>
      <c r="R493" s="185"/>
      <c r="S493" s="185"/>
      <c r="T493" s="185"/>
      <c r="U493" s="185"/>
      <c r="V493" s="185"/>
      <c r="W493" s="185"/>
      <c r="X493" s="185"/>
      <c r="Y493" s="185"/>
      <c r="Z493" s="185"/>
      <c r="AA493" s="185"/>
      <c r="AB493" s="185"/>
      <c r="AC493" s="185"/>
      <c r="AD493" s="185"/>
      <c r="AE493" s="185"/>
      <c r="AF493" s="185"/>
      <c r="AG493" s="185"/>
      <c r="AH493" s="185"/>
      <c r="AI493" s="185"/>
      <c r="AJ493" s="185"/>
      <c r="AK493" s="185"/>
      <c r="AL493" s="185"/>
      <c r="AM493" s="185"/>
      <c r="AN493" s="185"/>
      <c r="AO493" s="185"/>
      <c r="AP493" s="185"/>
      <c r="AQ493" s="185"/>
      <c r="AR493" s="185"/>
      <c r="AS493" s="185"/>
      <c r="AT493" s="185"/>
      <c r="AU493" s="185"/>
      <c r="AV493" s="185"/>
      <c r="AW493" s="185"/>
      <c r="AX493" s="185"/>
      <c r="AY493" s="185"/>
      <c r="AZ493" s="185"/>
      <c r="BA493" s="185"/>
      <c r="BB493" s="185"/>
      <c r="BC493" s="185"/>
      <c r="BD493" s="185"/>
      <c r="BE493" s="185"/>
      <c r="BF493" s="185"/>
      <c r="BG493" s="185"/>
      <c r="BH493" s="185"/>
      <c r="BI493" s="185"/>
      <c r="BJ493" s="185"/>
      <c r="BK493" s="185"/>
      <c r="BL493" s="185"/>
      <c r="BM493" s="185"/>
      <c r="BN493" s="185"/>
      <c r="BO493" s="185"/>
      <c r="BP493" s="185"/>
      <c r="BQ493" s="185"/>
      <c r="BR493" s="185"/>
      <c r="BS493" s="185"/>
      <c r="BT493" s="185"/>
      <c r="BU493" s="185"/>
      <c r="BV493" s="185"/>
      <c r="BW493" s="185"/>
      <c r="BX493" s="185"/>
      <c r="BY493" s="185"/>
      <c r="BZ493" s="185"/>
      <c r="CA493" s="185"/>
      <c r="CB493" s="185"/>
      <c r="CC493" s="185"/>
      <c r="CD493" s="185"/>
      <c r="CE493" s="185"/>
      <c r="CF493" s="185"/>
      <c r="CG493" s="185"/>
      <c r="CH493" s="185"/>
      <c r="CI493" s="185"/>
      <c r="CJ493" s="185"/>
      <c r="CK493" s="185"/>
      <c r="CL493" s="185"/>
      <c r="CM493" s="185"/>
      <c r="CN493" s="185"/>
      <c r="CO493" s="185"/>
      <c r="CP493" s="185"/>
      <c r="CQ493" s="185"/>
      <c r="CR493" s="185"/>
      <c r="CS493" s="185"/>
      <c r="CT493" s="185"/>
      <c r="CU493" s="185"/>
      <c r="CV493" s="185"/>
      <c r="CW493" s="185"/>
      <c r="CX493" s="185"/>
      <c r="CY493" s="185"/>
      <c r="CZ493" s="185"/>
      <c r="DA493" s="185"/>
      <c r="DB493" s="185"/>
      <c r="DC493" s="185"/>
      <c r="DD493" s="185"/>
      <c r="DE493" s="185"/>
      <c r="DF493" s="185"/>
      <c r="DG493" s="185"/>
      <c r="DH493" s="185"/>
      <c r="DI493" s="185"/>
      <c r="DJ493" s="185"/>
      <c r="DK493" s="185"/>
      <c r="DL493" s="185"/>
      <c r="DM493" s="185"/>
      <c r="DN493" s="185"/>
      <c r="DO493" s="185"/>
      <c r="DP493" s="185"/>
      <c r="DQ493" s="185"/>
      <c r="DR493" s="185"/>
      <c r="DS493" s="185"/>
      <c r="DT493" s="185"/>
      <c r="DU493" s="185"/>
      <c r="DV493" s="185"/>
      <c r="DW493" s="185"/>
      <c r="DX493" s="185"/>
      <c r="DY493" s="185"/>
      <c r="DZ493" s="185"/>
      <c r="EA493" s="185"/>
      <c r="EB493" s="185"/>
      <c r="EC493" s="185"/>
      <c r="ED493" s="185"/>
      <c r="EE493" s="185"/>
      <c r="EF493" s="185"/>
      <c r="EG493" s="185"/>
      <c r="EH493" s="185"/>
      <c r="EI493" s="185"/>
      <c r="EJ493" s="185"/>
      <c r="EK493" s="185"/>
      <c r="EL493" s="185"/>
      <c r="EM493" s="185"/>
      <c r="EN493" s="185"/>
      <c r="EO493" s="185"/>
      <c r="EP493" s="185"/>
      <c r="EQ493" s="185"/>
      <c r="ER493" s="185"/>
      <c r="ES493" s="185"/>
      <c r="ET493" s="185"/>
      <c r="EU493" s="185"/>
      <c r="EV493" s="185"/>
      <c r="EW493" s="185"/>
      <c r="EX493" s="185"/>
      <c r="EY493" s="185"/>
      <c r="EZ493" s="185"/>
      <c r="FA493" s="185"/>
      <c r="FB493" s="185"/>
      <c r="FC493" s="185"/>
      <c r="FD493" s="185"/>
      <c r="FE493" s="185"/>
      <c r="FF493" s="185"/>
      <c r="FG493" s="185"/>
      <c r="FH493" s="185"/>
      <c r="FI493" s="185"/>
      <c r="FJ493" s="185"/>
      <c r="FK493" s="185"/>
      <c r="FL493" s="185"/>
      <c r="FM493" s="185"/>
      <c r="FN493" s="185"/>
      <c r="FO493" s="185"/>
      <c r="FP493" s="185"/>
      <c r="FQ493" s="185"/>
      <c r="FR493" s="185"/>
      <c r="FS493" s="185"/>
      <c r="FT493" s="185"/>
      <c r="FU493" s="185"/>
      <c r="FV493" s="185"/>
      <c r="FW493" s="185"/>
      <c r="FX493" s="185"/>
      <c r="FY493" s="185"/>
      <c r="FZ493" s="185"/>
      <c r="GA493" s="185"/>
      <c r="GB493" s="185"/>
      <c r="GC493" s="185"/>
      <c r="GD493" s="185"/>
      <c r="GE493" s="185"/>
      <c r="GF493" s="185"/>
      <c r="GG493" s="185"/>
      <c r="GH493" s="185"/>
      <c r="GI493" s="185"/>
      <c r="GJ493" s="185"/>
      <c r="GK493" s="185"/>
      <c r="GL493" s="185"/>
      <c r="GM493" s="185"/>
      <c r="GN493" s="185"/>
      <c r="GO493" s="185"/>
      <c r="GP493" s="185"/>
      <c r="GQ493" s="185"/>
      <c r="GR493" s="185"/>
      <c r="GS493" s="185"/>
      <c r="GT493" s="185"/>
      <c r="GU493" s="185"/>
      <c r="GV493" s="185"/>
      <c r="GW493" s="185"/>
      <c r="GX493" s="185"/>
      <c r="GY493" s="185"/>
      <c r="GZ493" s="185"/>
      <c r="HA493" s="185"/>
      <c r="HB493" s="185"/>
      <c r="HC493" s="185"/>
      <c r="HD493" s="185"/>
      <c r="HE493" s="185"/>
      <c r="HF493" s="185"/>
      <c r="HG493" s="185"/>
      <c r="HH493" s="185"/>
      <c r="HI493" s="185"/>
      <c r="HJ493" s="185"/>
      <c r="HK493" s="185"/>
      <c r="HL493" s="185"/>
      <c r="HM493" s="185"/>
      <c r="HN493" s="185"/>
      <c r="HO493" s="185"/>
      <c r="HP493" s="185"/>
      <c r="HQ493" s="185"/>
      <c r="HR493" s="185"/>
      <c r="HS493" s="185"/>
      <c r="HT493" s="185"/>
      <c r="HU493" s="185"/>
      <c r="HV493" s="185"/>
      <c r="HW493" s="185"/>
      <c r="HX493" s="185"/>
      <c r="HY493" s="185"/>
      <c r="HZ493" s="185"/>
      <c r="IA493" s="185"/>
      <c r="IB493" s="185"/>
      <c r="IC493" s="185"/>
      <c r="ID493" s="185"/>
      <c r="IE493" s="185"/>
      <c r="IF493" s="185"/>
      <c r="IG493" s="185"/>
      <c r="IH493" s="185"/>
      <c r="II493" s="185"/>
      <c r="IJ493" s="185"/>
      <c r="IK493" s="185"/>
      <c r="IL493" s="185"/>
      <c r="IM493" s="185"/>
      <c r="IN493" s="185"/>
      <c r="IO493" s="185"/>
      <c r="IP493" s="185"/>
    </row>
    <row r="494" spans="1:250" ht="13.5" thickBot="1">
      <c r="A494" s="179" t="s">
        <v>1091</v>
      </c>
      <c r="B494" s="177" t="s">
        <v>1106</v>
      </c>
      <c r="C494" s="177" t="s">
        <v>891</v>
      </c>
      <c r="D494" s="187">
        <v>214</v>
      </c>
      <c r="E494" s="181"/>
      <c r="F494" s="187">
        <v>212</v>
      </c>
      <c r="G494" s="181"/>
      <c r="H494" s="181"/>
      <c r="I494" s="181"/>
      <c r="J494" s="177" t="s">
        <v>1200</v>
      </c>
    </row>
    <row r="495" spans="1:250" ht="13.5" thickBot="1">
      <c r="A495" s="179" t="s">
        <v>1092</v>
      </c>
      <c r="B495" s="177" t="s">
        <v>1106</v>
      </c>
      <c r="C495" s="177" t="s">
        <v>891</v>
      </c>
      <c r="D495" s="187">
        <v>298</v>
      </c>
      <c r="E495" s="180">
        <v>88</v>
      </c>
      <c r="F495" s="187">
        <v>251</v>
      </c>
      <c r="G495" s="182">
        <v>52</v>
      </c>
      <c r="H495" s="181"/>
      <c r="I495" s="181"/>
      <c r="J495" s="177" t="s">
        <v>1200</v>
      </c>
    </row>
    <row r="496" spans="1:250" ht="13.5" thickBot="1">
      <c r="A496" s="179" t="s">
        <v>168</v>
      </c>
      <c r="B496" s="177" t="s">
        <v>1106</v>
      </c>
      <c r="C496" s="177" t="s">
        <v>891</v>
      </c>
      <c r="D496" s="187">
        <v>517</v>
      </c>
      <c r="E496" s="181"/>
      <c r="F496" s="181"/>
      <c r="G496" s="181"/>
      <c r="H496" s="181"/>
      <c r="I496" s="181"/>
      <c r="J496" s="177" t="s">
        <v>1405</v>
      </c>
    </row>
    <row r="497" spans="1:10" ht="13.5" thickBot="1">
      <c r="A497" s="179" t="s">
        <v>645</v>
      </c>
      <c r="B497" s="177" t="s">
        <v>1106</v>
      </c>
      <c r="C497" s="177" t="s">
        <v>891</v>
      </c>
      <c r="D497" s="187">
        <v>394</v>
      </c>
      <c r="E497" s="181"/>
      <c r="F497" s="181"/>
      <c r="G497" s="181"/>
      <c r="H497" s="181"/>
      <c r="I497" s="181"/>
      <c r="J497" s="177" t="s">
        <v>1405</v>
      </c>
    </row>
    <row r="498" spans="1:10" ht="13.5" thickBot="1">
      <c r="A498" s="179" t="s">
        <v>1396</v>
      </c>
      <c r="B498" s="177" t="s">
        <v>1106</v>
      </c>
      <c r="C498" s="177" t="s">
        <v>891</v>
      </c>
      <c r="D498" s="187">
        <v>136</v>
      </c>
      <c r="E498" s="181"/>
      <c r="F498" s="187">
        <v>137</v>
      </c>
      <c r="G498" s="181"/>
      <c r="H498" s="181"/>
      <c r="I498" s="181"/>
      <c r="J498" s="177" t="s">
        <v>555</v>
      </c>
    </row>
    <row r="499" spans="1:10" ht="13.5" thickBot="1">
      <c r="A499" s="179" t="s">
        <v>1397</v>
      </c>
      <c r="B499" s="177" t="s">
        <v>1106</v>
      </c>
      <c r="C499" s="177" t="s">
        <v>891</v>
      </c>
      <c r="D499" s="188">
        <v>124</v>
      </c>
      <c r="E499" s="181"/>
      <c r="F499" s="187">
        <v>225</v>
      </c>
      <c r="G499" s="181"/>
      <c r="H499" s="181"/>
      <c r="I499" s="181"/>
      <c r="J499" s="177" t="s">
        <v>555</v>
      </c>
    </row>
    <row r="500" spans="1:10" ht="13.5" thickBot="1">
      <c r="A500" s="179" t="s">
        <v>1398</v>
      </c>
      <c r="B500" s="177" t="s">
        <v>1106</v>
      </c>
      <c r="C500" s="177" t="s">
        <v>891</v>
      </c>
      <c r="D500" s="187">
        <v>174</v>
      </c>
      <c r="E500" s="180">
        <v>102</v>
      </c>
      <c r="F500" s="187">
        <v>357</v>
      </c>
      <c r="G500" s="181"/>
      <c r="H500" s="181"/>
      <c r="I500" s="181"/>
      <c r="J500" s="177" t="s">
        <v>555</v>
      </c>
    </row>
    <row r="501" spans="1:10" ht="13.5" thickBot="1">
      <c r="A501" s="179" t="s">
        <v>1095</v>
      </c>
      <c r="B501" s="177" t="s">
        <v>1106</v>
      </c>
      <c r="C501" s="177" t="s">
        <v>891</v>
      </c>
      <c r="D501" s="187">
        <v>187</v>
      </c>
      <c r="E501" s="180">
        <v>115</v>
      </c>
      <c r="F501" s="187">
        <v>327</v>
      </c>
      <c r="G501" s="181"/>
      <c r="H501" s="181"/>
      <c r="I501" s="181"/>
      <c r="J501" s="177" t="s">
        <v>555</v>
      </c>
    </row>
    <row r="502" spans="1:10" ht="13.5" thickBot="1">
      <c r="A502" s="179" t="s">
        <v>1096</v>
      </c>
      <c r="B502" s="177" t="s">
        <v>1106</v>
      </c>
      <c r="C502" s="177" t="s">
        <v>891</v>
      </c>
      <c r="D502" s="187">
        <v>225</v>
      </c>
      <c r="E502" s="180">
        <v>102</v>
      </c>
      <c r="F502" s="187">
        <v>426</v>
      </c>
      <c r="G502" s="184">
        <v>70</v>
      </c>
      <c r="H502" s="181"/>
      <c r="I502" s="181"/>
      <c r="J502" s="177" t="s">
        <v>555</v>
      </c>
    </row>
    <row r="503" spans="1:10" ht="13.5" thickBot="1">
      <c r="A503" s="179" t="s">
        <v>170</v>
      </c>
      <c r="B503" s="177" t="s">
        <v>1106</v>
      </c>
      <c r="C503" s="177" t="s">
        <v>891</v>
      </c>
      <c r="D503" s="187">
        <v>184</v>
      </c>
      <c r="E503" s="180">
        <v>82</v>
      </c>
      <c r="F503" s="187">
        <v>374</v>
      </c>
      <c r="G503" s="182">
        <v>65</v>
      </c>
      <c r="H503" s="181"/>
      <c r="I503" s="180">
        <v>89</v>
      </c>
      <c r="J503" s="177" t="s">
        <v>555</v>
      </c>
    </row>
    <row r="504" spans="1:10" ht="13.5" thickBot="1">
      <c r="A504" s="179" t="s">
        <v>1399</v>
      </c>
      <c r="B504" s="177" t="s">
        <v>1106</v>
      </c>
      <c r="C504" s="177" t="s">
        <v>891</v>
      </c>
      <c r="D504" s="180">
        <v>110</v>
      </c>
      <c r="E504" s="182">
        <v>68</v>
      </c>
      <c r="F504" s="180">
        <v>113</v>
      </c>
      <c r="G504" s="184">
        <v>74</v>
      </c>
      <c r="H504" s="181"/>
      <c r="I504" s="181"/>
      <c r="J504" s="177" t="s">
        <v>1251</v>
      </c>
    </row>
    <row r="505" spans="1:10" ht="13.5" thickBot="1">
      <c r="A505" s="179" t="s">
        <v>1400</v>
      </c>
      <c r="B505" s="177" t="s">
        <v>1106</v>
      </c>
      <c r="C505" s="177" t="s">
        <v>891</v>
      </c>
      <c r="D505" s="180">
        <v>106</v>
      </c>
      <c r="E505" s="181"/>
      <c r="F505" s="187">
        <v>144</v>
      </c>
      <c r="G505" s="181"/>
      <c r="H505" s="181"/>
      <c r="I505" s="181"/>
      <c r="J505" s="177" t="s">
        <v>1251</v>
      </c>
    </row>
    <row r="506" spans="1:10" ht="13.5" thickBot="1">
      <c r="A506" s="179" t="s">
        <v>1097</v>
      </c>
      <c r="B506" s="177" t="s">
        <v>1106</v>
      </c>
      <c r="C506" s="177" t="s">
        <v>891</v>
      </c>
      <c r="D506" s="187">
        <v>172</v>
      </c>
      <c r="E506" s="180">
        <v>92</v>
      </c>
      <c r="F506" s="187">
        <v>191</v>
      </c>
      <c r="G506" s="181"/>
      <c r="H506" s="181"/>
      <c r="I506" s="181"/>
      <c r="J506" s="177" t="s">
        <v>1164</v>
      </c>
    </row>
    <row r="507" spans="1:10" ht="13.5" thickBot="1">
      <c r="A507" s="179" t="s">
        <v>1401</v>
      </c>
      <c r="B507" s="177" t="s">
        <v>1106</v>
      </c>
      <c r="C507" s="177" t="s">
        <v>891</v>
      </c>
      <c r="D507" s="187">
        <v>148</v>
      </c>
      <c r="E507" s="180">
        <v>90</v>
      </c>
      <c r="F507" s="187">
        <v>158</v>
      </c>
      <c r="G507" s="182">
        <v>54</v>
      </c>
      <c r="H507" s="181"/>
      <c r="I507" s="181"/>
      <c r="J507" s="177" t="s">
        <v>1253</v>
      </c>
    </row>
    <row r="508" spans="1:10" ht="13.5" thickBot="1">
      <c r="A508" s="179" t="s">
        <v>1098</v>
      </c>
      <c r="B508" s="177" t="s">
        <v>1106</v>
      </c>
      <c r="C508" s="177" t="s">
        <v>891</v>
      </c>
      <c r="D508" s="187">
        <v>185</v>
      </c>
      <c r="E508" s="188">
        <v>122</v>
      </c>
      <c r="F508" s="187">
        <v>237</v>
      </c>
      <c r="G508" s="184">
        <v>78</v>
      </c>
      <c r="H508" s="181"/>
      <c r="I508" s="181"/>
      <c r="J508" s="177" t="s">
        <v>1253</v>
      </c>
    </row>
    <row r="509" spans="1:10" ht="13.5" thickBot="1">
      <c r="A509" s="179" t="s">
        <v>1402</v>
      </c>
      <c r="B509" s="177" t="s">
        <v>1106</v>
      </c>
      <c r="C509" s="177" t="s">
        <v>891</v>
      </c>
      <c r="D509" s="187">
        <v>190</v>
      </c>
      <c r="E509" s="181"/>
      <c r="F509" s="181"/>
      <c r="G509" s="181"/>
      <c r="H509" s="181"/>
      <c r="I509" s="181"/>
      <c r="J509" s="177" t="s">
        <v>1253</v>
      </c>
    </row>
    <row r="510" spans="1:10" ht="13.5" thickBot="1">
      <c r="A510" s="179" t="s">
        <v>1099</v>
      </c>
      <c r="B510" s="177" t="s">
        <v>1106</v>
      </c>
      <c r="C510" s="177" t="s">
        <v>891</v>
      </c>
      <c r="D510" s="187">
        <v>212</v>
      </c>
      <c r="E510" s="181"/>
      <c r="F510" s="181"/>
      <c r="G510" s="181"/>
      <c r="H510" s="181"/>
      <c r="I510" s="181"/>
      <c r="J510" s="177" t="s">
        <v>1253</v>
      </c>
    </row>
    <row r="511" spans="1:10" ht="13.5" thickBot="1">
      <c r="A511" s="179" t="s">
        <v>1403</v>
      </c>
      <c r="B511" s="177" t="s">
        <v>1106</v>
      </c>
      <c r="C511" s="177" t="s">
        <v>891</v>
      </c>
      <c r="D511" s="180">
        <v>110</v>
      </c>
      <c r="E511" s="180">
        <v>87</v>
      </c>
      <c r="F511" s="188">
        <v>121</v>
      </c>
      <c r="G511" s="180">
        <v>89</v>
      </c>
      <c r="H511" s="184">
        <v>70</v>
      </c>
      <c r="I511" s="181"/>
      <c r="J511" s="177" t="s">
        <v>1254</v>
      </c>
    </row>
    <row r="512" spans="1:10" ht="13.5" thickBot="1">
      <c r="A512" s="179" t="s">
        <v>1101</v>
      </c>
      <c r="B512" s="177" t="s">
        <v>1106</v>
      </c>
      <c r="C512" s="177" t="s">
        <v>891</v>
      </c>
      <c r="D512" s="187">
        <v>140</v>
      </c>
      <c r="E512" s="180">
        <v>102</v>
      </c>
      <c r="F512" s="187">
        <v>191</v>
      </c>
      <c r="G512" s="180">
        <v>94</v>
      </c>
      <c r="H512" s="181"/>
      <c r="I512" s="181"/>
      <c r="J512" s="177" t="s">
        <v>1254</v>
      </c>
    </row>
    <row r="513" spans="1:250" ht="13.5" thickBot="1">
      <c r="A513" s="179" t="s">
        <v>1102</v>
      </c>
      <c r="B513" s="177" t="s">
        <v>1106</v>
      </c>
      <c r="C513" s="177" t="s">
        <v>891</v>
      </c>
      <c r="D513" s="187">
        <v>148</v>
      </c>
      <c r="E513" s="180">
        <v>91</v>
      </c>
      <c r="F513" s="187">
        <v>164</v>
      </c>
      <c r="G513" s="180">
        <v>87</v>
      </c>
      <c r="H513" s="181"/>
      <c r="I513" s="181"/>
      <c r="J513" s="177" t="s">
        <v>1254</v>
      </c>
    </row>
    <row r="514" spans="1:250" ht="13.5" thickBot="1">
      <c r="A514" s="179" t="s">
        <v>173</v>
      </c>
      <c r="B514" s="177" t="s">
        <v>1106</v>
      </c>
      <c r="C514" s="177" t="s">
        <v>891</v>
      </c>
      <c r="D514" s="187">
        <v>404</v>
      </c>
      <c r="E514" s="181"/>
      <c r="F514" s="181"/>
      <c r="G514" s="181"/>
      <c r="H514" s="181"/>
      <c r="I514" s="181"/>
      <c r="J514" s="177" t="s">
        <v>1343</v>
      </c>
    </row>
    <row r="515" spans="1:250" ht="13.5" thickBot="1">
      <c r="A515" s="179" t="s">
        <v>1404</v>
      </c>
      <c r="B515" s="177" t="s">
        <v>1106</v>
      </c>
      <c r="C515" s="177" t="s">
        <v>891</v>
      </c>
      <c r="D515" s="187">
        <v>240</v>
      </c>
      <c r="E515" s="180">
        <v>88</v>
      </c>
      <c r="F515" s="187">
        <v>390</v>
      </c>
      <c r="G515" s="182">
        <v>60</v>
      </c>
      <c r="H515" s="181"/>
      <c r="I515" s="181"/>
      <c r="J515" s="177" t="s">
        <v>1201</v>
      </c>
    </row>
    <row r="516" spans="1:250" ht="13.5" thickBot="1">
      <c r="A516" s="179" t="s">
        <v>1104</v>
      </c>
      <c r="B516" s="177" t="s">
        <v>1106</v>
      </c>
      <c r="C516" s="177" t="s">
        <v>891</v>
      </c>
      <c r="D516" s="187">
        <v>260</v>
      </c>
      <c r="E516" s="180">
        <v>94</v>
      </c>
      <c r="F516" s="187">
        <v>612</v>
      </c>
      <c r="G516" s="184">
        <v>77</v>
      </c>
      <c r="H516" s="111"/>
      <c r="I516" s="111"/>
      <c r="J516" s="177" t="s">
        <v>1201</v>
      </c>
    </row>
    <row r="517" spans="1:250" s="186" customFormat="1" ht="15.75">
      <c r="A517" s="165" t="s">
        <v>1140</v>
      </c>
      <c r="B517" s="158" t="s">
        <v>1106</v>
      </c>
      <c r="C517" s="147" t="s">
        <v>891</v>
      </c>
      <c r="D517" s="159">
        <f>AVERAGE(D494:D516)</f>
        <v>212.08695652173913</v>
      </c>
      <c r="E517" s="159">
        <f t="shared" ref="E517:I517" si="30">AVERAGE(E494:E516)</f>
        <v>94.5</v>
      </c>
      <c r="F517" s="159">
        <f t="shared" si="30"/>
        <v>257.22222222222223</v>
      </c>
      <c r="G517" s="159">
        <f t="shared" si="30"/>
        <v>72.727272727272734</v>
      </c>
      <c r="H517" s="159">
        <f t="shared" si="30"/>
        <v>70</v>
      </c>
      <c r="I517" s="159">
        <f t="shared" si="30"/>
        <v>89</v>
      </c>
      <c r="J517" s="147" t="s">
        <v>1136</v>
      </c>
      <c r="K517" s="121"/>
      <c r="L517" s="185"/>
      <c r="M517" s="185"/>
      <c r="N517" s="185"/>
      <c r="O517" s="185"/>
      <c r="P517" s="185"/>
      <c r="Q517" s="185"/>
      <c r="R517" s="185"/>
      <c r="S517" s="185"/>
      <c r="T517" s="185"/>
      <c r="U517" s="185"/>
      <c r="V517" s="185"/>
      <c r="W517" s="185"/>
      <c r="X517" s="185"/>
      <c r="Y517" s="185"/>
      <c r="Z517" s="185"/>
      <c r="AA517" s="185"/>
      <c r="AB517" s="185"/>
      <c r="AC517" s="185"/>
      <c r="AD517" s="185"/>
      <c r="AE517" s="185"/>
      <c r="AF517" s="185"/>
      <c r="AG517" s="185"/>
      <c r="AH517" s="185"/>
      <c r="AI517" s="185"/>
      <c r="AJ517" s="185"/>
      <c r="AK517" s="185"/>
      <c r="AL517" s="185"/>
      <c r="AM517" s="185"/>
      <c r="AN517" s="185"/>
      <c r="AO517" s="185"/>
      <c r="AP517" s="185"/>
      <c r="AQ517" s="185"/>
      <c r="AR517" s="185"/>
      <c r="AS517" s="185"/>
      <c r="AT517" s="185"/>
      <c r="AU517" s="185"/>
      <c r="AV517" s="185"/>
      <c r="AW517" s="185"/>
      <c r="AX517" s="185"/>
      <c r="AY517" s="185"/>
      <c r="AZ517" s="185"/>
      <c r="BA517" s="185"/>
      <c r="BB517" s="185"/>
      <c r="BC517" s="185"/>
      <c r="BD517" s="185"/>
      <c r="BE517" s="185"/>
      <c r="BF517" s="185"/>
      <c r="BG517" s="185"/>
      <c r="BH517" s="185"/>
      <c r="BI517" s="185"/>
      <c r="BJ517" s="185"/>
      <c r="BK517" s="185"/>
      <c r="BL517" s="185"/>
      <c r="BM517" s="185"/>
      <c r="BN517" s="185"/>
      <c r="BO517" s="185"/>
      <c r="BP517" s="185"/>
      <c r="BQ517" s="185"/>
      <c r="BR517" s="185"/>
      <c r="BS517" s="185"/>
      <c r="BT517" s="185"/>
      <c r="BU517" s="185"/>
      <c r="BV517" s="185"/>
      <c r="BW517" s="185"/>
      <c r="BX517" s="185"/>
      <c r="BY517" s="185"/>
      <c r="BZ517" s="185"/>
      <c r="CA517" s="185"/>
      <c r="CB517" s="185"/>
      <c r="CC517" s="185"/>
      <c r="CD517" s="185"/>
      <c r="CE517" s="185"/>
      <c r="CF517" s="185"/>
      <c r="CG517" s="185"/>
      <c r="CH517" s="185"/>
      <c r="CI517" s="185"/>
      <c r="CJ517" s="185"/>
      <c r="CK517" s="185"/>
      <c r="CL517" s="185"/>
      <c r="CM517" s="185"/>
      <c r="CN517" s="185"/>
      <c r="CO517" s="185"/>
      <c r="CP517" s="185"/>
      <c r="CQ517" s="185"/>
      <c r="CR517" s="185"/>
      <c r="CS517" s="185"/>
      <c r="CT517" s="185"/>
      <c r="CU517" s="185"/>
      <c r="CV517" s="185"/>
      <c r="CW517" s="185"/>
      <c r="CX517" s="185"/>
      <c r="CY517" s="185"/>
      <c r="CZ517" s="185"/>
      <c r="DA517" s="185"/>
      <c r="DB517" s="185"/>
      <c r="DC517" s="185"/>
      <c r="DD517" s="185"/>
      <c r="DE517" s="185"/>
      <c r="DF517" s="185"/>
      <c r="DG517" s="185"/>
      <c r="DH517" s="185"/>
      <c r="DI517" s="185"/>
      <c r="DJ517" s="185"/>
      <c r="DK517" s="185"/>
      <c r="DL517" s="185"/>
      <c r="DM517" s="185"/>
      <c r="DN517" s="185"/>
      <c r="DO517" s="185"/>
      <c r="DP517" s="185"/>
      <c r="DQ517" s="185"/>
      <c r="DR517" s="185"/>
      <c r="DS517" s="185"/>
      <c r="DT517" s="185"/>
      <c r="DU517" s="185"/>
      <c r="DV517" s="185"/>
      <c r="DW517" s="185"/>
      <c r="DX517" s="185"/>
      <c r="DY517" s="185"/>
      <c r="DZ517" s="185"/>
      <c r="EA517" s="185"/>
      <c r="EB517" s="185"/>
      <c r="EC517" s="185"/>
      <c r="ED517" s="185"/>
      <c r="EE517" s="185"/>
      <c r="EF517" s="185"/>
      <c r="EG517" s="185"/>
      <c r="EH517" s="185"/>
      <c r="EI517" s="185"/>
      <c r="EJ517" s="185"/>
      <c r="EK517" s="185"/>
      <c r="EL517" s="185"/>
      <c r="EM517" s="185"/>
      <c r="EN517" s="185"/>
      <c r="EO517" s="185"/>
      <c r="EP517" s="185"/>
      <c r="EQ517" s="185"/>
      <c r="ER517" s="185"/>
      <c r="ES517" s="185"/>
      <c r="ET517" s="185"/>
      <c r="EU517" s="185"/>
      <c r="EV517" s="185"/>
      <c r="EW517" s="185"/>
      <c r="EX517" s="185"/>
      <c r="EY517" s="185"/>
      <c r="EZ517" s="185"/>
      <c r="FA517" s="185"/>
      <c r="FB517" s="185"/>
      <c r="FC517" s="185"/>
      <c r="FD517" s="185"/>
      <c r="FE517" s="185"/>
      <c r="FF517" s="185"/>
      <c r="FG517" s="185"/>
      <c r="FH517" s="185"/>
      <c r="FI517" s="185"/>
      <c r="FJ517" s="185"/>
      <c r="FK517" s="185"/>
      <c r="FL517" s="185"/>
      <c r="FM517" s="185"/>
      <c r="FN517" s="185"/>
      <c r="FO517" s="185"/>
      <c r="FP517" s="185"/>
      <c r="FQ517" s="185"/>
      <c r="FR517" s="185"/>
      <c r="FS517" s="185"/>
      <c r="FT517" s="185"/>
      <c r="FU517" s="185"/>
      <c r="FV517" s="185"/>
      <c r="FW517" s="185"/>
      <c r="FX517" s="185"/>
      <c r="FY517" s="185"/>
      <c r="FZ517" s="185"/>
      <c r="GA517" s="185"/>
      <c r="GB517" s="185"/>
      <c r="GC517" s="185"/>
      <c r="GD517" s="185"/>
      <c r="GE517" s="185"/>
      <c r="GF517" s="185"/>
      <c r="GG517" s="185"/>
      <c r="GH517" s="185"/>
      <c r="GI517" s="185"/>
      <c r="GJ517" s="185"/>
      <c r="GK517" s="185"/>
      <c r="GL517" s="185"/>
      <c r="GM517" s="185"/>
      <c r="GN517" s="185"/>
      <c r="GO517" s="185"/>
      <c r="GP517" s="185"/>
      <c r="GQ517" s="185"/>
      <c r="GR517" s="185"/>
      <c r="GS517" s="185"/>
      <c r="GT517" s="185"/>
      <c r="GU517" s="185"/>
      <c r="GV517" s="185"/>
      <c r="GW517" s="185"/>
      <c r="GX517" s="185"/>
      <c r="GY517" s="185"/>
      <c r="GZ517" s="185"/>
      <c r="HA517" s="185"/>
      <c r="HB517" s="185"/>
      <c r="HC517" s="185"/>
      <c r="HD517" s="185"/>
      <c r="HE517" s="185"/>
      <c r="HF517" s="185"/>
      <c r="HG517" s="185"/>
      <c r="HH517" s="185"/>
      <c r="HI517" s="185"/>
      <c r="HJ517" s="185"/>
      <c r="HK517" s="185"/>
      <c r="HL517" s="185"/>
      <c r="HM517" s="185"/>
      <c r="HN517" s="185"/>
      <c r="HO517" s="185"/>
      <c r="HP517" s="185"/>
      <c r="HQ517" s="185"/>
      <c r="HR517" s="185"/>
      <c r="HS517" s="185"/>
      <c r="HT517" s="185"/>
      <c r="HU517" s="185"/>
      <c r="HV517" s="185"/>
      <c r="HW517" s="185"/>
      <c r="HX517" s="185"/>
      <c r="HY517" s="185"/>
      <c r="HZ517" s="185"/>
      <c r="IA517" s="185"/>
      <c r="IB517" s="185"/>
      <c r="IC517" s="185"/>
      <c r="ID517" s="185"/>
      <c r="IE517" s="185"/>
      <c r="IF517" s="185"/>
      <c r="IG517" s="185"/>
      <c r="IH517" s="185"/>
      <c r="II517" s="185"/>
      <c r="IJ517" s="185"/>
      <c r="IK517" s="185"/>
      <c r="IL517" s="185"/>
      <c r="IM517" s="185"/>
      <c r="IN517" s="185"/>
      <c r="IO517" s="185"/>
      <c r="IP517" s="185"/>
    </row>
    <row r="518" spans="1:250" ht="13.5" thickBot="1">
      <c r="A518" s="179" t="s">
        <v>499</v>
      </c>
      <c r="B518" s="177" t="s">
        <v>1106</v>
      </c>
      <c r="C518" s="177" t="s">
        <v>1152</v>
      </c>
      <c r="D518" s="180">
        <v>82</v>
      </c>
      <c r="E518" s="180">
        <v>93</v>
      </c>
      <c r="F518" s="180">
        <v>91</v>
      </c>
      <c r="G518" s="180">
        <v>94</v>
      </c>
      <c r="H518" s="180">
        <v>94</v>
      </c>
      <c r="I518" s="180">
        <v>93</v>
      </c>
      <c r="J518" s="177" t="s">
        <v>1227</v>
      </c>
    </row>
    <row r="519" spans="1:250" ht="13.5" thickBot="1">
      <c r="A519" s="179" t="s">
        <v>501</v>
      </c>
      <c r="B519" s="177" t="s">
        <v>1106</v>
      </c>
      <c r="C519" s="177" t="s">
        <v>1152</v>
      </c>
      <c r="D519" s="180">
        <v>82</v>
      </c>
      <c r="E519" s="180">
        <v>100</v>
      </c>
      <c r="F519" s="180">
        <v>82</v>
      </c>
      <c r="G519" s="180">
        <v>106</v>
      </c>
      <c r="H519" s="180">
        <v>102</v>
      </c>
      <c r="I519" s="180">
        <v>101</v>
      </c>
      <c r="J519" s="177" t="s">
        <v>1178</v>
      </c>
    </row>
    <row r="520" spans="1:250" ht="13.5" thickBot="1">
      <c r="A520" s="179" t="s">
        <v>503</v>
      </c>
      <c r="B520" s="177" t="s">
        <v>1106</v>
      </c>
      <c r="C520" s="177" t="s">
        <v>1152</v>
      </c>
      <c r="D520" s="180">
        <v>83</v>
      </c>
      <c r="E520" s="180">
        <v>88</v>
      </c>
      <c r="F520" s="180">
        <v>85</v>
      </c>
      <c r="G520" s="180">
        <v>84</v>
      </c>
      <c r="H520" s="180">
        <v>84</v>
      </c>
      <c r="I520" s="180">
        <v>80</v>
      </c>
      <c r="J520" s="177" t="s">
        <v>1167</v>
      </c>
    </row>
    <row r="521" spans="1:250" ht="13.5" thickBot="1">
      <c r="A521" s="179" t="s">
        <v>506</v>
      </c>
      <c r="B521" s="177" t="s">
        <v>1106</v>
      </c>
      <c r="C521" s="177" t="s">
        <v>1152</v>
      </c>
      <c r="D521" s="180">
        <v>97</v>
      </c>
      <c r="E521" s="180">
        <v>85</v>
      </c>
      <c r="F521" s="180">
        <v>107</v>
      </c>
      <c r="G521" s="180">
        <v>109</v>
      </c>
      <c r="H521" s="180">
        <v>107</v>
      </c>
      <c r="I521" s="180">
        <v>84</v>
      </c>
      <c r="J521" s="177" t="s">
        <v>1180</v>
      </c>
    </row>
    <row r="522" spans="1:250" ht="13.5" thickBot="1">
      <c r="A522" s="179" t="s">
        <v>1406</v>
      </c>
      <c r="B522" s="177" t="s">
        <v>1106</v>
      </c>
      <c r="C522" s="177" t="s">
        <v>1152</v>
      </c>
      <c r="D522" s="180">
        <v>104</v>
      </c>
      <c r="E522" s="180">
        <v>89</v>
      </c>
      <c r="F522" s="180">
        <v>98</v>
      </c>
      <c r="G522" s="180">
        <v>89</v>
      </c>
      <c r="H522" s="180">
        <v>92</v>
      </c>
      <c r="I522" s="180">
        <v>83</v>
      </c>
      <c r="J522" s="177" t="s">
        <v>1161</v>
      </c>
    </row>
    <row r="523" spans="1:250" ht="13.5" thickBot="1">
      <c r="A523" s="179" t="s">
        <v>510</v>
      </c>
      <c r="B523" s="177" t="s">
        <v>1106</v>
      </c>
      <c r="C523" s="177" t="s">
        <v>1152</v>
      </c>
      <c r="D523" s="180">
        <v>112</v>
      </c>
      <c r="E523" s="180">
        <v>99</v>
      </c>
      <c r="F523" s="180">
        <v>104</v>
      </c>
      <c r="G523" s="184">
        <v>74</v>
      </c>
      <c r="H523" s="182">
        <v>66</v>
      </c>
      <c r="I523" s="180">
        <v>83</v>
      </c>
      <c r="J523" s="177" t="s">
        <v>1161</v>
      </c>
    </row>
    <row r="524" spans="1:250" s="186" customFormat="1" ht="15.75">
      <c r="A524" s="165" t="s">
        <v>1140</v>
      </c>
      <c r="B524" s="158" t="s">
        <v>1106</v>
      </c>
      <c r="C524" s="147" t="s">
        <v>1152</v>
      </c>
      <c r="D524" s="159">
        <f>AVERAGE(D518:D523)</f>
        <v>93.333333333333329</v>
      </c>
      <c r="E524" s="159">
        <f t="shared" ref="E524:I524" si="31">AVERAGE(E518:E523)</f>
        <v>92.333333333333329</v>
      </c>
      <c r="F524" s="159">
        <f t="shared" si="31"/>
        <v>94.5</v>
      </c>
      <c r="G524" s="159">
        <f t="shared" si="31"/>
        <v>92.666666666666671</v>
      </c>
      <c r="H524" s="159">
        <f t="shared" si="31"/>
        <v>90.833333333333329</v>
      </c>
      <c r="I524" s="159">
        <f t="shared" si="31"/>
        <v>87.333333333333329</v>
      </c>
      <c r="J524" s="147" t="s">
        <v>1136</v>
      </c>
      <c r="K524" s="121"/>
      <c r="L524" s="185"/>
      <c r="M524" s="185"/>
      <c r="N524" s="185"/>
      <c r="O524" s="185"/>
      <c r="P524" s="185"/>
      <c r="Q524" s="185"/>
      <c r="R524" s="185"/>
      <c r="S524" s="185"/>
      <c r="T524" s="185"/>
      <c r="U524" s="185"/>
      <c r="V524" s="185"/>
      <c r="W524" s="185"/>
      <c r="X524" s="185"/>
      <c r="Y524" s="185"/>
      <c r="Z524" s="185"/>
      <c r="AA524" s="185"/>
      <c r="AB524" s="185"/>
      <c r="AC524" s="185"/>
      <c r="AD524" s="185"/>
      <c r="AE524" s="185"/>
      <c r="AF524" s="185"/>
      <c r="AG524" s="185"/>
      <c r="AH524" s="185"/>
      <c r="AI524" s="185"/>
      <c r="AJ524" s="185"/>
      <c r="AK524" s="185"/>
      <c r="AL524" s="185"/>
      <c r="AM524" s="185"/>
      <c r="AN524" s="185"/>
      <c r="AO524" s="185"/>
      <c r="AP524" s="185"/>
      <c r="AQ524" s="185"/>
      <c r="AR524" s="185"/>
      <c r="AS524" s="185"/>
      <c r="AT524" s="185"/>
      <c r="AU524" s="185"/>
      <c r="AV524" s="185"/>
      <c r="AW524" s="185"/>
      <c r="AX524" s="185"/>
      <c r="AY524" s="185"/>
      <c r="AZ524" s="185"/>
      <c r="BA524" s="185"/>
      <c r="BB524" s="185"/>
      <c r="BC524" s="185"/>
      <c r="BD524" s="185"/>
      <c r="BE524" s="185"/>
      <c r="BF524" s="185"/>
      <c r="BG524" s="185"/>
      <c r="BH524" s="185"/>
      <c r="BI524" s="185"/>
      <c r="BJ524" s="185"/>
      <c r="BK524" s="185"/>
      <c r="BL524" s="185"/>
      <c r="BM524" s="185"/>
      <c r="BN524" s="185"/>
      <c r="BO524" s="185"/>
      <c r="BP524" s="185"/>
      <c r="BQ524" s="185"/>
      <c r="BR524" s="185"/>
      <c r="BS524" s="185"/>
      <c r="BT524" s="185"/>
      <c r="BU524" s="185"/>
      <c r="BV524" s="185"/>
      <c r="BW524" s="185"/>
      <c r="BX524" s="185"/>
      <c r="BY524" s="185"/>
      <c r="BZ524" s="185"/>
      <c r="CA524" s="185"/>
      <c r="CB524" s="185"/>
      <c r="CC524" s="185"/>
      <c r="CD524" s="185"/>
      <c r="CE524" s="185"/>
      <c r="CF524" s="185"/>
      <c r="CG524" s="185"/>
      <c r="CH524" s="185"/>
      <c r="CI524" s="185"/>
      <c r="CJ524" s="185"/>
      <c r="CK524" s="185"/>
      <c r="CL524" s="185"/>
      <c r="CM524" s="185"/>
      <c r="CN524" s="185"/>
      <c r="CO524" s="185"/>
      <c r="CP524" s="185"/>
      <c r="CQ524" s="185"/>
      <c r="CR524" s="185"/>
      <c r="CS524" s="185"/>
      <c r="CT524" s="185"/>
      <c r="CU524" s="185"/>
      <c r="CV524" s="185"/>
      <c r="CW524" s="185"/>
      <c r="CX524" s="185"/>
      <c r="CY524" s="185"/>
      <c r="CZ524" s="185"/>
      <c r="DA524" s="185"/>
      <c r="DB524" s="185"/>
      <c r="DC524" s="185"/>
      <c r="DD524" s="185"/>
      <c r="DE524" s="185"/>
      <c r="DF524" s="185"/>
      <c r="DG524" s="185"/>
      <c r="DH524" s="185"/>
      <c r="DI524" s="185"/>
      <c r="DJ524" s="185"/>
      <c r="DK524" s="185"/>
      <c r="DL524" s="185"/>
      <c r="DM524" s="185"/>
      <c r="DN524" s="185"/>
      <c r="DO524" s="185"/>
      <c r="DP524" s="185"/>
      <c r="DQ524" s="185"/>
      <c r="DR524" s="185"/>
      <c r="DS524" s="185"/>
      <c r="DT524" s="185"/>
      <c r="DU524" s="185"/>
      <c r="DV524" s="185"/>
      <c r="DW524" s="185"/>
      <c r="DX524" s="185"/>
      <c r="DY524" s="185"/>
      <c r="DZ524" s="185"/>
      <c r="EA524" s="185"/>
      <c r="EB524" s="185"/>
      <c r="EC524" s="185"/>
      <c r="ED524" s="185"/>
      <c r="EE524" s="185"/>
      <c r="EF524" s="185"/>
      <c r="EG524" s="185"/>
      <c r="EH524" s="185"/>
      <c r="EI524" s="185"/>
      <c r="EJ524" s="185"/>
      <c r="EK524" s="185"/>
      <c r="EL524" s="185"/>
      <c r="EM524" s="185"/>
      <c r="EN524" s="185"/>
      <c r="EO524" s="185"/>
      <c r="EP524" s="185"/>
      <c r="EQ524" s="185"/>
      <c r="ER524" s="185"/>
      <c r="ES524" s="185"/>
      <c r="ET524" s="185"/>
      <c r="EU524" s="185"/>
      <c r="EV524" s="185"/>
      <c r="EW524" s="185"/>
      <c r="EX524" s="185"/>
      <c r="EY524" s="185"/>
      <c r="EZ524" s="185"/>
      <c r="FA524" s="185"/>
      <c r="FB524" s="185"/>
      <c r="FC524" s="185"/>
      <c r="FD524" s="185"/>
      <c r="FE524" s="185"/>
      <c r="FF524" s="185"/>
      <c r="FG524" s="185"/>
      <c r="FH524" s="185"/>
      <c r="FI524" s="185"/>
      <c r="FJ524" s="185"/>
      <c r="FK524" s="185"/>
      <c r="FL524" s="185"/>
      <c r="FM524" s="185"/>
      <c r="FN524" s="185"/>
      <c r="FO524" s="185"/>
      <c r="FP524" s="185"/>
      <c r="FQ524" s="185"/>
      <c r="FR524" s="185"/>
      <c r="FS524" s="185"/>
      <c r="FT524" s="185"/>
      <c r="FU524" s="185"/>
      <c r="FV524" s="185"/>
      <c r="FW524" s="185"/>
      <c r="FX524" s="185"/>
      <c r="FY524" s="185"/>
      <c r="FZ524" s="185"/>
      <c r="GA524" s="185"/>
      <c r="GB524" s="185"/>
      <c r="GC524" s="185"/>
      <c r="GD524" s="185"/>
      <c r="GE524" s="185"/>
      <c r="GF524" s="185"/>
      <c r="GG524" s="185"/>
      <c r="GH524" s="185"/>
      <c r="GI524" s="185"/>
      <c r="GJ524" s="185"/>
      <c r="GK524" s="185"/>
      <c r="GL524" s="185"/>
      <c r="GM524" s="185"/>
      <c r="GN524" s="185"/>
      <c r="GO524" s="185"/>
      <c r="GP524" s="185"/>
      <c r="GQ524" s="185"/>
      <c r="GR524" s="185"/>
      <c r="GS524" s="185"/>
      <c r="GT524" s="185"/>
      <c r="GU524" s="185"/>
      <c r="GV524" s="185"/>
      <c r="GW524" s="185"/>
      <c r="GX524" s="185"/>
      <c r="GY524" s="185"/>
      <c r="GZ524" s="185"/>
      <c r="HA524" s="185"/>
      <c r="HB524" s="185"/>
      <c r="HC524" s="185"/>
      <c r="HD524" s="185"/>
      <c r="HE524" s="185"/>
      <c r="HF524" s="185"/>
      <c r="HG524" s="185"/>
      <c r="HH524" s="185"/>
      <c r="HI524" s="185"/>
      <c r="HJ524" s="185"/>
      <c r="HK524" s="185"/>
      <c r="HL524" s="185"/>
      <c r="HM524" s="185"/>
      <c r="HN524" s="185"/>
      <c r="HO524" s="185"/>
      <c r="HP524" s="185"/>
      <c r="HQ524" s="185"/>
      <c r="HR524" s="185"/>
      <c r="HS524" s="185"/>
      <c r="HT524" s="185"/>
      <c r="HU524" s="185"/>
      <c r="HV524" s="185"/>
      <c r="HW524" s="185"/>
      <c r="HX524" s="185"/>
      <c r="HY524" s="185"/>
      <c r="HZ524" s="185"/>
      <c r="IA524" s="185"/>
      <c r="IB524" s="185"/>
      <c r="IC524" s="185"/>
      <c r="ID524" s="185"/>
      <c r="IE524" s="185"/>
      <c r="IF524" s="185"/>
      <c r="IG524" s="185"/>
      <c r="IH524" s="185"/>
      <c r="II524" s="185"/>
      <c r="IJ524" s="185"/>
      <c r="IK524" s="185"/>
      <c r="IL524" s="185"/>
      <c r="IM524" s="185"/>
      <c r="IN524" s="185"/>
      <c r="IO524" s="185"/>
      <c r="IP524" s="185"/>
    </row>
    <row r="525" spans="1:250" ht="13.5" thickBot="1">
      <c r="A525" s="179" t="s">
        <v>422</v>
      </c>
      <c r="B525" s="177" t="s">
        <v>1106</v>
      </c>
      <c r="C525" s="177" t="s">
        <v>873</v>
      </c>
      <c r="D525" s="184">
        <v>72</v>
      </c>
      <c r="E525" s="180">
        <v>94</v>
      </c>
      <c r="F525" s="182">
        <v>48</v>
      </c>
      <c r="G525" s="181"/>
      <c r="H525" s="181"/>
      <c r="I525" s="181"/>
      <c r="J525" s="177" t="s">
        <v>1162</v>
      </c>
    </row>
    <row r="526" spans="1:250" ht="26.25" thickBot="1">
      <c r="A526" s="179" t="s">
        <v>1407</v>
      </c>
      <c r="B526" s="177" t="s">
        <v>1106</v>
      </c>
      <c r="C526" s="177" t="s">
        <v>873</v>
      </c>
      <c r="D526" s="184">
        <v>79</v>
      </c>
      <c r="E526" s="180">
        <v>107</v>
      </c>
      <c r="F526" s="180">
        <v>81</v>
      </c>
      <c r="G526" s="181"/>
      <c r="H526" s="181"/>
      <c r="I526" s="181"/>
      <c r="J526" s="177" t="s">
        <v>1162</v>
      </c>
    </row>
    <row r="527" spans="1:250" ht="26.25" thickBot="1">
      <c r="A527" s="179" t="s">
        <v>1408</v>
      </c>
      <c r="B527" s="177" t="s">
        <v>1106</v>
      </c>
      <c r="C527" s="177" t="s">
        <v>873</v>
      </c>
      <c r="D527" s="180">
        <v>92</v>
      </c>
      <c r="E527" s="180">
        <v>107</v>
      </c>
      <c r="F527" s="180">
        <v>94</v>
      </c>
      <c r="G527" s="182">
        <v>45</v>
      </c>
      <c r="H527" s="182">
        <v>41</v>
      </c>
      <c r="I527" s="184">
        <v>71</v>
      </c>
      <c r="J527" s="177" t="s">
        <v>1162</v>
      </c>
    </row>
    <row r="528" spans="1:250" ht="26.25" thickBot="1">
      <c r="A528" s="179" t="s">
        <v>1409</v>
      </c>
      <c r="B528" s="177" t="s">
        <v>1106</v>
      </c>
      <c r="C528" s="177" t="s">
        <v>873</v>
      </c>
      <c r="D528" s="184">
        <v>74</v>
      </c>
      <c r="E528" s="181"/>
      <c r="F528" s="182">
        <v>66</v>
      </c>
      <c r="G528" s="181"/>
      <c r="H528" s="181"/>
      <c r="I528" s="181"/>
      <c r="J528" s="177" t="s">
        <v>1162</v>
      </c>
    </row>
    <row r="529" spans="1:10" ht="26.25" thickBot="1">
      <c r="A529" s="179" t="s">
        <v>1410</v>
      </c>
      <c r="B529" s="177" t="s">
        <v>1106</v>
      </c>
      <c r="C529" s="177" t="s">
        <v>873</v>
      </c>
      <c r="D529" s="180">
        <v>83</v>
      </c>
      <c r="E529" s="180">
        <v>118</v>
      </c>
      <c r="F529" s="184">
        <v>79</v>
      </c>
      <c r="G529" s="182">
        <v>45</v>
      </c>
      <c r="H529" s="182">
        <v>41</v>
      </c>
      <c r="I529" s="184">
        <v>73</v>
      </c>
      <c r="J529" s="177" t="s">
        <v>1162</v>
      </c>
    </row>
    <row r="530" spans="1:10" ht="13.5" thickBot="1">
      <c r="A530" s="179" t="s">
        <v>427</v>
      </c>
      <c r="B530" s="177" t="s">
        <v>1106</v>
      </c>
      <c r="C530" s="177" t="s">
        <v>873</v>
      </c>
      <c r="D530" s="180">
        <v>107</v>
      </c>
      <c r="E530" s="181"/>
      <c r="F530" s="182">
        <v>56</v>
      </c>
      <c r="G530" s="181"/>
      <c r="H530" s="181"/>
      <c r="I530" s="181"/>
      <c r="J530" s="177" t="s">
        <v>1162</v>
      </c>
    </row>
    <row r="531" spans="1:10" ht="26.25" thickBot="1">
      <c r="A531" s="179" t="s">
        <v>1411</v>
      </c>
      <c r="B531" s="177" t="s">
        <v>1106</v>
      </c>
      <c r="C531" s="177" t="s">
        <v>873</v>
      </c>
      <c r="D531" s="180">
        <v>105</v>
      </c>
      <c r="E531" s="188">
        <v>123</v>
      </c>
      <c r="F531" s="180">
        <v>108</v>
      </c>
      <c r="G531" s="182">
        <v>44</v>
      </c>
      <c r="H531" s="182">
        <v>42</v>
      </c>
      <c r="I531" s="184">
        <v>74</v>
      </c>
      <c r="J531" s="177" t="s">
        <v>1162</v>
      </c>
    </row>
    <row r="532" spans="1:10" ht="26.25" thickBot="1">
      <c r="A532" s="179" t="s">
        <v>1412</v>
      </c>
      <c r="B532" s="177" t="s">
        <v>1106</v>
      </c>
      <c r="C532" s="177" t="s">
        <v>873</v>
      </c>
      <c r="D532" s="180">
        <v>108</v>
      </c>
      <c r="E532" s="181"/>
      <c r="F532" s="181"/>
      <c r="G532" s="181"/>
      <c r="H532" s="181"/>
      <c r="I532" s="181"/>
      <c r="J532" s="177" t="s">
        <v>1162</v>
      </c>
    </row>
    <row r="533" spans="1:10" ht="13.5" thickBot="1">
      <c r="A533" s="179" t="s">
        <v>433</v>
      </c>
      <c r="B533" s="177" t="s">
        <v>1106</v>
      </c>
      <c r="C533" s="177" t="s">
        <v>873</v>
      </c>
      <c r="D533" s="184">
        <v>74</v>
      </c>
      <c r="E533" s="180">
        <v>100</v>
      </c>
      <c r="F533" s="182">
        <v>62</v>
      </c>
      <c r="G533" s="181"/>
      <c r="H533" s="181"/>
      <c r="I533" s="181"/>
      <c r="J533" s="177" t="s">
        <v>1178</v>
      </c>
    </row>
    <row r="534" spans="1:10" ht="26.25" thickBot="1">
      <c r="A534" s="179" t="s">
        <v>1413</v>
      </c>
      <c r="B534" s="177" t="s">
        <v>1106</v>
      </c>
      <c r="C534" s="177" t="s">
        <v>873</v>
      </c>
      <c r="D534" s="180">
        <v>118</v>
      </c>
      <c r="E534" s="187">
        <v>150</v>
      </c>
      <c r="F534" s="187">
        <v>142</v>
      </c>
      <c r="G534" s="181"/>
      <c r="H534" s="181"/>
      <c r="I534" s="181"/>
      <c r="J534" s="177" t="s">
        <v>1178</v>
      </c>
    </row>
    <row r="535" spans="1:10" ht="26.25" thickBot="1">
      <c r="A535" s="179" t="s">
        <v>1414</v>
      </c>
      <c r="B535" s="177" t="s">
        <v>1106</v>
      </c>
      <c r="C535" s="177" t="s">
        <v>873</v>
      </c>
      <c r="D535" s="180">
        <v>99</v>
      </c>
      <c r="E535" s="187">
        <v>134</v>
      </c>
      <c r="F535" s="187">
        <v>137</v>
      </c>
      <c r="G535" s="182">
        <v>50</v>
      </c>
      <c r="H535" s="182">
        <v>42</v>
      </c>
      <c r="I535" s="180">
        <v>85</v>
      </c>
      <c r="J535" s="177" t="s">
        <v>1178</v>
      </c>
    </row>
    <row r="536" spans="1:10" ht="13.5" thickBot="1">
      <c r="A536" s="179" t="s">
        <v>434</v>
      </c>
      <c r="B536" s="177" t="s">
        <v>1106</v>
      </c>
      <c r="C536" s="177" t="s">
        <v>873</v>
      </c>
      <c r="D536" s="180">
        <v>110</v>
      </c>
      <c r="E536" s="187">
        <v>172</v>
      </c>
      <c r="F536" s="187">
        <v>138</v>
      </c>
      <c r="G536" s="182">
        <v>57</v>
      </c>
      <c r="H536" s="181"/>
      <c r="I536" s="181"/>
      <c r="J536" s="177" t="s">
        <v>1178</v>
      </c>
    </row>
    <row r="537" spans="1:10" ht="26.25" thickBot="1">
      <c r="A537" s="179" t="s">
        <v>1415</v>
      </c>
      <c r="B537" s="177" t="s">
        <v>1106</v>
      </c>
      <c r="C537" s="177" t="s">
        <v>873</v>
      </c>
      <c r="D537" s="188">
        <v>121</v>
      </c>
      <c r="E537" s="181"/>
      <c r="F537" s="187">
        <v>143</v>
      </c>
      <c r="G537" s="181"/>
      <c r="H537" s="181"/>
      <c r="I537" s="181"/>
      <c r="J537" s="177" t="s">
        <v>1178</v>
      </c>
    </row>
    <row r="538" spans="1:10" ht="26.25" thickBot="1">
      <c r="A538" s="179" t="s">
        <v>1416</v>
      </c>
      <c r="B538" s="177" t="s">
        <v>1106</v>
      </c>
      <c r="C538" s="177" t="s">
        <v>873</v>
      </c>
      <c r="D538" s="188">
        <v>124</v>
      </c>
      <c r="E538" s="187">
        <v>170</v>
      </c>
      <c r="F538" s="187">
        <v>159</v>
      </c>
      <c r="G538" s="182">
        <v>64</v>
      </c>
      <c r="H538" s="182">
        <v>33</v>
      </c>
      <c r="I538" s="187">
        <v>138</v>
      </c>
      <c r="J538" s="177" t="s">
        <v>1178</v>
      </c>
    </row>
    <row r="539" spans="1:10" ht="26.25" thickBot="1">
      <c r="A539" s="179" t="s">
        <v>1417</v>
      </c>
      <c r="B539" s="177" t="s">
        <v>1106</v>
      </c>
      <c r="C539" s="177" t="s">
        <v>873</v>
      </c>
      <c r="D539" s="180">
        <v>119</v>
      </c>
      <c r="E539" s="187">
        <v>131</v>
      </c>
      <c r="F539" s="180">
        <v>115</v>
      </c>
      <c r="G539" s="181"/>
      <c r="H539" s="181"/>
      <c r="I539" s="181"/>
      <c r="J539" s="177" t="s">
        <v>1178</v>
      </c>
    </row>
    <row r="540" spans="1:10" ht="13.5" thickBot="1">
      <c r="A540" s="179" t="s">
        <v>439</v>
      </c>
      <c r="B540" s="177" t="s">
        <v>1106</v>
      </c>
      <c r="C540" s="177" t="s">
        <v>873</v>
      </c>
      <c r="D540" s="188">
        <v>127</v>
      </c>
      <c r="E540" s="187">
        <v>147</v>
      </c>
      <c r="F540" s="187">
        <v>161</v>
      </c>
      <c r="G540" s="182">
        <v>58</v>
      </c>
      <c r="H540" s="181"/>
      <c r="I540" s="181"/>
      <c r="J540" s="177" t="s">
        <v>1178</v>
      </c>
    </row>
    <row r="541" spans="1:10" ht="13.5" thickBot="1">
      <c r="A541" s="179" t="s">
        <v>443</v>
      </c>
      <c r="B541" s="177" t="s">
        <v>1106</v>
      </c>
      <c r="C541" s="177" t="s">
        <v>873</v>
      </c>
      <c r="D541" s="182">
        <v>61</v>
      </c>
      <c r="E541" s="180">
        <v>85</v>
      </c>
      <c r="F541" s="182">
        <v>49</v>
      </c>
      <c r="G541" s="181"/>
      <c r="H541" s="181"/>
      <c r="I541" s="181"/>
      <c r="J541" s="177" t="s">
        <v>1163</v>
      </c>
    </row>
    <row r="542" spans="1:10" ht="13.5" thickBot="1">
      <c r="A542" s="179" t="s">
        <v>1418</v>
      </c>
      <c r="B542" s="177" t="s">
        <v>1106</v>
      </c>
      <c r="C542" s="177" t="s">
        <v>873</v>
      </c>
      <c r="D542" s="184">
        <v>79</v>
      </c>
      <c r="E542" s="180">
        <v>119</v>
      </c>
      <c r="F542" s="187">
        <v>171</v>
      </c>
      <c r="G542" s="181"/>
      <c r="H542" s="181"/>
      <c r="I542" s="181"/>
      <c r="J542" s="177" t="s">
        <v>1163</v>
      </c>
    </row>
    <row r="543" spans="1:10" ht="13.5" thickBot="1">
      <c r="A543" s="179" t="s">
        <v>1419</v>
      </c>
      <c r="B543" s="177" t="s">
        <v>1106</v>
      </c>
      <c r="C543" s="177" t="s">
        <v>873</v>
      </c>
      <c r="D543" s="180">
        <v>90</v>
      </c>
      <c r="E543" s="187">
        <v>135</v>
      </c>
      <c r="F543" s="187">
        <v>158</v>
      </c>
      <c r="G543" s="182">
        <v>45</v>
      </c>
      <c r="H543" s="182">
        <v>43</v>
      </c>
      <c r="I543" s="180">
        <v>96</v>
      </c>
      <c r="J543" s="177" t="s">
        <v>1163</v>
      </c>
    </row>
    <row r="544" spans="1:10" ht="13.5" thickBot="1">
      <c r="A544" s="179" t="s">
        <v>1420</v>
      </c>
      <c r="B544" s="177" t="s">
        <v>1106</v>
      </c>
      <c r="C544" s="177" t="s">
        <v>873</v>
      </c>
      <c r="D544" s="182">
        <v>58</v>
      </c>
      <c r="E544" s="188">
        <v>129</v>
      </c>
      <c r="F544" s="187">
        <v>144</v>
      </c>
      <c r="G544" s="181"/>
      <c r="H544" s="181"/>
      <c r="I544" s="181"/>
      <c r="J544" s="177" t="s">
        <v>1163</v>
      </c>
    </row>
    <row r="545" spans="1:250" ht="13.5" thickBot="1">
      <c r="A545" s="179" t="s">
        <v>1421</v>
      </c>
      <c r="B545" s="177" t="s">
        <v>1106</v>
      </c>
      <c r="C545" s="177" t="s">
        <v>873</v>
      </c>
      <c r="D545" s="180">
        <v>80</v>
      </c>
      <c r="E545" s="180">
        <v>115</v>
      </c>
      <c r="F545" s="180">
        <v>89</v>
      </c>
      <c r="G545" s="182">
        <v>41</v>
      </c>
      <c r="H545" s="182">
        <v>39</v>
      </c>
      <c r="I545" s="180">
        <v>87</v>
      </c>
      <c r="J545" s="177" t="s">
        <v>1163</v>
      </c>
    </row>
    <row r="546" spans="1:250" ht="13.5" thickBot="1">
      <c r="A546" s="179" t="s">
        <v>448</v>
      </c>
      <c r="B546" s="177" t="s">
        <v>1106</v>
      </c>
      <c r="C546" s="177" t="s">
        <v>873</v>
      </c>
      <c r="D546" s="180">
        <v>80</v>
      </c>
      <c r="E546" s="181"/>
      <c r="F546" s="180">
        <v>105</v>
      </c>
      <c r="G546" s="181"/>
      <c r="H546" s="181"/>
      <c r="I546" s="181"/>
      <c r="J546" s="177" t="s">
        <v>1163</v>
      </c>
    </row>
    <row r="547" spans="1:250" ht="13.5" thickBot="1">
      <c r="A547" s="179" t="s">
        <v>1422</v>
      </c>
      <c r="B547" s="177" t="s">
        <v>1106</v>
      </c>
      <c r="C547" s="177" t="s">
        <v>873</v>
      </c>
      <c r="D547" s="180">
        <v>118</v>
      </c>
      <c r="E547" s="181"/>
      <c r="F547" s="187">
        <v>257</v>
      </c>
      <c r="G547" s="181"/>
      <c r="H547" s="181"/>
      <c r="I547" s="181"/>
      <c r="J547" s="177" t="s">
        <v>1163</v>
      </c>
    </row>
    <row r="548" spans="1:250" ht="13.5" thickBot="1">
      <c r="A548" s="179" t="s">
        <v>1423</v>
      </c>
      <c r="B548" s="177" t="s">
        <v>1106</v>
      </c>
      <c r="C548" s="177" t="s">
        <v>873</v>
      </c>
      <c r="D548" s="180">
        <v>99</v>
      </c>
      <c r="E548" s="187">
        <v>138</v>
      </c>
      <c r="F548" s="187">
        <v>164</v>
      </c>
      <c r="G548" s="182">
        <v>48</v>
      </c>
      <c r="H548" s="182">
        <v>40</v>
      </c>
      <c r="I548" s="180">
        <v>84</v>
      </c>
      <c r="J548" s="177" t="s">
        <v>1163</v>
      </c>
    </row>
    <row r="549" spans="1:250" ht="13.5" thickBot="1">
      <c r="A549" s="179" t="s">
        <v>1424</v>
      </c>
      <c r="B549" s="177" t="s">
        <v>1106</v>
      </c>
      <c r="C549" s="177" t="s">
        <v>873</v>
      </c>
      <c r="D549" s="180">
        <v>82</v>
      </c>
      <c r="E549" s="180">
        <v>98</v>
      </c>
      <c r="F549" s="180">
        <v>103</v>
      </c>
      <c r="G549" s="181"/>
      <c r="H549" s="181"/>
      <c r="I549" s="181"/>
      <c r="J549" s="177" t="s">
        <v>1163</v>
      </c>
    </row>
    <row r="550" spans="1:250" ht="13.5" thickBot="1">
      <c r="A550" s="179" t="s">
        <v>1425</v>
      </c>
      <c r="B550" s="177" t="s">
        <v>1106</v>
      </c>
      <c r="C550" s="177" t="s">
        <v>873</v>
      </c>
      <c r="D550" s="180">
        <v>104</v>
      </c>
      <c r="E550" s="180">
        <v>117</v>
      </c>
      <c r="F550" s="187">
        <v>160</v>
      </c>
      <c r="G550" s="181"/>
      <c r="H550" s="181"/>
      <c r="I550" s="181"/>
      <c r="J550" s="177" t="s">
        <v>1163</v>
      </c>
    </row>
    <row r="551" spans="1:250" ht="13.5" thickBot="1">
      <c r="A551" s="179" t="s">
        <v>453</v>
      </c>
      <c r="B551" s="177" t="s">
        <v>1106</v>
      </c>
      <c r="C551" s="177" t="s">
        <v>873</v>
      </c>
      <c r="D551" s="182">
        <v>69</v>
      </c>
      <c r="E551" s="181"/>
      <c r="F551" s="180">
        <v>92</v>
      </c>
      <c r="G551" s="181"/>
      <c r="H551" s="181"/>
      <c r="I551" s="181"/>
      <c r="J551" s="177" t="s">
        <v>568</v>
      </c>
    </row>
    <row r="552" spans="1:250" ht="13.5" thickBot="1">
      <c r="A552" s="179" t="s">
        <v>1426</v>
      </c>
      <c r="B552" s="177" t="s">
        <v>1106</v>
      </c>
      <c r="C552" s="177" t="s">
        <v>873</v>
      </c>
      <c r="D552" s="180">
        <v>88</v>
      </c>
      <c r="E552" s="181"/>
      <c r="F552" s="181"/>
      <c r="G552" s="181"/>
      <c r="H552" s="181"/>
      <c r="I552" s="181"/>
      <c r="J552" s="177" t="s">
        <v>568</v>
      </c>
    </row>
    <row r="553" spans="1:250" ht="13.5" thickBot="1">
      <c r="A553" s="179" t="s">
        <v>1427</v>
      </c>
      <c r="B553" s="177" t="s">
        <v>1106</v>
      </c>
      <c r="C553" s="177" t="s">
        <v>873</v>
      </c>
      <c r="D553" s="180">
        <v>93</v>
      </c>
      <c r="E553" s="188">
        <v>125</v>
      </c>
      <c r="F553" s="180">
        <v>92</v>
      </c>
      <c r="G553" s="182">
        <v>44</v>
      </c>
      <c r="H553" s="182">
        <v>38</v>
      </c>
      <c r="I553" s="180">
        <v>96</v>
      </c>
      <c r="J553" s="177" t="s">
        <v>568</v>
      </c>
    </row>
    <row r="554" spans="1:250" ht="13.5" thickBot="1">
      <c r="A554" s="179" t="s">
        <v>1428</v>
      </c>
      <c r="B554" s="177" t="s">
        <v>1106</v>
      </c>
      <c r="C554" s="177" t="s">
        <v>873</v>
      </c>
      <c r="D554" s="184">
        <v>77</v>
      </c>
      <c r="E554" s="180">
        <v>96</v>
      </c>
      <c r="F554" s="184">
        <v>71</v>
      </c>
      <c r="G554" s="182">
        <v>38</v>
      </c>
      <c r="H554" s="181"/>
      <c r="I554" s="181"/>
      <c r="J554" s="177" t="s">
        <v>568</v>
      </c>
    </row>
    <row r="555" spans="1:250" ht="13.5" thickBot="1">
      <c r="A555" s="179" t="s">
        <v>1429</v>
      </c>
      <c r="B555" s="177" t="s">
        <v>1106</v>
      </c>
      <c r="C555" s="177" t="s">
        <v>873</v>
      </c>
      <c r="D555" s="180">
        <v>102</v>
      </c>
      <c r="E555" s="187">
        <v>156</v>
      </c>
      <c r="F555" s="180">
        <v>89</v>
      </c>
      <c r="G555" s="181"/>
      <c r="H555" s="181"/>
      <c r="I555" s="181"/>
      <c r="J555" s="177" t="s">
        <v>568</v>
      </c>
    </row>
    <row r="556" spans="1:250" s="186" customFormat="1" ht="15.75">
      <c r="A556" s="165" t="s">
        <v>1140</v>
      </c>
      <c r="B556" s="158" t="s">
        <v>1106</v>
      </c>
      <c r="C556" s="147" t="s">
        <v>873</v>
      </c>
      <c r="D556" s="159">
        <f>AVERAGE(D525:D555)</f>
        <v>93.290322580645167</v>
      </c>
      <c r="E556" s="159">
        <f t="shared" ref="E556:I556" si="32">AVERAGE(E525:E555)</f>
        <v>124.60869565217391</v>
      </c>
      <c r="F556" s="159">
        <f t="shared" si="32"/>
        <v>114.93103448275862</v>
      </c>
      <c r="G556" s="159">
        <f t="shared" si="32"/>
        <v>48.25</v>
      </c>
      <c r="H556" s="159">
        <f t="shared" si="32"/>
        <v>39.888888888888886</v>
      </c>
      <c r="I556" s="159">
        <f t="shared" si="32"/>
        <v>89.333333333333329</v>
      </c>
      <c r="J556" s="147" t="s">
        <v>1136</v>
      </c>
      <c r="K556" s="121"/>
      <c r="L556" s="185"/>
      <c r="M556" s="185"/>
      <c r="N556" s="185"/>
      <c r="O556" s="185"/>
      <c r="P556" s="185"/>
      <c r="Q556" s="185"/>
      <c r="R556" s="185"/>
      <c r="S556" s="185"/>
      <c r="T556" s="185"/>
      <c r="U556" s="185"/>
      <c r="V556" s="185"/>
      <c r="W556" s="185"/>
      <c r="X556" s="185"/>
      <c r="Y556" s="185"/>
      <c r="Z556" s="185"/>
      <c r="AA556" s="185"/>
      <c r="AB556" s="185"/>
      <c r="AC556" s="185"/>
      <c r="AD556" s="185"/>
      <c r="AE556" s="185"/>
      <c r="AF556" s="185"/>
      <c r="AG556" s="185"/>
      <c r="AH556" s="185"/>
      <c r="AI556" s="185"/>
      <c r="AJ556" s="185"/>
      <c r="AK556" s="185"/>
      <c r="AL556" s="185"/>
      <c r="AM556" s="185"/>
      <c r="AN556" s="185"/>
      <c r="AO556" s="185"/>
      <c r="AP556" s="185"/>
      <c r="AQ556" s="185"/>
      <c r="AR556" s="185"/>
      <c r="AS556" s="185"/>
      <c r="AT556" s="185"/>
      <c r="AU556" s="185"/>
      <c r="AV556" s="185"/>
      <c r="AW556" s="185"/>
      <c r="AX556" s="185"/>
      <c r="AY556" s="185"/>
      <c r="AZ556" s="185"/>
      <c r="BA556" s="185"/>
      <c r="BB556" s="185"/>
      <c r="BC556" s="185"/>
      <c r="BD556" s="185"/>
      <c r="BE556" s="185"/>
      <c r="BF556" s="185"/>
      <c r="BG556" s="185"/>
      <c r="BH556" s="185"/>
      <c r="BI556" s="185"/>
      <c r="BJ556" s="185"/>
      <c r="BK556" s="185"/>
      <c r="BL556" s="185"/>
      <c r="BM556" s="185"/>
      <c r="BN556" s="185"/>
      <c r="BO556" s="185"/>
      <c r="BP556" s="185"/>
      <c r="BQ556" s="185"/>
      <c r="BR556" s="185"/>
      <c r="BS556" s="185"/>
      <c r="BT556" s="185"/>
      <c r="BU556" s="185"/>
      <c r="BV556" s="185"/>
      <c r="BW556" s="185"/>
      <c r="BX556" s="185"/>
      <c r="BY556" s="185"/>
      <c r="BZ556" s="185"/>
      <c r="CA556" s="185"/>
      <c r="CB556" s="185"/>
      <c r="CC556" s="185"/>
      <c r="CD556" s="185"/>
      <c r="CE556" s="185"/>
      <c r="CF556" s="185"/>
      <c r="CG556" s="185"/>
      <c r="CH556" s="185"/>
      <c r="CI556" s="185"/>
      <c r="CJ556" s="185"/>
      <c r="CK556" s="185"/>
      <c r="CL556" s="185"/>
      <c r="CM556" s="185"/>
      <c r="CN556" s="185"/>
      <c r="CO556" s="185"/>
      <c r="CP556" s="185"/>
      <c r="CQ556" s="185"/>
      <c r="CR556" s="185"/>
      <c r="CS556" s="185"/>
      <c r="CT556" s="185"/>
      <c r="CU556" s="185"/>
      <c r="CV556" s="185"/>
      <c r="CW556" s="185"/>
      <c r="CX556" s="185"/>
      <c r="CY556" s="185"/>
      <c r="CZ556" s="185"/>
      <c r="DA556" s="185"/>
      <c r="DB556" s="185"/>
      <c r="DC556" s="185"/>
      <c r="DD556" s="185"/>
      <c r="DE556" s="185"/>
      <c r="DF556" s="185"/>
      <c r="DG556" s="185"/>
      <c r="DH556" s="185"/>
      <c r="DI556" s="185"/>
      <c r="DJ556" s="185"/>
      <c r="DK556" s="185"/>
      <c r="DL556" s="185"/>
      <c r="DM556" s="185"/>
      <c r="DN556" s="185"/>
      <c r="DO556" s="185"/>
      <c r="DP556" s="185"/>
      <c r="DQ556" s="185"/>
      <c r="DR556" s="185"/>
      <c r="DS556" s="185"/>
      <c r="DT556" s="185"/>
      <c r="DU556" s="185"/>
      <c r="DV556" s="185"/>
      <c r="DW556" s="185"/>
      <c r="DX556" s="185"/>
      <c r="DY556" s="185"/>
      <c r="DZ556" s="185"/>
      <c r="EA556" s="185"/>
      <c r="EB556" s="185"/>
      <c r="EC556" s="185"/>
      <c r="ED556" s="185"/>
      <c r="EE556" s="185"/>
      <c r="EF556" s="185"/>
      <c r="EG556" s="185"/>
      <c r="EH556" s="185"/>
      <c r="EI556" s="185"/>
      <c r="EJ556" s="185"/>
      <c r="EK556" s="185"/>
      <c r="EL556" s="185"/>
      <c r="EM556" s="185"/>
      <c r="EN556" s="185"/>
      <c r="EO556" s="185"/>
      <c r="EP556" s="185"/>
      <c r="EQ556" s="185"/>
      <c r="ER556" s="185"/>
      <c r="ES556" s="185"/>
      <c r="ET556" s="185"/>
      <c r="EU556" s="185"/>
      <c r="EV556" s="185"/>
      <c r="EW556" s="185"/>
      <c r="EX556" s="185"/>
      <c r="EY556" s="185"/>
      <c r="EZ556" s="185"/>
      <c r="FA556" s="185"/>
      <c r="FB556" s="185"/>
      <c r="FC556" s="185"/>
      <c r="FD556" s="185"/>
      <c r="FE556" s="185"/>
      <c r="FF556" s="185"/>
      <c r="FG556" s="185"/>
      <c r="FH556" s="185"/>
      <c r="FI556" s="185"/>
      <c r="FJ556" s="185"/>
      <c r="FK556" s="185"/>
      <c r="FL556" s="185"/>
      <c r="FM556" s="185"/>
      <c r="FN556" s="185"/>
      <c r="FO556" s="185"/>
      <c r="FP556" s="185"/>
      <c r="FQ556" s="185"/>
      <c r="FR556" s="185"/>
      <c r="FS556" s="185"/>
      <c r="FT556" s="185"/>
      <c r="FU556" s="185"/>
      <c r="FV556" s="185"/>
      <c r="FW556" s="185"/>
      <c r="FX556" s="185"/>
      <c r="FY556" s="185"/>
      <c r="FZ556" s="185"/>
      <c r="GA556" s="185"/>
      <c r="GB556" s="185"/>
      <c r="GC556" s="185"/>
      <c r="GD556" s="185"/>
      <c r="GE556" s="185"/>
      <c r="GF556" s="185"/>
      <c r="GG556" s="185"/>
      <c r="GH556" s="185"/>
      <c r="GI556" s="185"/>
      <c r="GJ556" s="185"/>
      <c r="GK556" s="185"/>
      <c r="GL556" s="185"/>
      <c r="GM556" s="185"/>
      <c r="GN556" s="185"/>
      <c r="GO556" s="185"/>
      <c r="GP556" s="185"/>
      <c r="GQ556" s="185"/>
      <c r="GR556" s="185"/>
      <c r="GS556" s="185"/>
      <c r="GT556" s="185"/>
      <c r="GU556" s="185"/>
      <c r="GV556" s="185"/>
      <c r="GW556" s="185"/>
      <c r="GX556" s="185"/>
      <c r="GY556" s="185"/>
      <c r="GZ556" s="185"/>
      <c r="HA556" s="185"/>
      <c r="HB556" s="185"/>
      <c r="HC556" s="185"/>
      <c r="HD556" s="185"/>
      <c r="HE556" s="185"/>
      <c r="HF556" s="185"/>
      <c r="HG556" s="185"/>
      <c r="HH556" s="185"/>
      <c r="HI556" s="185"/>
      <c r="HJ556" s="185"/>
      <c r="HK556" s="185"/>
      <c r="HL556" s="185"/>
      <c r="HM556" s="185"/>
      <c r="HN556" s="185"/>
      <c r="HO556" s="185"/>
      <c r="HP556" s="185"/>
      <c r="HQ556" s="185"/>
      <c r="HR556" s="185"/>
      <c r="HS556" s="185"/>
      <c r="HT556" s="185"/>
      <c r="HU556" s="185"/>
      <c r="HV556" s="185"/>
      <c r="HW556" s="185"/>
      <c r="HX556" s="185"/>
      <c r="HY556" s="185"/>
      <c r="HZ556" s="185"/>
      <c r="IA556" s="185"/>
      <c r="IB556" s="185"/>
      <c r="IC556" s="185"/>
      <c r="ID556" s="185"/>
      <c r="IE556" s="185"/>
      <c r="IF556" s="185"/>
      <c r="IG556" s="185"/>
      <c r="IH556" s="185"/>
      <c r="II556" s="185"/>
      <c r="IJ556" s="185"/>
      <c r="IK556" s="185"/>
      <c r="IL556" s="185"/>
      <c r="IM556" s="185"/>
      <c r="IN556" s="185"/>
      <c r="IO556" s="185"/>
      <c r="IP556" s="185"/>
    </row>
    <row r="557" spans="1:250" ht="13.5" thickBot="1">
      <c r="A557" s="179" t="s">
        <v>1430</v>
      </c>
      <c r="B557" s="177" t="s">
        <v>1106</v>
      </c>
      <c r="C557" s="177" t="s">
        <v>841</v>
      </c>
      <c r="D557" s="184">
        <v>76</v>
      </c>
      <c r="E557" s="180">
        <v>115</v>
      </c>
      <c r="F557" s="180">
        <v>113</v>
      </c>
      <c r="G557" s="182">
        <v>68</v>
      </c>
      <c r="H557" s="184">
        <v>72</v>
      </c>
      <c r="I557" s="180">
        <v>100</v>
      </c>
      <c r="J557" s="177" t="s">
        <v>1162</v>
      </c>
    </row>
    <row r="558" spans="1:250" ht="13.5" thickBot="1">
      <c r="A558" s="179" t="s">
        <v>471</v>
      </c>
      <c r="B558" s="177" t="s">
        <v>1106</v>
      </c>
      <c r="C558" s="177" t="s">
        <v>841</v>
      </c>
      <c r="D558" s="180">
        <v>92</v>
      </c>
      <c r="E558" s="180">
        <v>112</v>
      </c>
      <c r="F558" s="180">
        <v>85</v>
      </c>
      <c r="G558" s="182">
        <v>60</v>
      </c>
      <c r="H558" s="184">
        <v>72</v>
      </c>
      <c r="I558" s="184">
        <v>77</v>
      </c>
      <c r="J558" s="177" t="s">
        <v>1162</v>
      </c>
    </row>
    <row r="559" spans="1:250" ht="13.5" thickBot="1">
      <c r="A559" s="179" t="s">
        <v>1431</v>
      </c>
      <c r="B559" s="177" t="s">
        <v>1106</v>
      </c>
      <c r="C559" s="177" t="s">
        <v>841</v>
      </c>
      <c r="D559" s="182">
        <v>69</v>
      </c>
      <c r="E559" s="188">
        <v>125</v>
      </c>
      <c r="F559" s="180">
        <v>86</v>
      </c>
      <c r="G559" s="182">
        <v>58</v>
      </c>
      <c r="H559" s="182">
        <v>64</v>
      </c>
      <c r="I559" s="180">
        <v>84</v>
      </c>
      <c r="J559" s="177" t="s">
        <v>1162</v>
      </c>
    </row>
    <row r="560" spans="1:250" ht="13.5" thickBot="1">
      <c r="A560" s="179" t="s">
        <v>295</v>
      </c>
      <c r="B560" s="177" t="s">
        <v>1106</v>
      </c>
      <c r="C560" s="177" t="s">
        <v>841</v>
      </c>
      <c r="D560" s="180">
        <v>81</v>
      </c>
      <c r="E560" s="187">
        <v>134</v>
      </c>
      <c r="F560" s="180">
        <v>90</v>
      </c>
      <c r="G560" s="182">
        <v>64</v>
      </c>
      <c r="H560" s="182">
        <v>60</v>
      </c>
      <c r="I560" s="180">
        <v>91</v>
      </c>
      <c r="J560" s="177" t="s">
        <v>1162</v>
      </c>
    </row>
    <row r="561" spans="1:250" ht="13.5" thickBot="1">
      <c r="A561" s="179" t="s">
        <v>297</v>
      </c>
      <c r="B561" s="177" t="s">
        <v>1106</v>
      </c>
      <c r="C561" s="177" t="s">
        <v>841</v>
      </c>
      <c r="D561" s="182">
        <v>61</v>
      </c>
      <c r="E561" s="181"/>
      <c r="F561" s="180">
        <v>85</v>
      </c>
      <c r="G561" s="181"/>
      <c r="H561" s="181"/>
      <c r="I561" s="181"/>
      <c r="J561" s="177" t="s">
        <v>1162</v>
      </c>
    </row>
    <row r="562" spans="1:250" ht="13.5" thickBot="1">
      <c r="A562" s="179" t="s">
        <v>1432</v>
      </c>
      <c r="B562" s="177" t="s">
        <v>1106</v>
      </c>
      <c r="C562" s="177" t="s">
        <v>841</v>
      </c>
      <c r="D562" s="182">
        <v>69</v>
      </c>
      <c r="E562" s="180">
        <v>107</v>
      </c>
      <c r="F562" s="180">
        <v>82</v>
      </c>
      <c r="G562" s="182">
        <v>54</v>
      </c>
      <c r="H562" s="181"/>
      <c r="I562" s="181"/>
      <c r="J562" s="177" t="s">
        <v>1163</v>
      </c>
    </row>
    <row r="563" spans="1:250" ht="13.5" thickBot="1">
      <c r="A563" s="179" t="s">
        <v>709</v>
      </c>
      <c r="B563" s="177" t="s">
        <v>1106</v>
      </c>
      <c r="C563" s="177" t="s">
        <v>841</v>
      </c>
      <c r="D563" s="180">
        <v>86</v>
      </c>
      <c r="E563" s="180">
        <v>114</v>
      </c>
      <c r="F563" s="180">
        <v>100</v>
      </c>
      <c r="G563" s="182">
        <v>59</v>
      </c>
      <c r="H563" s="182">
        <v>58</v>
      </c>
      <c r="I563" s="184">
        <v>72</v>
      </c>
      <c r="J563" s="177" t="s">
        <v>1163</v>
      </c>
    </row>
    <row r="564" spans="1:250" ht="13.5" thickBot="1">
      <c r="A564" s="179" t="s">
        <v>1433</v>
      </c>
      <c r="B564" s="177" t="s">
        <v>1106</v>
      </c>
      <c r="C564" s="177" t="s">
        <v>841</v>
      </c>
      <c r="D564" s="184">
        <v>77</v>
      </c>
      <c r="E564" s="187">
        <v>136</v>
      </c>
      <c r="F564" s="184">
        <v>79</v>
      </c>
      <c r="G564" s="182">
        <v>63</v>
      </c>
      <c r="H564" s="181"/>
      <c r="I564" s="181"/>
      <c r="J564" s="177" t="s">
        <v>568</v>
      </c>
    </row>
    <row r="565" spans="1:250" ht="13.5" thickBot="1">
      <c r="A565" s="179" t="s">
        <v>311</v>
      </c>
      <c r="B565" s="177" t="s">
        <v>1106</v>
      </c>
      <c r="C565" s="177" t="s">
        <v>841</v>
      </c>
      <c r="D565" s="184">
        <v>76</v>
      </c>
      <c r="E565" s="187">
        <v>145</v>
      </c>
      <c r="F565" s="180">
        <v>100</v>
      </c>
      <c r="G565" s="182">
        <v>59</v>
      </c>
      <c r="H565" s="182">
        <v>42</v>
      </c>
      <c r="I565" s="180">
        <v>93</v>
      </c>
      <c r="J565" s="177" t="s">
        <v>568</v>
      </c>
    </row>
    <row r="566" spans="1:250" s="186" customFormat="1" ht="15.75">
      <c r="A566" s="165" t="s">
        <v>1140</v>
      </c>
      <c r="B566" s="158" t="s">
        <v>1106</v>
      </c>
      <c r="C566" s="147" t="s">
        <v>841</v>
      </c>
      <c r="D566" s="159">
        <f>AVERAGE(D557:D565)</f>
        <v>76.333333333333329</v>
      </c>
      <c r="E566" s="159">
        <f t="shared" ref="E566:I566" si="33">AVERAGE(E557:E565)</f>
        <v>123.5</v>
      </c>
      <c r="F566" s="159">
        <f t="shared" si="33"/>
        <v>91.111111111111114</v>
      </c>
      <c r="G566" s="159">
        <f t="shared" si="33"/>
        <v>60.625</v>
      </c>
      <c r="H566" s="159">
        <f t="shared" si="33"/>
        <v>61.333333333333336</v>
      </c>
      <c r="I566" s="159">
        <f t="shared" si="33"/>
        <v>86.166666666666671</v>
      </c>
      <c r="J566" s="147" t="s">
        <v>1136</v>
      </c>
      <c r="K566" s="121"/>
      <c r="L566" s="185"/>
      <c r="M566" s="185"/>
      <c r="N566" s="185"/>
      <c r="O566" s="185"/>
      <c r="P566" s="185"/>
      <c r="Q566" s="185"/>
      <c r="R566" s="185"/>
      <c r="S566" s="185"/>
      <c r="T566" s="185"/>
      <c r="U566" s="185"/>
      <c r="V566" s="185"/>
      <c r="W566" s="185"/>
      <c r="X566" s="185"/>
      <c r="Y566" s="185"/>
      <c r="Z566" s="185"/>
      <c r="AA566" s="185"/>
      <c r="AB566" s="185"/>
      <c r="AC566" s="185"/>
      <c r="AD566" s="185"/>
      <c r="AE566" s="185"/>
      <c r="AF566" s="185"/>
      <c r="AG566" s="185"/>
      <c r="AH566" s="185"/>
      <c r="AI566" s="185"/>
      <c r="AJ566" s="185"/>
      <c r="AK566" s="185"/>
      <c r="AL566" s="185"/>
      <c r="AM566" s="185"/>
      <c r="AN566" s="185"/>
      <c r="AO566" s="185"/>
      <c r="AP566" s="185"/>
      <c r="AQ566" s="185"/>
      <c r="AR566" s="185"/>
      <c r="AS566" s="185"/>
      <c r="AT566" s="185"/>
      <c r="AU566" s="185"/>
      <c r="AV566" s="185"/>
      <c r="AW566" s="185"/>
      <c r="AX566" s="185"/>
      <c r="AY566" s="185"/>
      <c r="AZ566" s="185"/>
      <c r="BA566" s="185"/>
      <c r="BB566" s="185"/>
      <c r="BC566" s="185"/>
      <c r="BD566" s="185"/>
      <c r="BE566" s="185"/>
      <c r="BF566" s="185"/>
      <c r="BG566" s="185"/>
      <c r="BH566" s="185"/>
      <c r="BI566" s="185"/>
      <c r="BJ566" s="185"/>
      <c r="BK566" s="185"/>
      <c r="BL566" s="185"/>
      <c r="BM566" s="185"/>
      <c r="BN566" s="185"/>
      <c r="BO566" s="185"/>
      <c r="BP566" s="185"/>
      <c r="BQ566" s="185"/>
      <c r="BR566" s="185"/>
      <c r="BS566" s="185"/>
      <c r="BT566" s="185"/>
      <c r="BU566" s="185"/>
      <c r="BV566" s="185"/>
      <c r="BW566" s="185"/>
      <c r="BX566" s="185"/>
      <c r="BY566" s="185"/>
      <c r="BZ566" s="185"/>
      <c r="CA566" s="185"/>
      <c r="CB566" s="185"/>
      <c r="CC566" s="185"/>
      <c r="CD566" s="185"/>
      <c r="CE566" s="185"/>
      <c r="CF566" s="185"/>
      <c r="CG566" s="185"/>
      <c r="CH566" s="185"/>
      <c r="CI566" s="185"/>
      <c r="CJ566" s="185"/>
      <c r="CK566" s="185"/>
      <c r="CL566" s="185"/>
      <c r="CM566" s="185"/>
      <c r="CN566" s="185"/>
      <c r="CO566" s="185"/>
      <c r="CP566" s="185"/>
      <c r="CQ566" s="185"/>
      <c r="CR566" s="185"/>
      <c r="CS566" s="185"/>
      <c r="CT566" s="185"/>
      <c r="CU566" s="185"/>
      <c r="CV566" s="185"/>
      <c r="CW566" s="185"/>
      <c r="CX566" s="185"/>
      <c r="CY566" s="185"/>
      <c r="CZ566" s="185"/>
      <c r="DA566" s="185"/>
      <c r="DB566" s="185"/>
      <c r="DC566" s="185"/>
      <c r="DD566" s="185"/>
      <c r="DE566" s="185"/>
      <c r="DF566" s="185"/>
      <c r="DG566" s="185"/>
      <c r="DH566" s="185"/>
      <c r="DI566" s="185"/>
      <c r="DJ566" s="185"/>
      <c r="DK566" s="185"/>
      <c r="DL566" s="185"/>
      <c r="DM566" s="185"/>
      <c r="DN566" s="185"/>
      <c r="DO566" s="185"/>
      <c r="DP566" s="185"/>
      <c r="DQ566" s="185"/>
      <c r="DR566" s="185"/>
      <c r="DS566" s="185"/>
      <c r="DT566" s="185"/>
      <c r="DU566" s="185"/>
      <c r="DV566" s="185"/>
      <c r="DW566" s="185"/>
      <c r="DX566" s="185"/>
      <c r="DY566" s="185"/>
      <c r="DZ566" s="185"/>
      <c r="EA566" s="185"/>
      <c r="EB566" s="185"/>
      <c r="EC566" s="185"/>
      <c r="ED566" s="185"/>
      <c r="EE566" s="185"/>
      <c r="EF566" s="185"/>
      <c r="EG566" s="185"/>
      <c r="EH566" s="185"/>
      <c r="EI566" s="185"/>
      <c r="EJ566" s="185"/>
      <c r="EK566" s="185"/>
      <c r="EL566" s="185"/>
      <c r="EM566" s="185"/>
      <c r="EN566" s="185"/>
      <c r="EO566" s="185"/>
      <c r="EP566" s="185"/>
      <c r="EQ566" s="185"/>
      <c r="ER566" s="185"/>
      <c r="ES566" s="185"/>
      <c r="ET566" s="185"/>
      <c r="EU566" s="185"/>
      <c r="EV566" s="185"/>
      <c r="EW566" s="185"/>
      <c r="EX566" s="185"/>
      <c r="EY566" s="185"/>
      <c r="EZ566" s="185"/>
      <c r="FA566" s="185"/>
      <c r="FB566" s="185"/>
      <c r="FC566" s="185"/>
      <c r="FD566" s="185"/>
      <c r="FE566" s="185"/>
      <c r="FF566" s="185"/>
      <c r="FG566" s="185"/>
      <c r="FH566" s="185"/>
      <c r="FI566" s="185"/>
      <c r="FJ566" s="185"/>
      <c r="FK566" s="185"/>
      <c r="FL566" s="185"/>
      <c r="FM566" s="185"/>
      <c r="FN566" s="185"/>
      <c r="FO566" s="185"/>
      <c r="FP566" s="185"/>
      <c r="FQ566" s="185"/>
      <c r="FR566" s="185"/>
      <c r="FS566" s="185"/>
      <c r="FT566" s="185"/>
      <c r="FU566" s="185"/>
      <c r="FV566" s="185"/>
      <c r="FW566" s="185"/>
      <c r="FX566" s="185"/>
      <c r="FY566" s="185"/>
      <c r="FZ566" s="185"/>
      <c r="GA566" s="185"/>
      <c r="GB566" s="185"/>
      <c r="GC566" s="185"/>
      <c r="GD566" s="185"/>
      <c r="GE566" s="185"/>
      <c r="GF566" s="185"/>
      <c r="GG566" s="185"/>
      <c r="GH566" s="185"/>
      <c r="GI566" s="185"/>
      <c r="GJ566" s="185"/>
      <c r="GK566" s="185"/>
      <c r="GL566" s="185"/>
      <c r="GM566" s="185"/>
      <c r="GN566" s="185"/>
      <c r="GO566" s="185"/>
      <c r="GP566" s="185"/>
      <c r="GQ566" s="185"/>
      <c r="GR566" s="185"/>
      <c r="GS566" s="185"/>
      <c r="GT566" s="185"/>
      <c r="GU566" s="185"/>
      <c r="GV566" s="185"/>
      <c r="GW566" s="185"/>
      <c r="GX566" s="185"/>
      <c r="GY566" s="185"/>
      <c r="GZ566" s="185"/>
      <c r="HA566" s="185"/>
      <c r="HB566" s="185"/>
      <c r="HC566" s="185"/>
      <c r="HD566" s="185"/>
      <c r="HE566" s="185"/>
      <c r="HF566" s="185"/>
      <c r="HG566" s="185"/>
      <c r="HH566" s="185"/>
      <c r="HI566" s="185"/>
      <c r="HJ566" s="185"/>
      <c r="HK566" s="185"/>
      <c r="HL566" s="185"/>
      <c r="HM566" s="185"/>
      <c r="HN566" s="185"/>
      <c r="HO566" s="185"/>
      <c r="HP566" s="185"/>
      <c r="HQ566" s="185"/>
      <c r="HR566" s="185"/>
      <c r="HS566" s="185"/>
      <c r="HT566" s="185"/>
      <c r="HU566" s="185"/>
      <c r="HV566" s="185"/>
      <c r="HW566" s="185"/>
      <c r="HX566" s="185"/>
      <c r="HY566" s="185"/>
      <c r="HZ566" s="185"/>
      <c r="IA566" s="185"/>
      <c r="IB566" s="185"/>
      <c r="IC566" s="185"/>
      <c r="ID566" s="185"/>
      <c r="IE566" s="185"/>
      <c r="IF566" s="185"/>
      <c r="IG566" s="185"/>
      <c r="IH566" s="185"/>
      <c r="II566" s="185"/>
      <c r="IJ566" s="185"/>
      <c r="IK566" s="185"/>
      <c r="IL566" s="185"/>
      <c r="IM566" s="185"/>
      <c r="IN566" s="185"/>
      <c r="IO566" s="185"/>
      <c r="IP566" s="185"/>
    </row>
    <row r="567" spans="1:250" ht="13.5" thickBot="1">
      <c r="A567" s="179" t="s">
        <v>1434</v>
      </c>
      <c r="B567" s="177" t="s">
        <v>1106</v>
      </c>
      <c r="C567" s="177" t="s">
        <v>872</v>
      </c>
      <c r="D567" s="180">
        <v>101</v>
      </c>
      <c r="E567" s="187">
        <v>136</v>
      </c>
      <c r="F567" s="187">
        <v>182</v>
      </c>
      <c r="G567" s="181"/>
      <c r="H567" s="181"/>
      <c r="I567" s="181"/>
      <c r="J567" s="177" t="s">
        <v>1251</v>
      </c>
    </row>
    <row r="568" spans="1:250" ht="13.5" thickBot="1">
      <c r="A568" s="179" t="s">
        <v>340</v>
      </c>
      <c r="B568" s="177" t="s">
        <v>1106</v>
      </c>
      <c r="C568" s="177" t="s">
        <v>872</v>
      </c>
      <c r="D568" s="180">
        <v>114</v>
      </c>
      <c r="E568" s="187">
        <v>161</v>
      </c>
      <c r="F568" s="187">
        <v>169</v>
      </c>
      <c r="G568" s="182">
        <v>63</v>
      </c>
      <c r="H568" s="181"/>
      <c r="I568" s="181"/>
      <c r="J568" s="177" t="s">
        <v>1251</v>
      </c>
    </row>
    <row r="569" spans="1:250" ht="13.5" thickBot="1">
      <c r="A569" s="179" t="s">
        <v>469</v>
      </c>
      <c r="B569" s="177" t="s">
        <v>1106</v>
      </c>
      <c r="C569" s="177" t="s">
        <v>872</v>
      </c>
      <c r="D569" s="188">
        <v>126</v>
      </c>
      <c r="E569" s="187">
        <v>145</v>
      </c>
      <c r="F569" s="187">
        <v>200</v>
      </c>
      <c r="G569" s="181"/>
      <c r="H569" s="181"/>
      <c r="I569" s="181"/>
      <c r="J569" s="177" t="s">
        <v>1251</v>
      </c>
    </row>
    <row r="570" spans="1:250" ht="13.5" thickBot="1">
      <c r="A570" s="179" t="s">
        <v>1435</v>
      </c>
      <c r="B570" s="177" t="s">
        <v>1106</v>
      </c>
      <c r="C570" s="177" t="s">
        <v>872</v>
      </c>
      <c r="D570" s="180">
        <v>111</v>
      </c>
      <c r="E570" s="180">
        <v>86</v>
      </c>
      <c r="F570" s="180">
        <v>96</v>
      </c>
      <c r="G570" s="181"/>
      <c r="H570" s="181"/>
      <c r="I570" s="181"/>
      <c r="J570" s="177" t="s">
        <v>1254</v>
      </c>
    </row>
    <row r="571" spans="1:250" ht="13.5" thickBot="1">
      <c r="A571" s="179" t="s">
        <v>348</v>
      </c>
      <c r="B571" s="177" t="s">
        <v>1106</v>
      </c>
      <c r="C571" s="177" t="s">
        <v>872</v>
      </c>
      <c r="D571" s="187">
        <v>140</v>
      </c>
      <c r="E571" s="188">
        <v>123</v>
      </c>
      <c r="F571" s="180">
        <v>109</v>
      </c>
      <c r="G571" s="181"/>
      <c r="H571" s="181"/>
      <c r="I571" s="181"/>
      <c r="J571" s="177" t="s">
        <v>1254</v>
      </c>
    </row>
    <row r="572" spans="1:250" ht="13.5" thickBot="1">
      <c r="A572" s="179" t="s">
        <v>1436</v>
      </c>
      <c r="B572" s="177" t="s">
        <v>1106</v>
      </c>
      <c r="C572" s="177" t="s">
        <v>872</v>
      </c>
      <c r="D572" s="180">
        <v>95</v>
      </c>
      <c r="E572" s="181"/>
      <c r="F572" s="180">
        <v>96</v>
      </c>
      <c r="G572" s="181"/>
      <c r="H572" s="181"/>
      <c r="I572" s="181"/>
      <c r="J572" s="177" t="s">
        <v>1254</v>
      </c>
    </row>
    <row r="573" spans="1:250" ht="13.5" thickBot="1">
      <c r="A573" s="179" t="s">
        <v>723</v>
      </c>
      <c r="B573" s="177" t="s">
        <v>1106</v>
      </c>
      <c r="C573" s="177" t="s">
        <v>872</v>
      </c>
      <c r="D573" s="187">
        <v>132</v>
      </c>
      <c r="E573" s="180">
        <v>106</v>
      </c>
      <c r="F573" s="180">
        <v>100</v>
      </c>
      <c r="G573" s="111"/>
      <c r="H573" s="111"/>
      <c r="I573" s="111"/>
      <c r="J573" s="177" t="s">
        <v>1254</v>
      </c>
    </row>
    <row r="574" spans="1:250" s="186" customFormat="1" ht="15.75">
      <c r="A574" s="165" t="s">
        <v>1140</v>
      </c>
      <c r="B574" s="158" t="s">
        <v>1106</v>
      </c>
      <c r="C574" s="147" t="s">
        <v>872</v>
      </c>
      <c r="D574" s="159">
        <f>AVERAGE(D567:D573)</f>
        <v>117</v>
      </c>
      <c r="E574" s="159">
        <f t="shared" ref="E574:G574" si="34">AVERAGE(E567:E573)</f>
        <v>126.16666666666667</v>
      </c>
      <c r="F574" s="159">
        <f t="shared" si="34"/>
        <v>136</v>
      </c>
      <c r="G574" s="159">
        <f t="shared" si="34"/>
        <v>63</v>
      </c>
      <c r="H574" s="159"/>
      <c r="I574" s="159"/>
      <c r="J574" s="147" t="s">
        <v>1136</v>
      </c>
      <c r="K574" s="121"/>
      <c r="L574" s="185"/>
      <c r="M574" s="185"/>
      <c r="N574" s="185"/>
      <c r="O574" s="185"/>
      <c r="P574" s="185"/>
      <c r="Q574" s="185"/>
      <c r="R574" s="185"/>
      <c r="S574" s="185"/>
      <c r="T574" s="185"/>
      <c r="U574" s="185"/>
      <c r="V574" s="185"/>
      <c r="W574" s="185"/>
      <c r="X574" s="185"/>
      <c r="Y574" s="185"/>
      <c r="Z574" s="185"/>
      <c r="AA574" s="185"/>
      <c r="AB574" s="185"/>
      <c r="AC574" s="185"/>
      <c r="AD574" s="185"/>
      <c r="AE574" s="185"/>
      <c r="AF574" s="185"/>
      <c r="AG574" s="185"/>
      <c r="AH574" s="185"/>
      <c r="AI574" s="185"/>
      <c r="AJ574" s="185"/>
      <c r="AK574" s="185"/>
      <c r="AL574" s="185"/>
      <c r="AM574" s="185"/>
      <c r="AN574" s="185"/>
      <c r="AO574" s="185"/>
      <c r="AP574" s="185"/>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c r="BK574" s="185"/>
      <c r="BL574" s="185"/>
      <c r="BM574" s="185"/>
      <c r="BN574" s="185"/>
      <c r="BO574" s="185"/>
      <c r="BP574" s="185"/>
      <c r="BQ574" s="185"/>
      <c r="BR574" s="185"/>
      <c r="BS574" s="185"/>
      <c r="BT574" s="185"/>
      <c r="BU574" s="185"/>
      <c r="BV574" s="185"/>
      <c r="BW574" s="185"/>
      <c r="BX574" s="185"/>
      <c r="BY574" s="185"/>
      <c r="BZ574" s="185"/>
      <c r="CA574" s="185"/>
      <c r="CB574" s="185"/>
      <c r="CC574" s="185"/>
      <c r="CD574" s="185"/>
      <c r="CE574" s="185"/>
      <c r="CF574" s="185"/>
      <c r="CG574" s="185"/>
      <c r="CH574" s="185"/>
      <c r="CI574" s="185"/>
      <c r="CJ574" s="185"/>
      <c r="CK574" s="185"/>
      <c r="CL574" s="185"/>
      <c r="CM574" s="185"/>
      <c r="CN574" s="185"/>
      <c r="CO574" s="185"/>
      <c r="CP574" s="185"/>
      <c r="CQ574" s="185"/>
      <c r="CR574" s="185"/>
      <c r="CS574" s="185"/>
      <c r="CT574" s="185"/>
      <c r="CU574" s="185"/>
      <c r="CV574" s="185"/>
      <c r="CW574" s="185"/>
      <c r="CX574" s="185"/>
      <c r="CY574" s="185"/>
      <c r="CZ574" s="185"/>
      <c r="DA574" s="185"/>
      <c r="DB574" s="185"/>
      <c r="DC574" s="185"/>
      <c r="DD574" s="185"/>
      <c r="DE574" s="185"/>
      <c r="DF574" s="185"/>
      <c r="DG574" s="185"/>
      <c r="DH574" s="185"/>
      <c r="DI574" s="185"/>
      <c r="DJ574" s="185"/>
      <c r="DK574" s="185"/>
      <c r="DL574" s="185"/>
      <c r="DM574" s="185"/>
      <c r="DN574" s="185"/>
      <c r="DO574" s="185"/>
      <c r="DP574" s="185"/>
      <c r="DQ574" s="185"/>
      <c r="DR574" s="185"/>
      <c r="DS574" s="185"/>
      <c r="DT574" s="185"/>
      <c r="DU574" s="185"/>
      <c r="DV574" s="185"/>
      <c r="DW574" s="185"/>
      <c r="DX574" s="185"/>
      <c r="DY574" s="185"/>
      <c r="DZ574" s="185"/>
      <c r="EA574" s="185"/>
      <c r="EB574" s="185"/>
      <c r="EC574" s="185"/>
      <c r="ED574" s="185"/>
      <c r="EE574" s="185"/>
      <c r="EF574" s="185"/>
      <c r="EG574" s="185"/>
      <c r="EH574" s="185"/>
      <c r="EI574" s="185"/>
      <c r="EJ574" s="185"/>
      <c r="EK574" s="185"/>
      <c r="EL574" s="185"/>
      <c r="EM574" s="185"/>
      <c r="EN574" s="185"/>
      <c r="EO574" s="185"/>
      <c r="EP574" s="185"/>
      <c r="EQ574" s="185"/>
      <c r="ER574" s="185"/>
      <c r="ES574" s="185"/>
      <c r="ET574" s="185"/>
      <c r="EU574" s="185"/>
      <c r="EV574" s="185"/>
      <c r="EW574" s="185"/>
      <c r="EX574" s="185"/>
      <c r="EY574" s="185"/>
      <c r="EZ574" s="185"/>
      <c r="FA574" s="185"/>
      <c r="FB574" s="185"/>
      <c r="FC574" s="185"/>
      <c r="FD574" s="185"/>
      <c r="FE574" s="185"/>
      <c r="FF574" s="185"/>
      <c r="FG574" s="185"/>
      <c r="FH574" s="185"/>
      <c r="FI574" s="185"/>
      <c r="FJ574" s="185"/>
      <c r="FK574" s="185"/>
      <c r="FL574" s="185"/>
      <c r="FM574" s="185"/>
      <c r="FN574" s="185"/>
      <c r="FO574" s="185"/>
      <c r="FP574" s="185"/>
      <c r="FQ574" s="185"/>
      <c r="FR574" s="185"/>
      <c r="FS574" s="185"/>
      <c r="FT574" s="185"/>
      <c r="FU574" s="185"/>
      <c r="FV574" s="185"/>
      <c r="FW574" s="185"/>
      <c r="FX574" s="185"/>
      <c r="FY574" s="185"/>
      <c r="FZ574" s="185"/>
      <c r="GA574" s="185"/>
      <c r="GB574" s="185"/>
      <c r="GC574" s="185"/>
      <c r="GD574" s="185"/>
      <c r="GE574" s="185"/>
      <c r="GF574" s="185"/>
      <c r="GG574" s="185"/>
      <c r="GH574" s="185"/>
      <c r="GI574" s="185"/>
      <c r="GJ574" s="185"/>
      <c r="GK574" s="185"/>
      <c r="GL574" s="185"/>
      <c r="GM574" s="185"/>
      <c r="GN574" s="185"/>
      <c r="GO574" s="185"/>
      <c r="GP574" s="185"/>
      <c r="GQ574" s="185"/>
      <c r="GR574" s="185"/>
      <c r="GS574" s="185"/>
      <c r="GT574" s="185"/>
      <c r="GU574" s="185"/>
      <c r="GV574" s="185"/>
      <c r="GW574" s="185"/>
      <c r="GX574" s="185"/>
      <c r="GY574" s="185"/>
      <c r="GZ574" s="185"/>
      <c r="HA574" s="185"/>
      <c r="HB574" s="185"/>
      <c r="HC574" s="185"/>
      <c r="HD574" s="185"/>
      <c r="HE574" s="185"/>
      <c r="HF574" s="185"/>
      <c r="HG574" s="185"/>
      <c r="HH574" s="185"/>
      <c r="HI574" s="185"/>
      <c r="HJ574" s="185"/>
      <c r="HK574" s="185"/>
      <c r="HL574" s="185"/>
      <c r="HM574" s="185"/>
      <c r="HN574" s="185"/>
      <c r="HO574" s="185"/>
      <c r="HP574" s="185"/>
      <c r="HQ574" s="185"/>
      <c r="HR574" s="185"/>
      <c r="HS574" s="185"/>
      <c r="HT574" s="185"/>
      <c r="HU574" s="185"/>
      <c r="HV574" s="185"/>
      <c r="HW574" s="185"/>
      <c r="HX574" s="185"/>
      <c r="HY574" s="185"/>
      <c r="HZ574" s="185"/>
      <c r="IA574" s="185"/>
      <c r="IB574" s="185"/>
      <c r="IC574" s="185"/>
      <c r="ID574" s="185"/>
      <c r="IE574" s="185"/>
      <c r="IF574" s="185"/>
      <c r="IG574" s="185"/>
      <c r="IH574" s="185"/>
      <c r="II574" s="185"/>
      <c r="IJ574" s="185"/>
      <c r="IK574" s="185"/>
      <c r="IL574" s="185"/>
      <c r="IM574" s="185"/>
      <c r="IN574" s="185"/>
      <c r="IO574" s="185"/>
      <c r="IP574" s="185"/>
    </row>
    <row r="582" spans="1:10" ht="45">
      <c r="A582" s="176" t="s">
        <v>1464</v>
      </c>
    </row>
    <row r="584" spans="1:10" ht="13.5" thickBot="1">
      <c r="A584" s="179" t="s">
        <v>1170</v>
      </c>
      <c r="B584" s="183" t="s">
        <v>870</v>
      </c>
      <c r="C584" s="177" t="s">
        <v>876</v>
      </c>
      <c r="D584" s="180">
        <v>96</v>
      </c>
      <c r="E584" s="184">
        <v>79</v>
      </c>
      <c r="F584" s="184">
        <v>74</v>
      </c>
      <c r="G584" s="180">
        <v>107</v>
      </c>
      <c r="H584" s="181"/>
      <c r="I584" s="181"/>
      <c r="J584" s="177" t="s">
        <v>1177</v>
      </c>
    </row>
    <row r="585" spans="1:10" ht="13.5" thickBot="1">
      <c r="A585" s="179" t="s">
        <v>7</v>
      </c>
      <c r="B585" s="177" t="s">
        <v>878</v>
      </c>
      <c r="C585" s="177" t="s">
        <v>876</v>
      </c>
      <c r="D585" s="180">
        <v>105</v>
      </c>
      <c r="E585" s="180">
        <v>83</v>
      </c>
      <c r="F585" s="180">
        <v>110</v>
      </c>
      <c r="G585" s="180">
        <v>100</v>
      </c>
      <c r="H585" s="180">
        <v>85</v>
      </c>
      <c r="I585" s="184">
        <v>78</v>
      </c>
      <c r="J585" s="177" t="s">
        <v>1177</v>
      </c>
    </row>
    <row r="586" spans="1:10" ht="13.5" thickBot="1">
      <c r="A586" s="179" t="s">
        <v>1234</v>
      </c>
      <c r="B586" s="177" t="s">
        <v>878</v>
      </c>
      <c r="C586" s="177" t="s">
        <v>891</v>
      </c>
      <c r="D586" s="180">
        <v>97</v>
      </c>
      <c r="E586" s="180">
        <v>89</v>
      </c>
      <c r="F586" s="180">
        <v>101</v>
      </c>
      <c r="G586" s="180">
        <v>93</v>
      </c>
      <c r="H586" s="184">
        <v>79</v>
      </c>
      <c r="I586" s="180">
        <v>84</v>
      </c>
      <c r="J586" s="177" t="s">
        <v>1177</v>
      </c>
    </row>
    <row r="587" spans="1:10" ht="13.5" thickBot="1">
      <c r="A587" s="179" t="s">
        <v>893</v>
      </c>
      <c r="B587" s="177" t="s">
        <v>878</v>
      </c>
      <c r="C587" s="177" t="s">
        <v>891</v>
      </c>
      <c r="D587" s="180">
        <v>101</v>
      </c>
      <c r="E587" s="180">
        <v>83</v>
      </c>
      <c r="F587" s="180">
        <v>116</v>
      </c>
      <c r="G587" s="180">
        <v>87</v>
      </c>
      <c r="H587" s="180">
        <v>84</v>
      </c>
      <c r="I587" s="182">
        <v>69</v>
      </c>
      <c r="J587" s="177" t="s">
        <v>1177</v>
      </c>
    </row>
    <row r="588" spans="1:10" ht="13.5" thickBot="1">
      <c r="A588" s="179" t="s">
        <v>7</v>
      </c>
      <c r="B588" s="177" t="s">
        <v>878</v>
      </c>
      <c r="C588" s="177" t="s">
        <v>1152</v>
      </c>
      <c r="D588" s="180">
        <v>86</v>
      </c>
      <c r="E588" s="182">
        <v>63</v>
      </c>
      <c r="F588" s="180">
        <v>105</v>
      </c>
      <c r="G588" s="182">
        <v>65</v>
      </c>
      <c r="H588" s="181"/>
      <c r="I588" s="181"/>
      <c r="J588" s="177" t="s">
        <v>1177</v>
      </c>
    </row>
    <row r="589" spans="1:10" ht="13.5" thickBot="1">
      <c r="A589" s="179" t="s">
        <v>321</v>
      </c>
      <c r="B589" s="177" t="s">
        <v>878</v>
      </c>
      <c r="C589" s="177" t="s">
        <v>872</v>
      </c>
      <c r="D589" s="184">
        <v>75</v>
      </c>
      <c r="E589" s="180">
        <v>94</v>
      </c>
      <c r="F589" s="180">
        <v>95</v>
      </c>
      <c r="G589" s="182">
        <v>63</v>
      </c>
      <c r="H589" s="182">
        <v>53</v>
      </c>
      <c r="I589" s="184">
        <v>70</v>
      </c>
      <c r="J589" s="177" t="s">
        <v>1177</v>
      </c>
    </row>
    <row r="590" spans="1:10" ht="13.5" thickBot="1">
      <c r="A590" s="179" t="s">
        <v>1288</v>
      </c>
      <c r="B590" s="177" t="s">
        <v>878</v>
      </c>
      <c r="C590" s="177" t="s">
        <v>872</v>
      </c>
      <c r="D590" s="182">
        <v>66</v>
      </c>
      <c r="E590" s="184">
        <v>78</v>
      </c>
      <c r="F590" s="182">
        <v>56</v>
      </c>
      <c r="G590" s="182">
        <v>63</v>
      </c>
      <c r="H590" s="181"/>
      <c r="I590" s="181"/>
      <c r="J590" s="177" t="s">
        <v>1177</v>
      </c>
    </row>
    <row r="591" spans="1:10" ht="13.5" thickBot="1">
      <c r="A591" s="179" t="s">
        <v>711</v>
      </c>
      <c r="B591" s="177" t="s">
        <v>878</v>
      </c>
      <c r="C591" s="177" t="s">
        <v>872</v>
      </c>
      <c r="D591" s="182">
        <v>66</v>
      </c>
      <c r="E591" s="182">
        <v>69</v>
      </c>
      <c r="F591" s="180">
        <v>83</v>
      </c>
      <c r="G591" s="184">
        <v>74</v>
      </c>
      <c r="H591" s="182">
        <v>63</v>
      </c>
      <c r="I591" s="181"/>
      <c r="J591" s="177" t="s">
        <v>1177</v>
      </c>
    </row>
    <row r="592" spans="1:10" ht="13.5" thickBot="1">
      <c r="A592" s="179" t="s">
        <v>1289</v>
      </c>
      <c r="B592" s="177" t="s">
        <v>878</v>
      </c>
      <c r="C592" s="177" t="s">
        <v>872</v>
      </c>
      <c r="D592" s="187">
        <v>191</v>
      </c>
      <c r="E592" s="181"/>
      <c r="F592" s="180">
        <v>97</v>
      </c>
      <c r="G592" s="181"/>
      <c r="H592" s="181"/>
      <c r="I592" s="181"/>
      <c r="J592" s="177" t="s">
        <v>1177</v>
      </c>
    </row>
    <row r="593" spans="1:10" ht="15">
      <c r="C593" s="197" t="s">
        <v>798</v>
      </c>
      <c r="D593" s="198">
        <f>AVERAGE(D584:D592)</f>
        <v>98.111111111111114</v>
      </c>
    </row>
    <row r="596" spans="1:10" ht="26.25" thickBot="1">
      <c r="A596" s="179" t="s">
        <v>830</v>
      </c>
      <c r="B596" s="183" t="s">
        <v>870</v>
      </c>
      <c r="C596" s="177" t="s">
        <v>877</v>
      </c>
      <c r="D596" s="187">
        <v>133</v>
      </c>
      <c r="E596" s="182">
        <v>64</v>
      </c>
      <c r="F596" s="187">
        <v>153</v>
      </c>
      <c r="G596" s="184">
        <v>71</v>
      </c>
      <c r="H596" s="181"/>
      <c r="I596" s="181"/>
      <c r="J596" s="177" t="s">
        <v>1201</v>
      </c>
    </row>
    <row r="597" spans="1:10" ht="13.5" thickBot="1">
      <c r="A597" s="179" t="s">
        <v>917</v>
      </c>
      <c r="B597" s="177" t="s">
        <v>878</v>
      </c>
      <c r="C597" s="177" t="s">
        <v>891</v>
      </c>
      <c r="D597" s="187">
        <v>192</v>
      </c>
      <c r="E597" s="180">
        <v>99</v>
      </c>
      <c r="F597" s="187">
        <v>170</v>
      </c>
      <c r="G597" s="180">
        <v>98</v>
      </c>
      <c r="H597" s="187">
        <v>151</v>
      </c>
      <c r="I597" s="180">
        <v>119</v>
      </c>
      <c r="J597" s="177" t="s">
        <v>1201</v>
      </c>
    </row>
    <row r="598" spans="1:10" ht="13.5" thickBot="1">
      <c r="A598" s="179" t="s">
        <v>1249</v>
      </c>
      <c r="B598" s="177" t="s">
        <v>878</v>
      </c>
      <c r="C598" s="177" t="s">
        <v>891</v>
      </c>
      <c r="D598" s="187">
        <v>153</v>
      </c>
      <c r="E598" s="180">
        <v>97</v>
      </c>
      <c r="F598" s="187">
        <v>141</v>
      </c>
      <c r="G598" s="180">
        <v>109</v>
      </c>
      <c r="H598" s="187">
        <v>137</v>
      </c>
      <c r="I598" s="180">
        <v>104</v>
      </c>
      <c r="J598" s="177" t="s">
        <v>1201</v>
      </c>
    </row>
    <row r="599" spans="1:10" ht="13.5" thickBot="1">
      <c r="A599" s="179" t="s">
        <v>919</v>
      </c>
      <c r="B599" s="177" t="s">
        <v>878</v>
      </c>
      <c r="C599" s="177" t="s">
        <v>891</v>
      </c>
      <c r="D599" s="187">
        <v>159</v>
      </c>
      <c r="E599" s="180">
        <v>96</v>
      </c>
      <c r="F599" s="187">
        <v>182</v>
      </c>
      <c r="G599" s="180">
        <v>112</v>
      </c>
      <c r="H599" s="180">
        <v>103</v>
      </c>
      <c r="I599" s="180">
        <v>96</v>
      </c>
      <c r="J599" s="177" t="s">
        <v>1201</v>
      </c>
    </row>
    <row r="600" spans="1:10" ht="13.5" thickBot="1">
      <c r="A600" s="179" t="s">
        <v>927</v>
      </c>
      <c r="B600" s="177" t="s">
        <v>878</v>
      </c>
      <c r="C600" s="177" t="s">
        <v>877</v>
      </c>
      <c r="D600" s="187">
        <v>160</v>
      </c>
      <c r="E600" s="182">
        <v>46</v>
      </c>
      <c r="F600" s="187">
        <v>391</v>
      </c>
      <c r="G600" s="181"/>
      <c r="H600" s="181"/>
      <c r="I600" s="181"/>
      <c r="J600" s="177" t="s">
        <v>1201</v>
      </c>
    </row>
    <row r="601" spans="1:10" ht="13.5" thickBot="1">
      <c r="A601" s="179" t="s">
        <v>1306</v>
      </c>
      <c r="B601" s="177" t="s">
        <v>878</v>
      </c>
      <c r="C601" s="177" t="s">
        <v>872</v>
      </c>
      <c r="D601" s="187">
        <v>142</v>
      </c>
      <c r="E601" s="180">
        <v>101</v>
      </c>
      <c r="F601" s="180">
        <v>104</v>
      </c>
      <c r="G601" s="180">
        <v>90</v>
      </c>
      <c r="H601" s="180">
        <v>111</v>
      </c>
      <c r="I601" s="180">
        <v>97</v>
      </c>
      <c r="J601" s="177" t="s">
        <v>1201</v>
      </c>
    </row>
    <row r="602" spans="1:10" ht="13.5" thickBot="1">
      <c r="A602" s="179" t="s">
        <v>1307</v>
      </c>
      <c r="B602" s="177" t="s">
        <v>878</v>
      </c>
      <c r="C602" s="177" t="s">
        <v>872</v>
      </c>
      <c r="D602" s="187">
        <v>140</v>
      </c>
      <c r="E602" s="180">
        <v>110</v>
      </c>
      <c r="F602" s="187">
        <v>132</v>
      </c>
      <c r="G602" s="180">
        <v>92</v>
      </c>
      <c r="H602" s="180">
        <v>80</v>
      </c>
      <c r="I602" s="180">
        <v>94</v>
      </c>
      <c r="J602" s="177" t="s">
        <v>1201</v>
      </c>
    </row>
    <row r="603" spans="1:10" ht="13.5" thickBot="1">
      <c r="A603" s="179" t="s">
        <v>1308</v>
      </c>
      <c r="B603" s="177" t="s">
        <v>878</v>
      </c>
      <c r="C603" s="177" t="s">
        <v>872</v>
      </c>
      <c r="D603" s="180">
        <v>110</v>
      </c>
      <c r="E603" s="184">
        <v>77</v>
      </c>
      <c r="F603" s="180">
        <v>110</v>
      </c>
      <c r="G603" s="181"/>
      <c r="H603" s="181"/>
      <c r="I603" s="181"/>
      <c r="J603" s="177" t="s">
        <v>1201</v>
      </c>
    </row>
    <row r="604" spans="1:10" ht="13.5" thickBot="1">
      <c r="A604" s="179" t="s">
        <v>1309</v>
      </c>
      <c r="B604" s="177" t="s">
        <v>878</v>
      </c>
      <c r="C604" s="177" t="s">
        <v>872</v>
      </c>
      <c r="D604" s="187">
        <v>135</v>
      </c>
      <c r="E604" s="180">
        <v>104</v>
      </c>
      <c r="F604" s="187">
        <v>181</v>
      </c>
      <c r="G604" s="184">
        <v>70</v>
      </c>
      <c r="H604" s="184">
        <v>72</v>
      </c>
      <c r="I604" s="180">
        <v>82</v>
      </c>
      <c r="J604" s="177" t="s">
        <v>1201</v>
      </c>
    </row>
    <row r="605" spans="1:10" ht="13.5" thickBot="1">
      <c r="A605" s="179" t="s">
        <v>1035</v>
      </c>
      <c r="B605" s="177" t="s">
        <v>1013</v>
      </c>
      <c r="C605" s="177" t="s">
        <v>891</v>
      </c>
      <c r="D605" s="187">
        <v>225</v>
      </c>
      <c r="E605" s="181"/>
      <c r="F605" s="187">
        <v>543</v>
      </c>
      <c r="G605" s="181"/>
      <c r="H605" s="181"/>
      <c r="I605" s="181"/>
      <c r="J605" s="177" t="s">
        <v>1201</v>
      </c>
    </row>
    <row r="606" spans="1:10" ht="13.5" thickBot="1">
      <c r="A606" s="179" t="s">
        <v>1333</v>
      </c>
      <c r="B606" s="177" t="s">
        <v>1013</v>
      </c>
      <c r="C606" s="177" t="s">
        <v>891</v>
      </c>
      <c r="D606" s="187">
        <v>262</v>
      </c>
      <c r="E606" s="180">
        <v>83</v>
      </c>
      <c r="F606" s="187">
        <v>214</v>
      </c>
      <c r="G606" s="182">
        <v>53</v>
      </c>
      <c r="H606" s="181"/>
      <c r="I606" s="181"/>
      <c r="J606" s="177" t="s">
        <v>1201</v>
      </c>
    </row>
    <row r="607" spans="1:10" ht="13.5" thickBot="1">
      <c r="A607" s="179" t="s">
        <v>1334</v>
      </c>
      <c r="B607" s="177" t="s">
        <v>1013</v>
      </c>
      <c r="C607" s="177" t="s">
        <v>891</v>
      </c>
      <c r="D607" s="187">
        <v>272</v>
      </c>
      <c r="E607" s="180">
        <v>118</v>
      </c>
      <c r="F607" s="187">
        <v>275</v>
      </c>
      <c r="G607" s="181"/>
      <c r="H607" s="181"/>
      <c r="I607" s="181"/>
      <c r="J607" s="177" t="s">
        <v>1201</v>
      </c>
    </row>
    <row r="608" spans="1:10" ht="13.5" thickBot="1">
      <c r="A608" s="179" t="s">
        <v>1037</v>
      </c>
      <c r="B608" s="177" t="s">
        <v>1013</v>
      </c>
      <c r="C608" s="177" t="s">
        <v>891</v>
      </c>
      <c r="D608" s="187">
        <v>186</v>
      </c>
      <c r="E608" s="180">
        <v>97</v>
      </c>
      <c r="F608" s="187">
        <v>168</v>
      </c>
      <c r="G608" s="180">
        <v>93</v>
      </c>
      <c r="H608" s="188">
        <v>127</v>
      </c>
      <c r="I608" s="180">
        <v>105</v>
      </c>
      <c r="J608" s="177" t="s">
        <v>1201</v>
      </c>
    </row>
    <row r="609" spans="1:10" ht="13.5" thickBot="1">
      <c r="A609" s="179" t="s">
        <v>1335</v>
      </c>
      <c r="B609" s="177" t="s">
        <v>1013</v>
      </c>
      <c r="C609" s="177" t="s">
        <v>891</v>
      </c>
      <c r="D609" s="187">
        <v>145</v>
      </c>
      <c r="E609" s="184">
        <v>73</v>
      </c>
      <c r="F609" s="187">
        <v>162</v>
      </c>
      <c r="G609" s="184">
        <v>77</v>
      </c>
      <c r="H609" s="180">
        <v>101</v>
      </c>
      <c r="I609" s="184">
        <v>78</v>
      </c>
      <c r="J609" s="177" t="s">
        <v>1201</v>
      </c>
    </row>
    <row r="610" spans="1:10" ht="13.5" thickBot="1">
      <c r="A610" s="179" t="s">
        <v>1039</v>
      </c>
      <c r="B610" s="177" t="s">
        <v>1013</v>
      </c>
      <c r="C610" s="177" t="s">
        <v>891</v>
      </c>
      <c r="D610" s="187">
        <v>155</v>
      </c>
      <c r="E610" s="180">
        <v>86</v>
      </c>
      <c r="F610" s="187">
        <v>205</v>
      </c>
      <c r="G610" s="180">
        <v>84</v>
      </c>
      <c r="H610" s="180">
        <v>85</v>
      </c>
      <c r="I610" s="180">
        <v>86</v>
      </c>
      <c r="J610" s="177" t="s">
        <v>1201</v>
      </c>
    </row>
    <row r="611" spans="1:10" ht="13.5" thickBot="1">
      <c r="A611" s="179" t="s">
        <v>1040</v>
      </c>
      <c r="B611" s="177" t="s">
        <v>1013</v>
      </c>
      <c r="C611" s="177" t="s">
        <v>891</v>
      </c>
      <c r="D611" s="187">
        <v>142</v>
      </c>
      <c r="E611" s="180">
        <v>81</v>
      </c>
      <c r="F611" s="187">
        <v>205</v>
      </c>
      <c r="G611" s="184">
        <v>74</v>
      </c>
      <c r="H611" s="184">
        <v>74</v>
      </c>
      <c r="I611" s="184">
        <v>71</v>
      </c>
      <c r="J611" s="177" t="s">
        <v>1201</v>
      </c>
    </row>
    <row r="612" spans="1:10" ht="26.25" thickBot="1">
      <c r="A612" s="179" t="s">
        <v>1041</v>
      </c>
      <c r="B612" s="177" t="s">
        <v>1013</v>
      </c>
      <c r="C612" s="177" t="s">
        <v>891</v>
      </c>
      <c r="D612" s="187">
        <v>171</v>
      </c>
      <c r="E612" s="180">
        <v>81</v>
      </c>
      <c r="F612" s="181"/>
      <c r="G612" s="181"/>
      <c r="H612" s="181"/>
      <c r="I612" s="181"/>
      <c r="J612" s="177" t="s">
        <v>1201</v>
      </c>
    </row>
    <row r="613" spans="1:10" ht="13.5" thickBot="1">
      <c r="A613" s="179" t="s">
        <v>1336</v>
      </c>
      <c r="B613" s="177" t="s">
        <v>1013</v>
      </c>
      <c r="C613" s="177" t="s">
        <v>891</v>
      </c>
      <c r="D613" s="187">
        <v>304</v>
      </c>
      <c r="E613" s="181"/>
      <c r="F613" s="181"/>
      <c r="G613" s="181"/>
      <c r="H613" s="181"/>
      <c r="I613" s="181"/>
      <c r="J613" s="177" t="s">
        <v>1201</v>
      </c>
    </row>
    <row r="614" spans="1:10" ht="13.5" thickBot="1">
      <c r="A614" s="179" t="s">
        <v>1393</v>
      </c>
      <c r="B614" s="177" t="s">
        <v>1013</v>
      </c>
      <c r="C614" s="177" t="s">
        <v>872</v>
      </c>
      <c r="D614" s="187">
        <v>316</v>
      </c>
      <c r="E614" s="181"/>
      <c r="F614" s="187">
        <v>301</v>
      </c>
      <c r="G614" s="181"/>
      <c r="H614" s="181"/>
      <c r="I614" s="181"/>
      <c r="J614" s="177" t="s">
        <v>1201</v>
      </c>
    </row>
    <row r="615" spans="1:10" ht="13.5" thickBot="1">
      <c r="A615" s="179" t="s">
        <v>1394</v>
      </c>
      <c r="B615" s="177" t="s">
        <v>1013</v>
      </c>
      <c r="C615" s="177" t="s">
        <v>872</v>
      </c>
      <c r="D615" s="187">
        <v>158</v>
      </c>
      <c r="E615" s="180">
        <v>103</v>
      </c>
      <c r="F615" s="187">
        <v>137</v>
      </c>
      <c r="G615" s="182">
        <v>67</v>
      </c>
      <c r="H615" s="181"/>
      <c r="I615" s="181"/>
      <c r="J615" s="177" t="s">
        <v>1201</v>
      </c>
    </row>
    <row r="616" spans="1:10" ht="13.5" thickBot="1">
      <c r="A616" s="179" t="s">
        <v>1404</v>
      </c>
      <c r="B616" s="177" t="s">
        <v>1106</v>
      </c>
      <c r="C616" s="177" t="s">
        <v>891</v>
      </c>
      <c r="D616" s="187">
        <v>240</v>
      </c>
      <c r="E616" s="180">
        <v>88</v>
      </c>
      <c r="F616" s="187">
        <v>390</v>
      </c>
      <c r="G616" s="182">
        <v>60</v>
      </c>
      <c r="H616" s="181"/>
      <c r="I616" s="181"/>
      <c r="J616" s="177" t="s">
        <v>1201</v>
      </c>
    </row>
    <row r="617" spans="1:10" ht="13.5" thickBot="1">
      <c r="A617" s="179" t="s">
        <v>1104</v>
      </c>
      <c r="B617" s="177" t="s">
        <v>1106</v>
      </c>
      <c r="C617" s="177" t="s">
        <v>891</v>
      </c>
      <c r="D617" s="187">
        <v>260</v>
      </c>
      <c r="E617" s="180">
        <v>94</v>
      </c>
      <c r="F617" s="187">
        <v>612</v>
      </c>
      <c r="G617" s="184">
        <v>77</v>
      </c>
      <c r="H617" s="111"/>
      <c r="I617" s="111"/>
      <c r="J617" s="177" t="s">
        <v>1201</v>
      </c>
    </row>
    <row r="618" spans="1:10" ht="15">
      <c r="C618" s="197" t="s">
        <v>798</v>
      </c>
      <c r="D618" s="198">
        <f>AVERAGE(D596:D617)</f>
        <v>189.09090909090909</v>
      </c>
    </row>
    <row r="620" spans="1:10" ht="13.5" thickBot="1">
      <c r="A620" s="179" t="s">
        <v>1171</v>
      </c>
      <c r="B620" s="183" t="s">
        <v>870</v>
      </c>
      <c r="C620" s="177" t="s">
        <v>876</v>
      </c>
      <c r="D620" s="180">
        <v>105</v>
      </c>
      <c r="E620" s="180">
        <v>101</v>
      </c>
      <c r="F620" s="180">
        <v>120</v>
      </c>
      <c r="G620" s="180">
        <v>118</v>
      </c>
      <c r="H620" s="188">
        <v>127</v>
      </c>
      <c r="I620" s="187">
        <v>131</v>
      </c>
      <c r="J620" s="177" t="s">
        <v>1178</v>
      </c>
    </row>
    <row r="621" spans="1:10" ht="13.5" thickBot="1">
      <c r="A621" s="179" t="s">
        <v>590</v>
      </c>
      <c r="B621" s="177" t="s">
        <v>878</v>
      </c>
      <c r="C621" s="177" t="s">
        <v>876</v>
      </c>
      <c r="D621" s="180">
        <v>113</v>
      </c>
      <c r="E621" s="188">
        <v>126</v>
      </c>
      <c r="F621" s="180">
        <v>100</v>
      </c>
      <c r="G621" s="187">
        <v>167</v>
      </c>
      <c r="H621" s="187">
        <v>176</v>
      </c>
      <c r="I621" s="187">
        <v>173</v>
      </c>
      <c r="J621" s="177" t="s">
        <v>1178</v>
      </c>
    </row>
    <row r="622" spans="1:10" ht="13.5" thickBot="1">
      <c r="A622" s="179" t="s">
        <v>1263</v>
      </c>
      <c r="B622" s="177" t="s">
        <v>878</v>
      </c>
      <c r="C622" s="177" t="s">
        <v>841</v>
      </c>
      <c r="D622" s="180">
        <v>80</v>
      </c>
      <c r="E622" s="180">
        <v>98</v>
      </c>
      <c r="F622" s="180">
        <v>83</v>
      </c>
      <c r="G622" s="188">
        <v>129</v>
      </c>
      <c r="H622" s="188">
        <v>127</v>
      </c>
      <c r="I622" s="180">
        <v>114</v>
      </c>
      <c r="J622" s="177" t="s">
        <v>1178</v>
      </c>
    </row>
    <row r="623" spans="1:10" ht="13.5" thickBot="1">
      <c r="A623" s="179" t="s">
        <v>1264</v>
      </c>
      <c r="B623" s="177" t="s">
        <v>878</v>
      </c>
      <c r="C623" s="177" t="s">
        <v>841</v>
      </c>
      <c r="D623" s="180">
        <v>84</v>
      </c>
      <c r="E623" s="180">
        <v>96</v>
      </c>
      <c r="F623" s="180">
        <v>99</v>
      </c>
      <c r="G623" s="180">
        <v>98</v>
      </c>
      <c r="H623" s="180">
        <v>109</v>
      </c>
      <c r="I623" s="180">
        <v>92</v>
      </c>
      <c r="J623" s="177" t="s">
        <v>1178</v>
      </c>
    </row>
    <row r="624" spans="1:10" ht="13.5" thickBot="1">
      <c r="A624" s="179" t="s">
        <v>1014</v>
      </c>
      <c r="B624" s="177" t="s">
        <v>1013</v>
      </c>
      <c r="C624" s="177" t="s">
        <v>875</v>
      </c>
      <c r="D624" s="187">
        <v>154</v>
      </c>
      <c r="E624" s="188">
        <v>129</v>
      </c>
      <c r="F624" s="187">
        <v>168</v>
      </c>
      <c r="G624" s="180">
        <v>112</v>
      </c>
      <c r="H624" s="180">
        <v>105</v>
      </c>
      <c r="I624" s="188">
        <v>123</v>
      </c>
      <c r="J624" s="177" t="s">
        <v>1178</v>
      </c>
    </row>
    <row r="625" spans="1:10" ht="13.5" thickBot="1">
      <c r="A625" s="179" t="s">
        <v>1015</v>
      </c>
      <c r="B625" s="177" t="s">
        <v>1013</v>
      </c>
      <c r="C625" s="177" t="s">
        <v>875</v>
      </c>
      <c r="D625" s="187">
        <v>139</v>
      </c>
      <c r="E625" s="180">
        <v>88</v>
      </c>
      <c r="F625" s="187">
        <v>133</v>
      </c>
      <c r="G625" s="182">
        <v>44</v>
      </c>
      <c r="H625" s="181"/>
      <c r="I625" s="181"/>
      <c r="J625" s="177" t="s">
        <v>1178</v>
      </c>
    </row>
    <row r="626" spans="1:10" ht="13.5" thickBot="1">
      <c r="A626" s="179" t="s">
        <v>1316</v>
      </c>
      <c r="B626" s="177" t="s">
        <v>1013</v>
      </c>
      <c r="C626" s="177" t="s">
        <v>876</v>
      </c>
      <c r="D626" s="187">
        <v>144</v>
      </c>
      <c r="E626" s="188">
        <v>124</v>
      </c>
      <c r="F626" s="187">
        <v>150</v>
      </c>
      <c r="G626" s="187">
        <v>160</v>
      </c>
      <c r="H626" s="187">
        <v>156</v>
      </c>
      <c r="I626" s="187">
        <v>141</v>
      </c>
      <c r="J626" s="177" t="s">
        <v>1178</v>
      </c>
    </row>
    <row r="627" spans="1:10" ht="13.5" thickBot="1">
      <c r="A627" s="179" t="s">
        <v>1317</v>
      </c>
      <c r="B627" s="177" t="s">
        <v>1013</v>
      </c>
      <c r="C627" s="177" t="s">
        <v>876</v>
      </c>
      <c r="D627" s="188">
        <v>121</v>
      </c>
      <c r="E627" s="181"/>
      <c r="F627" s="188">
        <v>123</v>
      </c>
      <c r="G627" s="181"/>
      <c r="H627" s="181"/>
      <c r="I627" s="181"/>
      <c r="J627" s="177" t="s">
        <v>1178</v>
      </c>
    </row>
    <row r="628" spans="1:10" ht="13.5" thickBot="1">
      <c r="A628" s="179" t="s">
        <v>1318</v>
      </c>
      <c r="B628" s="177" t="s">
        <v>1013</v>
      </c>
      <c r="C628" s="177" t="s">
        <v>876</v>
      </c>
      <c r="D628" s="187">
        <v>144</v>
      </c>
      <c r="E628" s="180">
        <v>99</v>
      </c>
      <c r="F628" s="187">
        <v>184</v>
      </c>
      <c r="G628" s="180">
        <v>104</v>
      </c>
      <c r="H628" s="180">
        <v>105</v>
      </c>
      <c r="I628" s="180">
        <v>99</v>
      </c>
      <c r="J628" s="177" t="s">
        <v>1178</v>
      </c>
    </row>
    <row r="629" spans="1:10" ht="13.5" thickBot="1">
      <c r="A629" s="179" t="s">
        <v>600</v>
      </c>
      <c r="B629" s="177" t="s">
        <v>1013</v>
      </c>
      <c r="C629" s="177" t="s">
        <v>876</v>
      </c>
      <c r="D629" s="188">
        <v>125</v>
      </c>
      <c r="E629" s="180">
        <v>90</v>
      </c>
      <c r="F629" s="188">
        <v>127</v>
      </c>
      <c r="G629" s="180">
        <v>98</v>
      </c>
      <c r="H629" s="181"/>
      <c r="I629" s="181"/>
      <c r="J629" s="177" t="s">
        <v>1178</v>
      </c>
    </row>
    <row r="630" spans="1:10" ht="26.25" thickBot="1">
      <c r="A630" s="179" t="s">
        <v>1349</v>
      </c>
      <c r="B630" s="177" t="s">
        <v>1013</v>
      </c>
      <c r="C630" s="177" t="s">
        <v>873</v>
      </c>
      <c r="D630" s="180">
        <v>84</v>
      </c>
      <c r="E630" s="188">
        <v>125</v>
      </c>
      <c r="F630" s="180">
        <v>107</v>
      </c>
      <c r="G630" s="184">
        <v>72</v>
      </c>
      <c r="H630" s="184">
        <v>77</v>
      </c>
      <c r="I630" s="180">
        <v>105</v>
      </c>
      <c r="J630" s="177" t="s">
        <v>1178</v>
      </c>
    </row>
    <row r="631" spans="1:10" ht="26.25" thickBot="1">
      <c r="A631" s="179" t="s">
        <v>1350</v>
      </c>
      <c r="B631" s="177" t="s">
        <v>1013</v>
      </c>
      <c r="C631" s="177" t="s">
        <v>873</v>
      </c>
      <c r="D631" s="180">
        <v>94</v>
      </c>
      <c r="E631" s="188">
        <v>121</v>
      </c>
      <c r="F631" s="180">
        <v>108</v>
      </c>
      <c r="G631" s="182">
        <v>69</v>
      </c>
      <c r="H631" s="182">
        <v>66</v>
      </c>
      <c r="I631" s="180">
        <v>99</v>
      </c>
      <c r="J631" s="177" t="s">
        <v>1178</v>
      </c>
    </row>
    <row r="632" spans="1:10" ht="13.5" thickBot="1">
      <c r="A632" s="179" t="s">
        <v>1351</v>
      </c>
      <c r="B632" s="177" t="s">
        <v>1013</v>
      </c>
      <c r="C632" s="177" t="s">
        <v>873</v>
      </c>
      <c r="D632" s="180">
        <v>87</v>
      </c>
      <c r="E632" s="187">
        <v>143</v>
      </c>
      <c r="F632" s="180">
        <v>100</v>
      </c>
      <c r="G632" s="180">
        <v>91</v>
      </c>
      <c r="H632" s="180">
        <v>89</v>
      </c>
      <c r="I632" s="188">
        <v>122</v>
      </c>
      <c r="J632" s="177" t="s">
        <v>1178</v>
      </c>
    </row>
    <row r="633" spans="1:10" ht="13.5" thickBot="1">
      <c r="A633" s="179" t="s">
        <v>1055</v>
      </c>
      <c r="B633" s="177" t="s">
        <v>1013</v>
      </c>
      <c r="C633" s="177" t="s">
        <v>873</v>
      </c>
      <c r="D633" s="180">
        <v>90</v>
      </c>
      <c r="E633" s="188">
        <v>123</v>
      </c>
      <c r="F633" s="180">
        <v>100</v>
      </c>
      <c r="G633" s="182">
        <v>67</v>
      </c>
      <c r="H633" s="184">
        <v>71</v>
      </c>
      <c r="I633" s="180">
        <v>100</v>
      </c>
      <c r="J633" s="177" t="s">
        <v>1178</v>
      </c>
    </row>
    <row r="634" spans="1:10" ht="13.5" thickBot="1">
      <c r="A634" s="179" t="s">
        <v>1352</v>
      </c>
      <c r="B634" s="177" t="s">
        <v>1013</v>
      </c>
      <c r="C634" s="177" t="s">
        <v>873</v>
      </c>
      <c r="D634" s="182">
        <v>61</v>
      </c>
      <c r="E634" s="181"/>
      <c r="F634" s="180">
        <v>97</v>
      </c>
      <c r="G634" s="181"/>
      <c r="H634" s="181"/>
      <c r="I634" s="181"/>
      <c r="J634" s="177" t="s">
        <v>1178</v>
      </c>
    </row>
    <row r="635" spans="1:10" ht="13.5" thickBot="1">
      <c r="A635" s="179" t="s">
        <v>1353</v>
      </c>
      <c r="B635" s="177" t="s">
        <v>1013</v>
      </c>
      <c r="C635" s="177" t="s">
        <v>873</v>
      </c>
      <c r="D635" s="182">
        <v>61</v>
      </c>
      <c r="E635" s="181"/>
      <c r="F635" s="181"/>
      <c r="G635" s="181"/>
      <c r="H635" s="181"/>
      <c r="I635" s="181"/>
      <c r="J635" s="177" t="s">
        <v>1178</v>
      </c>
    </row>
    <row r="636" spans="1:10" ht="13.5" thickBot="1">
      <c r="A636" s="179" t="s">
        <v>1354</v>
      </c>
      <c r="B636" s="177" t="s">
        <v>1013</v>
      </c>
      <c r="C636" s="177" t="s">
        <v>873</v>
      </c>
      <c r="D636" s="180">
        <v>88</v>
      </c>
      <c r="E636" s="187">
        <v>132</v>
      </c>
      <c r="F636" s="180">
        <v>100</v>
      </c>
      <c r="G636" s="180">
        <v>87</v>
      </c>
      <c r="H636" s="181"/>
      <c r="I636" s="180">
        <v>114</v>
      </c>
      <c r="J636" s="177" t="s">
        <v>1178</v>
      </c>
    </row>
    <row r="637" spans="1:10" ht="13.5" thickBot="1">
      <c r="A637" s="179" t="s">
        <v>1355</v>
      </c>
      <c r="B637" s="177" t="s">
        <v>1013</v>
      </c>
      <c r="C637" s="177" t="s">
        <v>873</v>
      </c>
      <c r="D637" s="182">
        <v>68</v>
      </c>
      <c r="E637" s="188">
        <v>125</v>
      </c>
      <c r="F637" s="180">
        <v>80</v>
      </c>
      <c r="G637" s="181"/>
      <c r="H637" s="181"/>
      <c r="I637" s="181"/>
      <c r="J637" s="177" t="s">
        <v>1178</v>
      </c>
    </row>
    <row r="638" spans="1:10" ht="13.5" thickBot="1">
      <c r="A638" s="179" t="s">
        <v>1381</v>
      </c>
      <c r="B638" s="177" t="s">
        <v>1013</v>
      </c>
      <c r="C638" s="177" t="s">
        <v>841</v>
      </c>
      <c r="D638" s="180">
        <v>93</v>
      </c>
      <c r="E638" s="180">
        <v>114</v>
      </c>
      <c r="F638" s="180">
        <v>86</v>
      </c>
      <c r="G638" s="180">
        <v>104</v>
      </c>
      <c r="H638" s="180">
        <v>96</v>
      </c>
      <c r="I638" s="180">
        <v>103</v>
      </c>
      <c r="J638" s="177" t="s">
        <v>1178</v>
      </c>
    </row>
    <row r="639" spans="1:10" ht="13.5" thickBot="1">
      <c r="A639" s="179" t="s">
        <v>303</v>
      </c>
      <c r="B639" s="177" t="s">
        <v>1013</v>
      </c>
      <c r="C639" s="177" t="s">
        <v>841</v>
      </c>
      <c r="D639" s="180">
        <v>95</v>
      </c>
      <c r="E639" s="180">
        <v>107</v>
      </c>
      <c r="F639" s="180">
        <v>116</v>
      </c>
      <c r="G639" s="180">
        <v>94</v>
      </c>
      <c r="H639" s="180">
        <v>87</v>
      </c>
      <c r="I639" s="180">
        <v>93</v>
      </c>
      <c r="J639" s="177" t="s">
        <v>1178</v>
      </c>
    </row>
    <row r="640" spans="1:10" ht="13.5" thickBot="1">
      <c r="A640" s="179" t="s">
        <v>501</v>
      </c>
      <c r="B640" s="177" t="s">
        <v>1106</v>
      </c>
      <c r="C640" s="177" t="s">
        <v>1152</v>
      </c>
      <c r="D640" s="180">
        <v>82</v>
      </c>
      <c r="E640" s="180">
        <v>100</v>
      </c>
      <c r="F640" s="180">
        <v>82</v>
      </c>
      <c r="G640" s="180">
        <v>106</v>
      </c>
      <c r="H640" s="180">
        <v>102</v>
      </c>
      <c r="I640" s="180">
        <v>101</v>
      </c>
      <c r="J640" s="177" t="s">
        <v>1178</v>
      </c>
    </row>
    <row r="641" spans="1:10" ht="13.5" thickBot="1">
      <c r="A641" s="179" t="s">
        <v>433</v>
      </c>
      <c r="B641" s="177" t="s">
        <v>1106</v>
      </c>
      <c r="C641" s="177" t="s">
        <v>873</v>
      </c>
      <c r="D641" s="184">
        <v>74</v>
      </c>
      <c r="E641" s="180">
        <v>100</v>
      </c>
      <c r="F641" s="182">
        <v>62</v>
      </c>
      <c r="G641" s="181"/>
      <c r="H641" s="181"/>
      <c r="I641" s="181"/>
      <c r="J641" s="177" t="s">
        <v>1178</v>
      </c>
    </row>
    <row r="642" spans="1:10" ht="26.25" thickBot="1">
      <c r="A642" s="179" t="s">
        <v>1413</v>
      </c>
      <c r="B642" s="177" t="s">
        <v>1106</v>
      </c>
      <c r="C642" s="177" t="s">
        <v>873</v>
      </c>
      <c r="D642" s="180">
        <v>118</v>
      </c>
      <c r="E642" s="187">
        <v>150</v>
      </c>
      <c r="F642" s="187">
        <v>142</v>
      </c>
      <c r="G642" s="181"/>
      <c r="H642" s="181"/>
      <c r="I642" s="181"/>
      <c r="J642" s="177" t="s">
        <v>1178</v>
      </c>
    </row>
    <row r="643" spans="1:10" ht="26.25" thickBot="1">
      <c r="A643" s="179" t="s">
        <v>1414</v>
      </c>
      <c r="B643" s="177" t="s">
        <v>1106</v>
      </c>
      <c r="C643" s="177" t="s">
        <v>873</v>
      </c>
      <c r="D643" s="180">
        <v>99</v>
      </c>
      <c r="E643" s="187">
        <v>134</v>
      </c>
      <c r="F643" s="187">
        <v>137</v>
      </c>
      <c r="G643" s="182">
        <v>50</v>
      </c>
      <c r="H643" s="182">
        <v>42</v>
      </c>
      <c r="I643" s="180">
        <v>85</v>
      </c>
      <c r="J643" s="177" t="s">
        <v>1178</v>
      </c>
    </row>
    <row r="644" spans="1:10" ht="13.5" thickBot="1">
      <c r="A644" s="179" t="s">
        <v>434</v>
      </c>
      <c r="B644" s="177" t="s">
        <v>1106</v>
      </c>
      <c r="C644" s="177" t="s">
        <v>873</v>
      </c>
      <c r="D644" s="180">
        <v>110</v>
      </c>
      <c r="E644" s="187">
        <v>172</v>
      </c>
      <c r="F644" s="187">
        <v>138</v>
      </c>
      <c r="G644" s="182">
        <v>57</v>
      </c>
      <c r="H644" s="181"/>
      <c r="I644" s="181"/>
      <c r="J644" s="177" t="s">
        <v>1178</v>
      </c>
    </row>
    <row r="645" spans="1:10" ht="26.25" thickBot="1">
      <c r="A645" s="179" t="s">
        <v>1415</v>
      </c>
      <c r="B645" s="177" t="s">
        <v>1106</v>
      </c>
      <c r="C645" s="177" t="s">
        <v>873</v>
      </c>
      <c r="D645" s="188">
        <v>121</v>
      </c>
      <c r="E645" s="181"/>
      <c r="F645" s="187">
        <v>143</v>
      </c>
      <c r="G645" s="181"/>
      <c r="H645" s="181"/>
      <c r="I645" s="181"/>
      <c r="J645" s="177" t="s">
        <v>1178</v>
      </c>
    </row>
    <row r="646" spans="1:10" ht="26.25" thickBot="1">
      <c r="A646" s="179" t="s">
        <v>1416</v>
      </c>
      <c r="B646" s="177" t="s">
        <v>1106</v>
      </c>
      <c r="C646" s="177" t="s">
        <v>873</v>
      </c>
      <c r="D646" s="188">
        <v>124</v>
      </c>
      <c r="E646" s="187">
        <v>170</v>
      </c>
      <c r="F646" s="187">
        <v>159</v>
      </c>
      <c r="G646" s="182">
        <v>64</v>
      </c>
      <c r="H646" s="182">
        <v>33</v>
      </c>
      <c r="I646" s="187">
        <v>138</v>
      </c>
      <c r="J646" s="177" t="s">
        <v>1178</v>
      </c>
    </row>
    <row r="647" spans="1:10" ht="26.25" thickBot="1">
      <c r="A647" s="179" t="s">
        <v>1417</v>
      </c>
      <c r="B647" s="177" t="s">
        <v>1106</v>
      </c>
      <c r="C647" s="177" t="s">
        <v>873</v>
      </c>
      <c r="D647" s="180">
        <v>119</v>
      </c>
      <c r="E647" s="187">
        <v>131</v>
      </c>
      <c r="F647" s="180">
        <v>115</v>
      </c>
      <c r="G647" s="181"/>
      <c r="H647" s="181"/>
      <c r="I647" s="181"/>
      <c r="J647" s="177" t="s">
        <v>1178</v>
      </c>
    </row>
    <row r="648" spans="1:10" ht="13.5" thickBot="1">
      <c r="A648" s="179" t="s">
        <v>439</v>
      </c>
      <c r="B648" s="177" t="s">
        <v>1106</v>
      </c>
      <c r="C648" s="177" t="s">
        <v>873</v>
      </c>
      <c r="D648" s="188">
        <v>127</v>
      </c>
      <c r="E648" s="187">
        <v>147</v>
      </c>
      <c r="F648" s="187">
        <v>161</v>
      </c>
      <c r="G648" s="182">
        <v>58</v>
      </c>
      <c r="H648" s="181"/>
      <c r="I648" s="181"/>
      <c r="J648" s="177" t="s">
        <v>1178</v>
      </c>
    </row>
    <row r="649" spans="1:10" ht="15">
      <c r="C649" s="197" t="s">
        <v>798</v>
      </c>
      <c r="D649" s="198">
        <f>AVERAGE(D620:D648)</f>
        <v>103.58620689655173</v>
      </c>
    </row>
  </sheetData>
  <autoFilter ref="A7:J574"/>
  <hyperlinks>
    <hyperlink ref="A5" r:id="rId1"/>
  </hyperlinks>
  <pageMargins left="0.7" right="0.7" top="0.75" bottom="0.75" header="0.3" footer="0.3"/>
  <pageSetup orientation="portrait" horizontalDpi="4294967293" vertic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workbookViewId="0">
      <selection activeCell="F6" sqref="F6"/>
    </sheetView>
  </sheetViews>
  <sheetFormatPr defaultRowHeight="12.75"/>
  <cols>
    <col min="1" max="1" width="53.28515625" customWidth="1"/>
    <col min="2" max="2" width="20.140625" customWidth="1"/>
    <col min="3" max="3" width="13.7109375" customWidth="1"/>
  </cols>
  <sheetData>
    <row r="1" spans="1:3" ht="27" customHeight="1">
      <c r="A1" s="193" t="s">
        <v>1451</v>
      </c>
    </row>
    <row r="2" spans="1:3" ht="18">
      <c r="A2" s="9" t="s">
        <v>1452</v>
      </c>
    </row>
    <row r="3" spans="1:3" ht="18">
      <c r="A3" s="9"/>
    </row>
    <row r="4" spans="1:3" ht="21" customHeight="1">
      <c r="A4" s="190" t="s">
        <v>1437</v>
      </c>
    </row>
    <row r="5" spans="1:3" ht="16.5" customHeight="1">
      <c r="A5" s="191" t="s">
        <v>0</v>
      </c>
      <c r="B5" s="191" t="s">
        <v>1438</v>
      </c>
      <c r="C5" s="191" t="s">
        <v>1439</v>
      </c>
    </row>
    <row r="6" spans="1:3" ht="16.5" customHeight="1" thickBot="1">
      <c r="A6" s="192" t="s">
        <v>672</v>
      </c>
      <c r="B6" s="192" t="s">
        <v>1440</v>
      </c>
      <c r="C6" s="182">
        <v>51</v>
      </c>
    </row>
    <row r="7" spans="1:3" ht="16.5" customHeight="1" thickBot="1">
      <c r="A7" s="192" t="s">
        <v>689</v>
      </c>
      <c r="B7" s="192" t="s">
        <v>1441</v>
      </c>
      <c r="C7" s="182">
        <v>57</v>
      </c>
    </row>
    <row r="8" spans="1:3" ht="16.5" customHeight="1" thickBot="1">
      <c r="A8" s="192" t="s">
        <v>1420</v>
      </c>
      <c r="B8" s="192" t="s">
        <v>1442</v>
      </c>
      <c r="C8" s="182">
        <v>58</v>
      </c>
    </row>
    <row r="9" spans="1:3" ht="16.5" customHeight="1" thickBot="1">
      <c r="A9" s="192" t="s">
        <v>1144</v>
      </c>
      <c r="B9" s="192" t="s">
        <v>1443</v>
      </c>
      <c r="C9" s="182">
        <v>59</v>
      </c>
    </row>
    <row r="10" spans="1:3" ht="16.5" customHeight="1" thickBot="1">
      <c r="A10" s="192" t="s">
        <v>398</v>
      </c>
      <c r="B10" s="192" t="s">
        <v>1444</v>
      </c>
      <c r="C10" s="182">
        <v>60</v>
      </c>
    </row>
    <row r="11" spans="1:3" ht="16.5" customHeight="1" thickBot="1">
      <c r="A11" s="192" t="s">
        <v>297</v>
      </c>
      <c r="B11" s="192" t="s">
        <v>1445</v>
      </c>
      <c r="C11" s="182">
        <v>61</v>
      </c>
    </row>
    <row r="12" spans="1:3" ht="16.5" customHeight="1" thickBot="1">
      <c r="A12" s="192" t="s">
        <v>1352</v>
      </c>
      <c r="B12" s="192" t="s">
        <v>1444</v>
      </c>
      <c r="C12" s="182">
        <v>61</v>
      </c>
    </row>
    <row r="13" spans="1:3" ht="16.5" customHeight="1" thickBot="1">
      <c r="A13" s="192" t="s">
        <v>1353</v>
      </c>
      <c r="B13" s="192" t="s">
        <v>1444</v>
      </c>
      <c r="C13" s="182">
        <v>61</v>
      </c>
    </row>
    <row r="14" spans="1:3" ht="16.5" customHeight="1" thickBot="1">
      <c r="A14" s="192" t="s">
        <v>1356</v>
      </c>
      <c r="B14" s="192" t="s">
        <v>1444</v>
      </c>
      <c r="C14" s="182">
        <v>61</v>
      </c>
    </row>
    <row r="15" spans="1:3" ht="16.5" customHeight="1" thickBot="1">
      <c r="A15" s="192" t="s">
        <v>443</v>
      </c>
      <c r="B15" s="192" t="s">
        <v>1442</v>
      </c>
      <c r="C15" s="182">
        <v>61</v>
      </c>
    </row>
    <row r="16" spans="1:3" ht="26.25" customHeight="1">
      <c r="A16" s="190" t="s">
        <v>1446</v>
      </c>
    </row>
    <row r="17" spans="1:3" ht="18.75" customHeight="1">
      <c r="A17" s="191" t="s">
        <v>0</v>
      </c>
      <c r="B17" s="191" t="s">
        <v>1438</v>
      </c>
      <c r="C17" s="191" t="s">
        <v>1439</v>
      </c>
    </row>
    <row r="18" spans="1:3" ht="16.5" customHeight="1" thickBot="1">
      <c r="A18" s="192" t="s">
        <v>922</v>
      </c>
      <c r="B18" s="192" t="s">
        <v>1447</v>
      </c>
      <c r="C18" s="187">
        <v>546</v>
      </c>
    </row>
    <row r="19" spans="1:3" ht="16.5" customHeight="1" thickBot="1">
      <c r="A19" s="192" t="s">
        <v>168</v>
      </c>
      <c r="B19" s="192" t="s">
        <v>1448</v>
      </c>
      <c r="C19" s="187">
        <v>517</v>
      </c>
    </row>
    <row r="20" spans="1:3" ht="16.5" customHeight="1" thickBot="1">
      <c r="A20" s="192" t="s">
        <v>923</v>
      </c>
      <c r="B20" s="192" t="s">
        <v>1447</v>
      </c>
      <c r="C20" s="187">
        <v>427</v>
      </c>
    </row>
    <row r="21" spans="1:3" ht="16.5" customHeight="1" thickBot="1">
      <c r="A21" s="192" t="s">
        <v>1049</v>
      </c>
      <c r="B21" s="192" t="s">
        <v>1449</v>
      </c>
      <c r="C21" s="187">
        <v>405</v>
      </c>
    </row>
    <row r="22" spans="1:3" ht="16.5" customHeight="1" thickBot="1">
      <c r="A22" s="192" t="s">
        <v>173</v>
      </c>
      <c r="B22" s="192" t="s">
        <v>1448</v>
      </c>
      <c r="C22" s="187">
        <v>404</v>
      </c>
    </row>
    <row r="23" spans="1:3" ht="16.5" customHeight="1" thickBot="1">
      <c r="A23" s="192" t="s">
        <v>645</v>
      </c>
      <c r="B23" s="192" t="s">
        <v>1448</v>
      </c>
      <c r="C23" s="187">
        <v>394</v>
      </c>
    </row>
    <row r="24" spans="1:3" ht="16.5" customHeight="1" thickBot="1">
      <c r="A24" s="192" t="s">
        <v>1293</v>
      </c>
      <c r="B24" s="192" t="s">
        <v>1450</v>
      </c>
      <c r="C24" s="187">
        <v>380</v>
      </c>
    </row>
    <row r="25" spans="1:3" ht="16.5" customHeight="1" thickBot="1">
      <c r="A25" s="192" t="s">
        <v>1051</v>
      </c>
      <c r="B25" s="192" t="s">
        <v>1449</v>
      </c>
      <c r="C25" s="187">
        <v>353</v>
      </c>
    </row>
    <row r="26" spans="1:3" ht="16.5" customHeight="1" thickBot="1">
      <c r="A26" s="192" t="s">
        <v>1048</v>
      </c>
      <c r="B26" s="192" t="s">
        <v>1449</v>
      </c>
      <c r="C26" s="187">
        <v>322</v>
      </c>
    </row>
    <row r="27" spans="1:3" ht="16.5" customHeight="1" thickBot="1">
      <c r="A27" s="192" t="s">
        <v>930</v>
      </c>
      <c r="B27" s="192" t="s">
        <v>1447</v>
      </c>
      <c r="C27" s="187">
        <v>318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P691"/>
  <sheetViews>
    <sheetView workbookViewId="0">
      <pane ySplit="7" topLeftCell="A8" activePane="bottomLeft" state="frozen"/>
      <selection pane="bottomLeft" activeCell="J7" sqref="J7"/>
    </sheetView>
  </sheetViews>
  <sheetFormatPr defaultRowHeight="12.75"/>
  <cols>
    <col min="1" max="1" width="34.28515625" customWidth="1"/>
    <col min="2" max="2" width="17.42578125" style="16" customWidth="1"/>
    <col min="3" max="3" width="35" customWidth="1"/>
    <col min="4" max="4" width="20.42578125" customWidth="1"/>
    <col min="5" max="5" width="11.5703125" customWidth="1"/>
    <col min="6" max="6" width="11.28515625" customWidth="1"/>
    <col min="7" max="7" width="11.7109375" customWidth="1"/>
    <col min="8" max="8" width="11.140625" customWidth="1"/>
    <col min="9" max="9" width="9.140625" customWidth="1"/>
    <col min="10" max="10" width="16.85546875" customWidth="1"/>
    <col min="11" max="11" width="13" customWidth="1"/>
  </cols>
  <sheetData>
    <row r="1" spans="1:250" ht="48" customHeight="1">
      <c r="A1" s="176" t="s">
        <v>515</v>
      </c>
      <c r="D1" s="16"/>
      <c r="K1" s="29"/>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row>
    <row r="2" spans="1:250" ht="23.25" customHeight="1">
      <c r="A2" s="175" t="s">
        <v>1141</v>
      </c>
      <c r="D2" s="16"/>
      <c r="K2" s="29"/>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c r="II2" s="100"/>
      <c r="IJ2" s="100"/>
      <c r="IK2" s="100"/>
      <c r="IL2" s="100"/>
      <c r="IM2" s="100"/>
      <c r="IN2" s="100"/>
      <c r="IO2" s="100"/>
      <c r="IP2" s="100"/>
    </row>
    <row r="3" spans="1:250" ht="22.5" customHeight="1">
      <c r="A3" s="109" t="s">
        <v>1142</v>
      </c>
      <c r="D3" s="16"/>
      <c r="K3" s="29"/>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c r="II3" s="100"/>
      <c r="IJ3" s="100"/>
      <c r="IK3" s="100"/>
      <c r="IL3" s="100"/>
      <c r="IM3" s="100"/>
      <c r="IN3" s="100"/>
      <c r="IO3" s="100"/>
      <c r="IP3" s="100"/>
    </row>
    <row r="4" spans="1:250" ht="21.75" customHeight="1">
      <c r="A4" s="175" t="s">
        <v>801</v>
      </c>
      <c r="D4" s="16"/>
      <c r="K4" s="29"/>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c r="FB4" s="100"/>
      <c r="FC4" s="100"/>
      <c r="FD4" s="100"/>
      <c r="FE4" s="100"/>
      <c r="FF4" s="100"/>
      <c r="FG4" s="100"/>
      <c r="FH4" s="100"/>
      <c r="FI4" s="100"/>
      <c r="FJ4" s="100"/>
      <c r="FK4" s="100"/>
      <c r="FL4" s="100"/>
      <c r="FM4" s="100"/>
      <c r="FN4" s="100"/>
      <c r="FO4" s="100"/>
      <c r="FP4" s="100"/>
      <c r="FQ4" s="100"/>
      <c r="FR4" s="100"/>
      <c r="FS4" s="100"/>
      <c r="FT4" s="100"/>
      <c r="FU4" s="100"/>
      <c r="FV4" s="100"/>
      <c r="FW4" s="100"/>
      <c r="FX4" s="100"/>
      <c r="FY4" s="100"/>
      <c r="FZ4" s="100"/>
      <c r="GA4" s="100"/>
      <c r="GB4" s="100"/>
      <c r="GC4" s="100"/>
      <c r="GD4" s="100"/>
      <c r="GE4" s="100"/>
      <c r="GF4" s="100"/>
      <c r="GG4" s="100"/>
      <c r="GH4" s="100"/>
      <c r="GI4" s="100"/>
      <c r="GJ4" s="100"/>
      <c r="GK4" s="100"/>
      <c r="GL4" s="100"/>
      <c r="GM4" s="100"/>
      <c r="GN4" s="100"/>
      <c r="GO4" s="100"/>
      <c r="GP4" s="100"/>
      <c r="GQ4" s="100"/>
      <c r="GR4" s="100"/>
      <c r="GS4" s="100"/>
      <c r="GT4" s="100"/>
      <c r="GU4" s="100"/>
      <c r="GV4" s="100"/>
      <c r="GW4" s="100"/>
      <c r="GX4" s="100"/>
      <c r="GY4" s="100"/>
      <c r="GZ4" s="100"/>
      <c r="HA4" s="100"/>
      <c r="HB4" s="100"/>
      <c r="HC4" s="100"/>
      <c r="HD4" s="100"/>
      <c r="HE4" s="100"/>
      <c r="HF4" s="100"/>
      <c r="HG4" s="100"/>
      <c r="HH4" s="100"/>
      <c r="HI4" s="100"/>
      <c r="HJ4" s="100"/>
      <c r="HK4" s="100"/>
      <c r="HL4" s="100"/>
      <c r="HM4" s="100"/>
      <c r="HN4" s="100"/>
      <c r="HO4" s="100"/>
      <c r="HP4" s="100"/>
      <c r="HQ4" s="100"/>
      <c r="HR4" s="100"/>
      <c r="HS4" s="100"/>
      <c r="HT4" s="100"/>
      <c r="HU4" s="100"/>
      <c r="HV4" s="100"/>
      <c r="HW4" s="100"/>
      <c r="HX4" s="100"/>
      <c r="HY4" s="100"/>
      <c r="HZ4" s="100"/>
      <c r="IA4" s="100"/>
      <c r="IB4" s="100"/>
      <c r="IC4" s="100"/>
      <c r="ID4" s="100"/>
      <c r="IE4" s="100"/>
      <c r="IF4" s="100"/>
      <c r="IG4" s="100"/>
      <c r="IH4" s="100"/>
      <c r="II4" s="100"/>
      <c r="IJ4" s="100"/>
      <c r="IK4" s="100"/>
      <c r="IL4" s="100"/>
      <c r="IM4" s="100"/>
      <c r="IN4" s="100"/>
      <c r="IO4" s="100"/>
      <c r="IP4" s="100"/>
    </row>
    <row r="5" spans="1:250">
      <c r="A5" s="11" t="s">
        <v>800</v>
      </c>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row>
    <row r="6" spans="1:25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row>
    <row r="7" spans="1:250" ht="29.25" customHeight="1">
      <c r="A7" s="156" t="s">
        <v>0</v>
      </c>
      <c r="B7" s="157" t="s">
        <v>519</v>
      </c>
      <c r="C7" s="156" t="s">
        <v>1135</v>
      </c>
      <c r="D7" s="156" t="s">
        <v>805</v>
      </c>
      <c r="E7" s="135" t="s">
        <v>806</v>
      </c>
      <c r="F7" s="135" t="s">
        <v>1134</v>
      </c>
      <c r="G7" s="135" t="s">
        <v>810</v>
      </c>
      <c r="H7" s="135" t="s">
        <v>811</v>
      </c>
      <c r="I7" s="135" t="s">
        <v>812</v>
      </c>
      <c r="J7" s="156" t="s">
        <v>1139</v>
      </c>
      <c r="K7" s="104"/>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row>
    <row r="8" spans="1:250" ht="15.95" customHeight="1" thickBot="1">
      <c r="A8" s="138" t="s">
        <v>807</v>
      </c>
      <c r="B8" s="154" t="s">
        <v>1137</v>
      </c>
      <c r="C8" s="139" t="s">
        <v>875</v>
      </c>
      <c r="D8" s="140">
        <v>77</v>
      </c>
      <c r="E8" s="141">
        <v>60</v>
      </c>
      <c r="F8" s="142">
        <v>84</v>
      </c>
      <c r="G8" s="142">
        <v>93</v>
      </c>
      <c r="H8" s="142">
        <v>95</v>
      </c>
      <c r="I8" s="142">
        <v>81</v>
      </c>
      <c r="J8" s="143" t="s">
        <v>1138</v>
      </c>
      <c r="K8" s="123"/>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row>
    <row r="9" spans="1:250" ht="15.95" customHeight="1" thickBot="1">
      <c r="A9" s="138" t="s">
        <v>808</v>
      </c>
      <c r="B9" s="154" t="s">
        <v>1137</v>
      </c>
      <c r="C9" s="139" t="s">
        <v>875</v>
      </c>
      <c r="D9" s="140">
        <v>71</v>
      </c>
      <c r="E9" s="144"/>
      <c r="F9" s="142">
        <v>97</v>
      </c>
      <c r="G9" s="144"/>
      <c r="H9" s="144"/>
      <c r="I9" s="144"/>
      <c r="J9" s="143" t="s">
        <v>1138</v>
      </c>
      <c r="K9" s="123"/>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row>
    <row r="10" spans="1:250" ht="15.95" customHeight="1" thickBot="1">
      <c r="A10" s="138" t="s">
        <v>82</v>
      </c>
      <c r="B10" s="154" t="s">
        <v>1137</v>
      </c>
      <c r="C10" s="139" t="s">
        <v>875</v>
      </c>
      <c r="D10" s="142">
        <v>95</v>
      </c>
      <c r="E10" s="140">
        <v>75</v>
      </c>
      <c r="F10" s="142">
        <v>92</v>
      </c>
      <c r="G10" s="140">
        <v>79</v>
      </c>
      <c r="H10" s="142">
        <v>98</v>
      </c>
      <c r="I10" s="140">
        <v>76</v>
      </c>
      <c r="J10" s="145" t="s">
        <v>36</v>
      </c>
      <c r="K10" s="123"/>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0"/>
      <c r="HH10" s="100"/>
      <c r="HI10" s="100"/>
      <c r="HJ10" s="100"/>
      <c r="HK10" s="100"/>
      <c r="HL10" s="100"/>
      <c r="HM10" s="100"/>
      <c r="HN10" s="100"/>
      <c r="HO10" s="100"/>
      <c r="HP10" s="100"/>
      <c r="HQ10" s="100"/>
      <c r="HR10" s="100"/>
      <c r="HS10" s="100"/>
      <c r="HT10" s="100"/>
      <c r="HU10" s="100"/>
      <c r="HV10" s="100"/>
      <c r="HW10" s="100"/>
      <c r="HX10" s="100"/>
      <c r="HY10" s="100"/>
      <c r="HZ10" s="100"/>
      <c r="IA10" s="100"/>
      <c r="IB10" s="100"/>
      <c r="IC10" s="100"/>
      <c r="ID10" s="100"/>
      <c r="IE10" s="100"/>
      <c r="IF10" s="100"/>
      <c r="IG10" s="100"/>
      <c r="IH10" s="100"/>
      <c r="II10" s="100"/>
      <c r="IJ10" s="100"/>
      <c r="IK10" s="100"/>
      <c r="IL10" s="100"/>
      <c r="IM10" s="100"/>
      <c r="IN10" s="100"/>
      <c r="IO10" s="100"/>
      <c r="IP10" s="100"/>
    </row>
    <row r="11" spans="1:250" ht="15.95" customHeight="1" thickBot="1">
      <c r="A11" s="138" t="s">
        <v>809</v>
      </c>
      <c r="B11" s="154" t="s">
        <v>1137</v>
      </c>
      <c r="C11" s="139" t="s">
        <v>875</v>
      </c>
      <c r="D11" s="142">
        <v>95</v>
      </c>
      <c r="E11" s="140">
        <v>78</v>
      </c>
      <c r="F11" s="142">
        <v>110</v>
      </c>
      <c r="G11" s="142">
        <v>88</v>
      </c>
      <c r="H11" s="142">
        <v>89</v>
      </c>
      <c r="I11" s="140">
        <v>72</v>
      </c>
      <c r="J11" s="145" t="s">
        <v>36</v>
      </c>
      <c r="K11" s="123"/>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c r="GZ11" s="100"/>
      <c r="HA11" s="100"/>
      <c r="HB11" s="100"/>
      <c r="HC11" s="100"/>
      <c r="HD11" s="100"/>
      <c r="HE11" s="100"/>
      <c r="HF11" s="100"/>
      <c r="HG11" s="100"/>
      <c r="HH11" s="100"/>
      <c r="HI11" s="100"/>
      <c r="HJ11" s="100"/>
      <c r="HK11" s="100"/>
      <c r="HL11" s="100"/>
      <c r="HM11" s="100"/>
      <c r="HN11" s="100"/>
      <c r="HO11" s="100"/>
      <c r="HP11" s="100"/>
      <c r="HQ11" s="100"/>
      <c r="HR11" s="100"/>
      <c r="HS11" s="100"/>
      <c r="HT11" s="100"/>
      <c r="HU11" s="100"/>
      <c r="HV11" s="100"/>
      <c r="HW11" s="100"/>
      <c r="HX11" s="100"/>
      <c r="HY11" s="100"/>
      <c r="HZ11" s="100"/>
      <c r="IA11" s="100"/>
      <c r="IB11" s="100"/>
      <c r="IC11" s="100"/>
      <c r="ID11" s="100"/>
      <c r="IE11" s="100"/>
      <c r="IF11" s="100"/>
      <c r="IG11" s="100"/>
      <c r="IH11" s="100"/>
      <c r="II11" s="100"/>
      <c r="IJ11" s="100"/>
      <c r="IK11" s="100"/>
      <c r="IL11" s="100"/>
      <c r="IM11" s="100"/>
      <c r="IN11" s="100"/>
      <c r="IO11" s="100"/>
      <c r="IP11" s="100"/>
    </row>
    <row r="12" spans="1:250" ht="15.95" customHeight="1" thickBot="1">
      <c r="A12" s="138" t="s">
        <v>83</v>
      </c>
      <c r="B12" s="154" t="s">
        <v>1137</v>
      </c>
      <c r="C12" s="139" t="s">
        <v>875</v>
      </c>
      <c r="D12" s="140">
        <v>76</v>
      </c>
      <c r="E12" s="141">
        <v>56</v>
      </c>
      <c r="F12" s="142">
        <v>107</v>
      </c>
      <c r="G12" s="141">
        <v>65</v>
      </c>
      <c r="H12" s="144"/>
      <c r="I12" s="144"/>
      <c r="J12" s="145" t="s">
        <v>36</v>
      </c>
      <c r="K12" s="123"/>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row>
    <row r="13" spans="1:250" s="17" customFormat="1" ht="15.95" customHeight="1" thickBot="1">
      <c r="A13" s="138" t="s">
        <v>581</v>
      </c>
      <c r="B13" s="154" t="s">
        <v>1137</v>
      </c>
      <c r="C13" s="139" t="s">
        <v>875</v>
      </c>
      <c r="D13" s="142">
        <v>110</v>
      </c>
      <c r="E13" s="146"/>
      <c r="F13" s="146"/>
      <c r="G13" s="146"/>
      <c r="H13" s="146"/>
      <c r="I13" s="146"/>
      <c r="J13" s="145" t="s">
        <v>544</v>
      </c>
      <c r="K13" s="125"/>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row>
    <row r="14" spans="1:250" s="161" customFormat="1" ht="15.95" customHeight="1">
      <c r="A14" s="165" t="s">
        <v>1140</v>
      </c>
      <c r="B14" s="158" t="s">
        <v>1137</v>
      </c>
      <c r="C14" s="147" t="s">
        <v>875</v>
      </c>
      <c r="D14" s="159">
        <f>AVERAGE(D8:D13)</f>
        <v>87.333333333333329</v>
      </c>
      <c r="E14" s="159">
        <f t="shared" ref="E14:I14" si="0">AVERAGE(E8:E13)</f>
        <v>67.25</v>
      </c>
      <c r="F14" s="159">
        <f t="shared" si="0"/>
        <v>98</v>
      </c>
      <c r="G14" s="159">
        <f t="shared" si="0"/>
        <v>81.25</v>
      </c>
      <c r="H14" s="159">
        <f t="shared" si="0"/>
        <v>94</v>
      </c>
      <c r="I14" s="159">
        <f t="shared" si="0"/>
        <v>76.333333333333329</v>
      </c>
      <c r="J14" s="147" t="s">
        <v>1136</v>
      </c>
      <c r="K14" s="121"/>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160"/>
      <c r="DL14" s="160"/>
      <c r="DM14" s="160"/>
      <c r="DN14" s="160"/>
      <c r="DO14" s="160"/>
      <c r="DP14" s="160"/>
      <c r="DQ14" s="160"/>
      <c r="DR14" s="160"/>
      <c r="DS14" s="160"/>
      <c r="DT14" s="160"/>
      <c r="DU14" s="160"/>
      <c r="DV14" s="160"/>
      <c r="DW14" s="160"/>
      <c r="DX14" s="160"/>
      <c r="DY14" s="160"/>
      <c r="DZ14" s="160"/>
      <c r="EA14" s="160"/>
      <c r="EB14" s="160"/>
      <c r="EC14" s="160"/>
      <c r="ED14" s="160"/>
      <c r="EE14" s="160"/>
      <c r="EF14" s="160"/>
      <c r="EG14" s="160"/>
      <c r="EH14" s="160"/>
      <c r="EI14" s="160"/>
      <c r="EJ14" s="160"/>
      <c r="EK14" s="160"/>
      <c r="EL14" s="160"/>
      <c r="EM14" s="160"/>
      <c r="EN14" s="160"/>
      <c r="EO14" s="160"/>
      <c r="EP14" s="160"/>
      <c r="EQ14" s="160"/>
      <c r="ER14" s="160"/>
      <c r="ES14" s="160"/>
      <c r="ET14" s="160"/>
      <c r="EU14" s="160"/>
      <c r="EV14" s="160"/>
      <c r="EW14" s="160"/>
      <c r="EX14" s="160"/>
      <c r="EY14" s="160"/>
      <c r="EZ14" s="160"/>
      <c r="FA14" s="160"/>
      <c r="FB14" s="160"/>
      <c r="FC14" s="160"/>
      <c r="FD14" s="160"/>
      <c r="FE14" s="160"/>
      <c r="FF14" s="160"/>
      <c r="FG14" s="160"/>
      <c r="FH14" s="160"/>
      <c r="FI14" s="160"/>
      <c r="FJ14" s="160"/>
      <c r="FK14" s="160"/>
      <c r="FL14" s="160"/>
      <c r="FM14" s="160"/>
      <c r="FN14" s="160"/>
      <c r="FO14" s="160"/>
      <c r="FP14" s="160"/>
      <c r="FQ14" s="160"/>
      <c r="FR14" s="160"/>
      <c r="FS14" s="160"/>
      <c r="FT14" s="160"/>
      <c r="FU14" s="160"/>
      <c r="FV14" s="160"/>
      <c r="FW14" s="160"/>
      <c r="FX14" s="160"/>
      <c r="FY14" s="160"/>
      <c r="FZ14" s="160"/>
      <c r="GA14" s="160"/>
      <c r="GB14" s="160"/>
      <c r="GC14" s="160"/>
      <c r="GD14" s="160"/>
      <c r="GE14" s="160"/>
      <c r="GF14" s="160"/>
      <c r="GG14" s="160"/>
      <c r="GH14" s="160"/>
      <c r="GI14" s="160"/>
      <c r="GJ14" s="160"/>
      <c r="GK14" s="160"/>
      <c r="GL14" s="160"/>
      <c r="GM14" s="160"/>
      <c r="GN14" s="160"/>
      <c r="GO14" s="160"/>
      <c r="GP14" s="160"/>
      <c r="GQ14" s="160"/>
      <c r="GR14" s="160"/>
      <c r="GS14" s="160"/>
      <c r="GT14" s="160"/>
      <c r="GU14" s="160"/>
      <c r="GV14" s="160"/>
      <c r="GW14" s="160"/>
      <c r="GX14" s="160"/>
      <c r="GY14" s="160"/>
      <c r="GZ14" s="160"/>
      <c r="HA14" s="160"/>
      <c r="HB14" s="160"/>
      <c r="HC14" s="160"/>
      <c r="HD14" s="160"/>
      <c r="HE14" s="160"/>
      <c r="HF14" s="160"/>
      <c r="HG14" s="160"/>
      <c r="HH14" s="160"/>
      <c r="HI14" s="160"/>
      <c r="HJ14" s="160"/>
      <c r="HK14" s="160"/>
      <c r="HL14" s="160"/>
      <c r="HM14" s="160"/>
      <c r="HN14" s="160"/>
      <c r="HO14" s="160"/>
      <c r="HP14" s="160"/>
      <c r="HQ14" s="160"/>
      <c r="HR14" s="160"/>
      <c r="HS14" s="160"/>
      <c r="HT14" s="160"/>
      <c r="HU14" s="160"/>
      <c r="HV14" s="160"/>
      <c r="HW14" s="160"/>
      <c r="HX14" s="160"/>
      <c r="HY14" s="160"/>
      <c r="HZ14" s="160"/>
      <c r="IA14" s="160"/>
      <c r="IB14" s="160"/>
      <c r="IC14" s="160"/>
      <c r="ID14" s="160"/>
      <c r="IE14" s="160"/>
      <c r="IF14" s="160"/>
      <c r="IG14" s="160"/>
      <c r="IH14" s="160"/>
      <c r="II14" s="160"/>
      <c r="IJ14" s="160"/>
      <c r="IK14" s="160"/>
      <c r="IL14" s="160"/>
      <c r="IM14" s="160"/>
      <c r="IN14" s="160"/>
      <c r="IO14" s="160"/>
      <c r="IP14" s="160"/>
    </row>
    <row r="15" spans="1:250" ht="15.95" customHeight="1" thickBot="1">
      <c r="A15" s="138" t="s">
        <v>803</v>
      </c>
      <c r="B15" s="154" t="s">
        <v>1137</v>
      </c>
      <c r="C15" s="139" t="s">
        <v>876</v>
      </c>
      <c r="D15" s="142">
        <v>107</v>
      </c>
      <c r="E15" s="142">
        <v>102</v>
      </c>
      <c r="F15" s="142">
        <v>92</v>
      </c>
      <c r="G15" s="148">
        <v>140</v>
      </c>
      <c r="H15" s="148">
        <v>140</v>
      </c>
      <c r="I15" s="142">
        <v>118</v>
      </c>
      <c r="J15" s="145" t="s">
        <v>536</v>
      </c>
      <c r="K15" s="123"/>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c r="CD15" s="100"/>
      <c r="CE15" s="100"/>
      <c r="CF15" s="100"/>
      <c r="CG15" s="100"/>
      <c r="CH15" s="100"/>
      <c r="CI15" s="100"/>
      <c r="CJ15" s="100"/>
      <c r="CK15" s="100"/>
      <c r="CL15" s="100"/>
      <c r="CM15" s="100"/>
      <c r="CN15" s="100"/>
      <c r="CO15" s="100"/>
      <c r="CP15" s="100"/>
      <c r="CQ15" s="100"/>
      <c r="CR15" s="100"/>
      <c r="CS15" s="100"/>
      <c r="CT15" s="100"/>
      <c r="CU15" s="100"/>
      <c r="CV15" s="100"/>
      <c r="CW15" s="100"/>
      <c r="CX15" s="100"/>
      <c r="CY15" s="100"/>
      <c r="CZ15" s="100"/>
      <c r="DA15" s="100"/>
      <c r="DB15" s="100"/>
      <c r="DC15" s="100"/>
      <c r="DD15" s="100"/>
      <c r="DE15" s="100"/>
      <c r="DF15" s="100"/>
      <c r="DG15" s="100"/>
      <c r="DH15" s="100"/>
      <c r="DI15" s="100"/>
      <c r="DJ15" s="100"/>
      <c r="DK15" s="100"/>
      <c r="DL15" s="100"/>
      <c r="DM15" s="100"/>
      <c r="DN15" s="100"/>
      <c r="DO15" s="100"/>
      <c r="DP15" s="100"/>
      <c r="DQ15" s="100"/>
      <c r="DR15" s="100"/>
      <c r="DS15" s="100"/>
      <c r="DT15" s="100"/>
      <c r="DU15" s="100"/>
      <c r="DV15" s="100"/>
      <c r="DW15" s="100"/>
      <c r="DX15" s="100"/>
      <c r="DY15" s="100"/>
      <c r="DZ15" s="100"/>
      <c r="EA15" s="100"/>
      <c r="EB15" s="100"/>
      <c r="EC15" s="100"/>
      <c r="ED15" s="100"/>
      <c r="EE15" s="100"/>
      <c r="EF15" s="100"/>
      <c r="EG15" s="100"/>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row>
    <row r="16" spans="1:250" ht="15.95" customHeight="1" thickBot="1">
      <c r="A16" s="138" t="s">
        <v>34</v>
      </c>
      <c r="B16" s="154" t="s">
        <v>1137</v>
      </c>
      <c r="C16" s="139" t="s">
        <v>876</v>
      </c>
      <c r="D16" s="142">
        <v>118</v>
      </c>
      <c r="E16" s="142">
        <v>113</v>
      </c>
      <c r="F16" s="142">
        <v>101</v>
      </c>
      <c r="G16" s="148">
        <v>162</v>
      </c>
      <c r="H16" s="148">
        <v>160</v>
      </c>
      <c r="I16" s="148">
        <v>141</v>
      </c>
      <c r="J16" s="145" t="s">
        <v>534</v>
      </c>
      <c r="K16" s="123"/>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c r="BN16" s="100"/>
      <c r="BO16" s="100"/>
      <c r="BP16" s="100"/>
      <c r="BQ16" s="100"/>
      <c r="BR16" s="100"/>
      <c r="BS16" s="100"/>
      <c r="BT16" s="100"/>
      <c r="BU16" s="100"/>
      <c r="BV16" s="100"/>
      <c r="BW16" s="100"/>
      <c r="BX16" s="100"/>
      <c r="BY16" s="100"/>
      <c r="BZ16" s="100"/>
      <c r="CA16" s="100"/>
      <c r="CB16" s="100"/>
      <c r="CC16" s="100"/>
      <c r="CD16" s="100"/>
      <c r="CE16" s="100"/>
      <c r="CF16" s="100"/>
      <c r="CG16" s="100"/>
      <c r="CH16" s="100"/>
      <c r="CI16" s="100"/>
      <c r="CJ16" s="100"/>
      <c r="CK16" s="100"/>
      <c r="CL16" s="100"/>
      <c r="CM16" s="100"/>
      <c r="CN16" s="100"/>
      <c r="CO16" s="100"/>
      <c r="CP16" s="100"/>
      <c r="CQ16" s="100"/>
      <c r="CR16" s="100"/>
      <c r="CS16" s="100"/>
      <c r="CT16" s="100"/>
      <c r="CU16" s="100"/>
      <c r="CV16" s="100"/>
      <c r="CW16" s="100"/>
      <c r="CX16" s="100"/>
      <c r="CY16" s="100"/>
      <c r="CZ16" s="100"/>
      <c r="DA16" s="100"/>
      <c r="DB16" s="100"/>
      <c r="DC16" s="100"/>
      <c r="DD16" s="100"/>
      <c r="DE16" s="100"/>
      <c r="DF16" s="100"/>
      <c r="DG16" s="100"/>
      <c r="DH16" s="100"/>
      <c r="DI16" s="100"/>
      <c r="DJ16" s="100"/>
      <c r="DK16" s="100"/>
      <c r="DL16" s="100"/>
      <c r="DM16" s="100"/>
      <c r="DN16" s="100"/>
      <c r="DO16" s="100"/>
      <c r="DP16" s="100"/>
      <c r="DQ16" s="100"/>
      <c r="DR16" s="100"/>
      <c r="DS16" s="100"/>
      <c r="DT16" s="100"/>
      <c r="DU16" s="100"/>
      <c r="DV16" s="100"/>
      <c r="DW16" s="100"/>
      <c r="DX16" s="100"/>
      <c r="DY16" s="100"/>
      <c r="DZ16" s="100"/>
      <c r="EA16" s="100"/>
      <c r="EB16" s="100"/>
      <c r="EC16" s="100"/>
      <c r="ED16" s="100"/>
      <c r="EE16" s="100"/>
      <c r="EF16" s="100"/>
      <c r="EG16" s="100"/>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row>
    <row r="17" spans="1:250" ht="15.95" customHeight="1" thickBot="1">
      <c r="A17" s="138" t="s">
        <v>35</v>
      </c>
      <c r="B17" s="154" t="s">
        <v>1137</v>
      </c>
      <c r="C17" s="139" t="s">
        <v>876</v>
      </c>
      <c r="D17" s="142">
        <v>109</v>
      </c>
      <c r="E17" s="142">
        <v>93</v>
      </c>
      <c r="F17" s="142">
        <v>110</v>
      </c>
      <c r="G17" s="144"/>
      <c r="H17" s="144"/>
      <c r="I17" s="144"/>
      <c r="J17" s="145" t="s">
        <v>535</v>
      </c>
      <c r="K17" s="123"/>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c r="CD17" s="100"/>
      <c r="CE17" s="100"/>
      <c r="CF17" s="100"/>
      <c r="CG17" s="100"/>
      <c r="CH17" s="100"/>
      <c r="CI17" s="100"/>
      <c r="CJ17" s="100"/>
      <c r="CK17" s="100"/>
      <c r="CL17" s="100"/>
      <c r="CM17" s="100"/>
      <c r="CN17" s="100"/>
      <c r="CO17" s="100"/>
      <c r="CP17" s="100"/>
      <c r="CQ17" s="100"/>
      <c r="CR17" s="100"/>
      <c r="CS17" s="100"/>
      <c r="CT17" s="100"/>
      <c r="CU17" s="100"/>
      <c r="CV17" s="100"/>
      <c r="CW17" s="100"/>
      <c r="CX17" s="100"/>
      <c r="CY17" s="100"/>
      <c r="CZ17" s="100"/>
      <c r="DA17" s="100"/>
      <c r="DB17" s="100"/>
      <c r="DC17" s="100"/>
      <c r="DD17" s="100"/>
      <c r="DE17" s="100"/>
      <c r="DF17" s="100"/>
      <c r="DG17" s="100"/>
      <c r="DH17" s="100"/>
      <c r="DI17" s="100"/>
      <c r="DJ17" s="100"/>
      <c r="DK17" s="100"/>
      <c r="DL17" s="100"/>
      <c r="DM17" s="100"/>
      <c r="DN17" s="100"/>
      <c r="DO17" s="100"/>
      <c r="DP17" s="100"/>
      <c r="DQ17" s="100"/>
      <c r="DR17" s="100"/>
      <c r="DS17" s="100"/>
      <c r="DT17" s="100"/>
      <c r="DU17" s="100"/>
      <c r="DV17" s="100"/>
      <c r="DW17" s="100"/>
      <c r="DX17" s="100"/>
      <c r="DY17" s="100"/>
      <c r="DZ17" s="100"/>
      <c r="EA17" s="100"/>
      <c r="EB17" s="100"/>
      <c r="EC17" s="100"/>
      <c r="ED17" s="100"/>
      <c r="EE17" s="100"/>
      <c r="EF17" s="100"/>
      <c r="EG17" s="100"/>
      <c r="EH17" s="100"/>
      <c r="EI17" s="100"/>
      <c r="EJ17" s="100"/>
      <c r="EK17" s="100"/>
      <c r="EL17" s="100"/>
      <c r="EM17" s="100"/>
      <c r="EN17" s="100"/>
      <c r="EO17" s="100"/>
      <c r="EP17" s="100"/>
      <c r="EQ17" s="100"/>
      <c r="ER17" s="100"/>
      <c r="ES17" s="100"/>
      <c r="ET17" s="100"/>
      <c r="EU17" s="100"/>
      <c r="EV17" s="100"/>
      <c r="EW17" s="100"/>
      <c r="EX17" s="100"/>
      <c r="EY17" s="100"/>
      <c r="EZ17" s="100"/>
      <c r="FA17" s="100"/>
      <c r="FB17" s="100"/>
      <c r="FC17" s="100"/>
      <c r="FD17" s="100"/>
      <c r="FE17" s="100"/>
      <c r="FF17" s="100"/>
      <c r="FG17" s="100"/>
      <c r="FH17" s="100"/>
      <c r="FI17" s="100"/>
      <c r="FJ17" s="100"/>
      <c r="FK17" s="100"/>
      <c r="FL17" s="100"/>
      <c r="FM17" s="100"/>
      <c r="FN17" s="100"/>
      <c r="FO17" s="100"/>
      <c r="FP17" s="100"/>
      <c r="FQ17" s="100"/>
      <c r="FR17" s="100"/>
      <c r="FS17" s="100"/>
      <c r="FT17" s="100"/>
      <c r="FU17" s="100"/>
      <c r="FV17" s="100"/>
      <c r="FW17" s="100"/>
      <c r="FX17" s="100"/>
      <c r="FY17" s="100"/>
      <c r="FZ17" s="100"/>
      <c r="GA17" s="100"/>
      <c r="GB17" s="100"/>
      <c r="GC17" s="100"/>
      <c r="GD17" s="100"/>
      <c r="GE17" s="100"/>
      <c r="GF17" s="100"/>
      <c r="GG17" s="100"/>
      <c r="GH17" s="100"/>
      <c r="GI17" s="100"/>
      <c r="GJ17" s="100"/>
      <c r="GK17" s="100"/>
      <c r="GL17" s="100"/>
      <c r="GM17" s="100"/>
      <c r="GN17" s="100"/>
      <c r="GO17" s="100"/>
      <c r="GP17" s="100"/>
      <c r="GQ17" s="100"/>
      <c r="GR17" s="100"/>
      <c r="GS17" s="100"/>
      <c r="GT17" s="100"/>
      <c r="GU17" s="100"/>
      <c r="GV17" s="100"/>
      <c r="GW17" s="100"/>
      <c r="GX17" s="100"/>
      <c r="GY17" s="100"/>
      <c r="GZ17" s="100"/>
      <c r="HA17" s="100"/>
      <c r="HB17" s="100"/>
      <c r="HC17" s="100"/>
      <c r="HD17" s="100"/>
      <c r="HE17" s="100"/>
      <c r="HF17" s="100"/>
      <c r="HG17" s="100"/>
      <c r="HH17" s="100"/>
      <c r="HI17" s="100"/>
      <c r="HJ17" s="100"/>
      <c r="HK17" s="100"/>
      <c r="HL17" s="100"/>
      <c r="HM17" s="100"/>
      <c r="HN17" s="100"/>
      <c r="HO17" s="100"/>
      <c r="HP17" s="100"/>
      <c r="HQ17" s="100"/>
      <c r="HR17" s="100"/>
      <c r="HS17" s="100"/>
      <c r="HT17" s="100"/>
      <c r="HU17" s="100"/>
      <c r="HV17" s="100"/>
      <c r="HW17" s="100"/>
      <c r="HX17" s="100"/>
      <c r="HY17" s="100"/>
      <c r="HZ17" s="100"/>
      <c r="IA17" s="100"/>
      <c r="IB17" s="100"/>
      <c r="IC17" s="100"/>
      <c r="ID17" s="100"/>
      <c r="IE17" s="100"/>
      <c r="IF17" s="100"/>
      <c r="IG17" s="100"/>
      <c r="IH17" s="100"/>
      <c r="II17" s="100"/>
      <c r="IJ17" s="100"/>
      <c r="IK17" s="100"/>
      <c r="IL17" s="100"/>
      <c r="IM17" s="100"/>
      <c r="IN17" s="100"/>
      <c r="IO17" s="100"/>
      <c r="IP17" s="100"/>
    </row>
    <row r="18" spans="1:250" ht="15.95" customHeight="1" thickBot="1">
      <c r="A18" s="138" t="s">
        <v>804</v>
      </c>
      <c r="B18" s="154" t="s">
        <v>1137</v>
      </c>
      <c r="C18" s="139" t="s">
        <v>876</v>
      </c>
      <c r="D18" s="142">
        <v>104</v>
      </c>
      <c r="E18" s="142">
        <v>95</v>
      </c>
      <c r="F18" s="142">
        <v>102</v>
      </c>
      <c r="G18" s="148">
        <v>136</v>
      </c>
      <c r="H18" s="148">
        <v>136</v>
      </c>
      <c r="I18" s="142">
        <v>119</v>
      </c>
      <c r="J18" s="145" t="s">
        <v>538</v>
      </c>
      <c r="K18" s="123"/>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c r="CG18" s="100"/>
      <c r="CH18" s="100"/>
      <c r="CI18" s="100"/>
      <c r="CJ18" s="100"/>
      <c r="CK18" s="100"/>
      <c r="CL18" s="100"/>
      <c r="CM18" s="100"/>
      <c r="CN18" s="100"/>
      <c r="CO18" s="100"/>
      <c r="CP18" s="100"/>
      <c r="CQ18" s="100"/>
      <c r="CR18" s="100"/>
      <c r="CS18" s="100"/>
      <c r="CT18" s="100"/>
      <c r="CU18" s="100"/>
      <c r="CV18" s="100"/>
      <c r="CW18" s="100"/>
      <c r="CX18" s="100"/>
      <c r="CY18" s="100"/>
      <c r="CZ18" s="100"/>
      <c r="DA18" s="100"/>
      <c r="DB18" s="100"/>
      <c r="DC18" s="100"/>
      <c r="DD18" s="100"/>
      <c r="DE18" s="100"/>
      <c r="DF18" s="100"/>
      <c r="DG18" s="100"/>
      <c r="DH18" s="100"/>
      <c r="DI18" s="100"/>
      <c r="DJ18" s="100"/>
      <c r="DK18" s="100"/>
      <c r="DL18" s="100"/>
      <c r="DM18" s="100"/>
      <c r="DN18" s="100"/>
      <c r="DO18" s="100"/>
      <c r="DP18" s="100"/>
      <c r="DQ18" s="100"/>
      <c r="DR18" s="100"/>
      <c r="DS18" s="100"/>
      <c r="DT18" s="100"/>
      <c r="DU18" s="100"/>
      <c r="DV18" s="100"/>
      <c r="DW18" s="100"/>
      <c r="DX18" s="100"/>
      <c r="DY18" s="100"/>
      <c r="DZ18" s="100"/>
      <c r="EA18" s="100"/>
      <c r="EB18" s="100"/>
      <c r="EC18" s="100"/>
      <c r="ED18" s="100"/>
      <c r="EE18" s="100"/>
      <c r="EF18" s="100"/>
      <c r="EG18" s="100"/>
      <c r="EH18" s="100"/>
      <c r="EI18" s="100"/>
      <c r="EJ18" s="100"/>
      <c r="EK18" s="100"/>
      <c r="EL18" s="100"/>
      <c r="EM18" s="100"/>
      <c r="EN18" s="100"/>
      <c r="EO18" s="100"/>
      <c r="EP18" s="100"/>
      <c r="EQ18" s="100"/>
      <c r="ER18" s="100"/>
      <c r="ES18" s="100"/>
      <c r="ET18" s="100"/>
      <c r="EU18" s="100"/>
      <c r="EV18" s="100"/>
      <c r="EW18" s="100"/>
      <c r="EX18" s="100"/>
      <c r="EY18" s="100"/>
      <c r="EZ18" s="100"/>
      <c r="FA18" s="100"/>
      <c r="FB18" s="100"/>
      <c r="FC18" s="100"/>
      <c r="FD18" s="100"/>
      <c r="FE18" s="100"/>
      <c r="FF18" s="100"/>
      <c r="FG18" s="100"/>
      <c r="FH18" s="100"/>
      <c r="FI18" s="100"/>
      <c r="FJ18" s="100"/>
      <c r="FK18" s="100"/>
      <c r="FL18" s="100"/>
      <c r="FM18" s="100"/>
      <c r="FN18" s="100"/>
      <c r="FO18" s="100"/>
      <c r="FP18" s="100"/>
      <c r="FQ18" s="100"/>
      <c r="FR18" s="100"/>
      <c r="FS18" s="100"/>
      <c r="FT18" s="100"/>
      <c r="FU18" s="100"/>
      <c r="FV18" s="100"/>
      <c r="FW18" s="100"/>
      <c r="FX18" s="100"/>
      <c r="FY18" s="100"/>
      <c r="FZ18" s="100"/>
      <c r="GA18" s="100"/>
      <c r="GB18" s="100"/>
      <c r="GC18" s="100"/>
      <c r="GD18" s="100"/>
      <c r="GE18" s="100"/>
      <c r="GF18" s="100"/>
      <c r="GG18" s="100"/>
      <c r="GH18" s="100"/>
      <c r="GI18" s="100"/>
      <c r="GJ18" s="100"/>
      <c r="GK18" s="100"/>
      <c r="GL18" s="100"/>
      <c r="GM18" s="100"/>
      <c r="GN18" s="100"/>
      <c r="GO18" s="100"/>
      <c r="GP18" s="100"/>
      <c r="GQ18" s="100"/>
      <c r="GR18" s="100"/>
      <c r="GS18" s="100"/>
      <c r="GT18" s="100"/>
      <c r="GU18" s="100"/>
      <c r="GV18" s="100"/>
      <c r="GW18" s="100"/>
      <c r="GX18" s="100"/>
      <c r="GY18" s="100"/>
      <c r="GZ18" s="100"/>
      <c r="HA18" s="100"/>
      <c r="HB18" s="100"/>
      <c r="HC18" s="100"/>
      <c r="HD18" s="100"/>
      <c r="HE18" s="100"/>
      <c r="HF18" s="100"/>
      <c r="HG18" s="100"/>
      <c r="HH18" s="100"/>
      <c r="HI18" s="100"/>
      <c r="HJ18" s="100"/>
      <c r="HK18" s="100"/>
      <c r="HL18" s="100"/>
      <c r="HM18" s="100"/>
      <c r="HN18" s="100"/>
      <c r="HO18" s="100"/>
      <c r="HP18" s="100"/>
      <c r="HQ18" s="100"/>
      <c r="HR18" s="100"/>
      <c r="HS18" s="100"/>
      <c r="HT18" s="100"/>
      <c r="HU18" s="100"/>
      <c r="HV18" s="100"/>
      <c r="HW18" s="100"/>
      <c r="HX18" s="100"/>
      <c r="HY18" s="100"/>
      <c r="HZ18" s="100"/>
      <c r="IA18" s="100"/>
      <c r="IB18" s="100"/>
      <c r="IC18" s="100"/>
      <c r="ID18" s="100"/>
      <c r="IE18" s="100"/>
      <c r="IF18" s="100"/>
      <c r="IG18" s="100"/>
      <c r="IH18" s="100"/>
      <c r="II18" s="100"/>
      <c r="IJ18" s="100"/>
      <c r="IK18" s="100"/>
      <c r="IL18" s="100"/>
      <c r="IM18" s="100"/>
      <c r="IN18" s="100"/>
      <c r="IO18" s="100"/>
      <c r="IP18" s="100"/>
    </row>
    <row r="19" spans="1:250" ht="15.95" customHeight="1" thickBot="1">
      <c r="A19" s="138" t="s">
        <v>802</v>
      </c>
      <c r="B19" s="154" t="s">
        <v>1137</v>
      </c>
      <c r="C19" s="139" t="s">
        <v>876</v>
      </c>
      <c r="D19" s="142">
        <v>104</v>
      </c>
      <c r="E19" s="146"/>
      <c r="F19" s="146"/>
      <c r="G19" s="146"/>
      <c r="H19" s="146"/>
      <c r="I19" s="146"/>
      <c r="J19" s="145" t="s">
        <v>544</v>
      </c>
      <c r="K19" s="123"/>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00"/>
      <c r="CE19" s="100"/>
      <c r="CF19" s="100"/>
      <c r="CG19" s="100"/>
      <c r="CH19" s="100"/>
      <c r="CI19" s="100"/>
      <c r="CJ19" s="100"/>
      <c r="CK19" s="100"/>
      <c r="CL19" s="100"/>
      <c r="CM19" s="100"/>
      <c r="CN19" s="100"/>
      <c r="CO19" s="100"/>
      <c r="CP19" s="100"/>
      <c r="CQ19" s="100"/>
      <c r="CR19" s="100"/>
      <c r="CS19" s="100"/>
      <c r="CT19" s="100"/>
      <c r="CU19" s="100"/>
      <c r="CV19" s="100"/>
      <c r="CW19" s="100"/>
      <c r="CX19" s="100"/>
      <c r="CY19" s="100"/>
      <c r="CZ19" s="100"/>
      <c r="DA19" s="100"/>
      <c r="DB19" s="100"/>
      <c r="DC19" s="100"/>
      <c r="DD19" s="100"/>
      <c r="DE19" s="100"/>
      <c r="DF19" s="100"/>
      <c r="DG19" s="100"/>
      <c r="DH19" s="100"/>
      <c r="DI19" s="100"/>
      <c r="DJ19" s="100"/>
      <c r="DK19" s="100"/>
      <c r="DL19" s="100"/>
      <c r="DM19" s="100"/>
      <c r="DN19" s="100"/>
      <c r="DO19" s="100"/>
      <c r="DP19" s="100"/>
      <c r="DQ19" s="100"/>
      <c r="DR19" s="100"/>
      <c r="DS19" s="100"/>
      <c r="DT19" s="100"/>
      <c r="DU19" s="100"/>
      <c r="DV19" s="100"/>
      <c r="DW19" s="100"/>
      <c r="DX19" s="100"/>
      <c r="DY19" s="100"/>
      <c r="DZ19" s="100"/>
      <c r="EA19" s="100"/>
      <c r="EB19" s="100"/>
      <c r="EC19" s="100"/>
      <c r="ED19" s="100"/>
      <c r="EE19" s="100"/>
      <c r="EF19" s="100"/>
      <c r="EG19" s="100"/>
      <c r="EH19" s="100"/>
      <c r="EI19" s="100"/>
      <c r="EJ19" s="100"/>
      <c r="EK19" s="100"/>
      <c r="EL19" s="100"/>
      <c r="EM19" s="100"/>
      <c r="EN19" s="100"/>
      <c r="EO19" s="100"/>
      <c r="EP19" s="100"/>
      <c r="EQ19" s="100"/>
      <c r="ER19" s="100"/>
      <c r="ES19" s="100"/>
      <c r="ET19" s="100"/>
      <c r="EU19" s="100"/>
      <c r="EV19" s="100"/>
      <c r="EW19" s="100"/>
      <c r="EX19" s="100"/>
      <c r="EY19" s="100"/>
      <c r="EZ19" s="100"/>
      <c r="FA19" s="100"/>
      <c r="FB19" s="100"/>
      <c r="FC19" s="100"/>
      <c r="FD19" s="100"/>
      <c r="FE19" s="100"/>
      <c r="FF19" s="100"/>
      <c r="FG19" s="100"/>
      <c r="FH19" s="100"/>
      <c r="FI19" s="100"/>
      <c r="FJ19" s="100"/>
      <c r="FK19" s="100"/>
      <c r="FL19" s="100"/>
      <c r="FM19" s="100"/>
      <c r="FN19" s="100"/>
      <c r="FO19" s="100"/>
      <c r="FP19" s="100"/>
      <c r="FQ19" s="100"/>
      <c r="FR19" s="100"/>
      <c r="FS19" s="100"/>
      <c r="FT19" s="100"/>
      <c r="FU19" s="100"/>
      <c r="FV19" s="100"/>
      <c r="FW19" s="100"/>
      <c r="FX19" s="100"/>
      <c r="FY19" s="100"/>
      <c r="FZ19" s="100"/>
      <c r="GA19" s="100"/>
      <c r="GB19" s="100"/>
      <c r="GC19" s="100"/>
      <c r="GD19" s="100"/>
      <c r="GE19" s="100"/>
      <c r="GF19" s="100"/>
      <c r="GG19" s="100"/>
      <c r="GH19" s="100"/>
      <c r="GI19" s="100"/>
      <c r="GJ19" s="100"/>
      <c r="GK19" s="100"/>
      <c r="GL19" s="100"/>
      <c r="GM19" s="100"/>
      <c r="GN19" s="100"/>
      <c r="GO19" s="100"/>
      <c r="GP19" s="100"/>
      <c r="GQ19" s="100"/>
      <c r="GR19" s="100"/>
      <c r="GS19" s="100"/>
      <c r="GT19" s="100"/>
      <c r="GU19" s="100"/>
      <c r="GV19" s="100"/>
      <c r="GW19" s="100"/>
      <c r="GX19" s="100"/>
      <c r="GY19" s="100"/>
      <c r="GZ19" s="100"/>
      <c r="HA19" s="100"/>
      <c r="HB19" s="100"/>
      <c r="HC19" s="100"/>
      <c r="HD19" s="100"/>
      <c r="HE19" s="100"/>
      <c r="HF19" s="100"/>
      <c r="HG19" s="100"/>
      <c r="HH19" s="100"/>
      <c r="HI19" s="100"/>
      <c r="HJ19" s="100"/>
      <c r="HK19" s="100"/>
      <c r="HL19" s="100"/>
      <c r="HM19" s="100"/>
      <c r="HN19" s="100"/>
      <c r="HO19" s="100"/>
      <c r="HP19" s="100"/>
      <c r="HQ19" s="100"/>
      <c r="HR19" s="100"/>
      <c r="HS19" s="100"/>
      <c r="HT19" s="100"/>
      <c r="HU19" s="100"/>
      <c r="HV19" s="100"/>
      <c r="HW19" s="100"/>
      <c r="HX19" s="100"/>
      <c r="HY19" s="100"/>
      <c r="HZ19" s="100"/>
      <c r="IA19" s="100"/>
      <c r="IB19" s="100"/>
      <c r="IC19" s="100"/>
      <c r="ID19" s="100"/>
      <c r="IE19" s="100"/>
      <c r="IF19" s="100"/>
      <c r="IG19" s="100"/>
      <c r="IH19" s="100"/>
      <c r="II19" s="100"/>
      <c r="IJ19" s="100"/>
      <c r="IK19" s="100"/>
      <c r="IL19" s="100"/>
      <c r="IM19" s="100"/>
      <c r="IN19" s="100"/>
      <c r="IO19" s="100"/>
      <c r="IP19" s="100"/>
    </row>
    <row r="20" spans="1:250" s="10" customFormat="1" ht="15.95" customHeight="1">
      <c r="A20" s="165" t="s">
        <v>1140</v>
      </c>
      <c r="B20" s="163" t="s">
        <v>1137</v>
      </c>
      <c r="C20" s="162" t="s">
        <v>876</v>
      </c>
      <c r="D20" s="164">
        <f>AVERAGE(D15:D19)</f>
        <v>108.4</v>
      </c>
      <c r="E20" s="164">
        <f t="shared" ref="E20:I20" si="1">AVERAGE(E15:E19)</f>
        <v>100.75</v>
      </c>
      <c r="F20" s="164">
        <f t="shared" si="1"/>
        <v>101.25</v>
      </c>
      <c r="G20" s="164">
        <f t="shared" si="1"/>
        <v>146</v>
      </c>
      <c r="H20" s="164">
        <f t="shared" si="1"/>
        <v>145.33333333333334</v>
      </c>
      <c r="I20" s="164">
        <f t="shared" si="1"/>
        <v>126</v>
      </c>
      <c r="J20" s="147" t="s">
        <v>1136</v>
      </c>
      <c r="K20" s="129"/>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c r="BJ20" s="166"/>
      <c r="BK20" s="166"/>
      <c r="BL20" s="166"/>
      <c r="BM20" s="166"/>
      <c r="BN20" s="166"/>
      <c r="BO20" s="166"/>
      <c r="BP20" s="166"/>
      <c r="BQ20" s="166"/>
      <c r="BR20" s="166"/>
      <c r="BS20" s="166"/>
      <c r="BT20" s="166"/>
      <c r="BU20" s="166"/>
      <c r="BV20" s="166"/>
      <c r="BW20" s="166"/>
      <c r="BX20" s="166"/>
      <c r="BY20" s="166"/>
      <c r="BZ20" s="166"/>
      <c r="CA20" s="166"/>
      <c r="CB20" s="166"/>
      <c r="CC20" s="166"/>
      <c r="CD20" s="166"/>
      <c r="CE20" s="166"/>
      <c r="CF20" s="166"/>
      <c r="CG20" s="166"/>
      <c r="CH20" s="166"/>
      <c r="CI20" s="166"/>
      <c r="CJ20" s="166"/>
      <c r="CK20" s="166"/>
      <c r="CL20" s="166"/>
      <c r="CM20" s="166"/>
      <c r="CN20" s="166"/>
      <c r="CO20" s="166"/>
      <c r="CP20" s="166"/>
      <c r="CQ20" s="166"/>
      <c r="CR20" s="166"/>
      <c r="CS20" s="166"/>
      <c r="CT20" s="166"/>
      <c r="CU20" s="166"/>
      <c r="CV20" s="166"/>
      <c r="CW20" s="166"/>
      <c r="CX20" s="166"/>
      <c r="CY20" s="166"/>
      <c r="CZ20" s="166"/>
      <c r="DA20" s="166"/>
      <c r="DB20" s="166"/>
      <c r="DC20" s="166"/>
      <c r="DD20" s="166"/>
      <c r="DE20" s="166"/>
      <c r="DF20" s="166"/>
      <c r="DG20" s="166"/>
      <c r="DH20" s="166"/>
      <c r="DI20" s="166"/>
      <c r="DJ20" s="166"/>
      <c r="DK20" s="166"/>
      <c r="DL20" s="166"/>
      <c r="DM20" s="166"/>
      <c r="DN20" s="166"/>
      <c r="DO20" s="166"/>
      <c r="DP20" s="166"/>
      <c r="DQ20" s="166"/>
      <c r="DR20" s="166"/>
      <c r="DS20" s="166"/>
      <c r="DT20" s="166"/>
      <c r="DU20" s="166"/>
      <c r="DV20" s="166"/>
      <c r="DW20" s="166"/>
      <c r="DX20" s="166"/>
      <c r="DY20" s="166"/>
      <c r="DZ20" s="166"/>
      <c r="EA20" s="166"/>
      <c r="EB20" s="166"/>
      <c r="EC20" s="166"/>
      <c r="ED20" s="166"/>
      <c r="EE20" s="166"/>
      <c r="EF20" s="166"/>
      <c r="EG20" s="166"/>
      <c r="EH20" s="166"/>
      <c r="EI20" s="166"/>
      <c r="EJ20" s="166"/>
      <c r="EK20" s="166"/>
      <c r="EL20" s="166"/>
      <c r="EM20" s="166"/>
      <c r="EN20" s="166"/>
      <c r="EO20" s="166"/>
      <c r="EP20" s="166"/>
      <c r="EQ20" s="166"/>
      <c r="ER20" s="166"/>
      <c r="ES20" s="166"/>
      <c r="ET20" s="166"/>
      <c r="EU20" s="166"/>
      <c r="EV20" s="166"/>
      <c r="EW20" s="166"/>
      <c r="EX20" s="166"/>
      <c r="EY20" s="166"/>
      <c r="EZ20" s="166"/>
      <c r="FA20" s="166"/>
      <c r="FB20" s="166"/>
      <c r="FC20" s="166"/>
      <c r="FD20" s="166"/>
      <c r="FE20" s="166"/>
      <c r="FF20" s="166"/>
      <c r="FG20" s="166"/>
      <c r="FH20" s="166"/>
      <c r="FI20" s="166"/>
      <c r="FJ20" s="166"/>
      <c r="FK20" s="166"/>
      <c r="FL20" s="166"/>
      <c r="FM20" s="166"/>
      <c r="FN20" s="166"/>
      <c r="FO20" s="166"/>
      <c r="FP20" s="166"/>
      <c r="FQ20" s="166"/>
      <c r="FR20" s="166"/>
      <c r="FS20" s="166"/>
      <c r="FT20" s="166"/>
      <c r="FU20" s="166"/>
      <c r="FV20" s="166"/>
      <c r="FW20" s="166"/>
      <c r="FX20" s="166"/>
      <c r="FY20" s="166"/>
      <c r="FZ20" s="166"/>
      <c r="GA20" s="166"/>
      <c r="GB20" s="166"/>
      <c r="GC20" s="166"/>
      <c r="GD20" s="166"/>
      <c r="GE20" s="166"/>
      <c r="GF20" s="166"/>
      <c r="GG20" s="166"/>
      <c r="GH20" s="166"/>
      <c r="GI20" s="166"/>
      <c r="GJ20" s="166"/>
      <c r="GK20" s="166"/>
      <c r="GL20" s="166"/>
      <c r="GM20" s="166"/>
      <c r="GN20" s="166"/>
      <c r="GO20" s="166"/>
      <c r="GP20" s="166"/>
      <c r="GQ20" s="166"/>
      <c r="GR20" s="166"/>
      <c r="GS20" s="166"/>
      <c r="GT20" s="166"/>
      <c r="GU20" s="166"/>
      <c r="GV20" s="166"/>
      <c r="GW20" s="166"/>
      <c r="GX20" s="166"/>
      <c r="GY20" s="166"/>
      <c r="GZ20" s="166"/>
      <c r="HA20" s="166"/>
      <c r="HB20" s="166"/>
      <c r="HC20" s="166"/>
      <c r="HD20" s="166"/>
      <c r="HE20" s="166"/>
      <c r="HF20" s="166"/>
      <c r="HG20" s="166"/>
      <c r="HH20" s="166"/>
      <c r="HI20" s="166"/>
      <c r="HJ20" s="166"/>
      <c r="HK20" s="166"/>
      <c r="HL20" s="166"/>
      <c r="HM20" s="166"/>
      <c r="HN20" s="166"/>
      <c r="HO20" s="166"/>
      <c r="HP20" s="166"/>
      <c r="HQ20" s="166"/>
      <c r="HR20" s="166"/>
      <c r="HS20" s="166"/>
      <c r="HT20" s="166"/>
      <c r="HU20" s="166"/>
      <c r="HV20" s="166"/>
      <c r="HW20" s="166"/>
      <c r="HX20" s="166"/>
      <c r="HY20" s="166"/>
      <c r="HZ20" s="166"/>
      <c r="IA20" s="166"/>
      <c r="IB20" s="166"/>
      <c r="IC20" s="166"/>
      <c r="ID20" s="166"/>
      <c r="IE20" s="166"/>
      <c r="IF20" s="166"/>
      <c r="IG20" s="166"/>
      <c r="IH20" s="166"/>
      <c r="II20" s="166"/>
      <c r="IJ20" s="166"/>
      <c r="IK20" s="166"/>
      <c r="IL20" s="166"/>
      <c r="IM20" s="166"/>
      <c r="IN20" s="166"/>
      <c r="IO20" s="166"/>
      <c r="IP20" s="166"/>
    </row>
    <row r="21" spans="1:250" ht="15.95" customHeight="1" thickBot="1">
      <c r="A21" s="138" t="s">
        <v>649</v>
      </c>
      <c r="B21" s="154" t="s">
        <v>1137</v>
      </c>
      <c r="C21" s="139" t="s">
        <v>877</v>
      </c>
      <c r="D21" s="140">
        <v>75</v>
      </c>
      <c r="E21" s="141">
        <v>39</v>
      </c>
      <c r="F21" s="140">
        <v>72</v>
      </c>
      <c r="G21" s="141">
        <v>64</v>
      </c>
      <c r="H21" s="141">
        <v>57</v>
      </c>
      <c r="I21" s="141">
        <v>47</v>
      </c>
      <c r="J21" s="145" t="s">
        <v>538</v>
      </c>
      <c r="K21" s="123"/>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100"/>
      <c r="CG21" s="100"/>
      <c r="CH21" s="100"/>
      <c r="CI21" s="100"/>
      <c r="CJ21" s="100"/>
      <c r="CK21" s="100"/>
      <c r="CL21" s="100"/>
      <c r="CM21" s="100"/>
      <c r="CN21" s="100"/>
      <c r="CO21" s="100"/>
      <c r="CP21" s="100"/>
      <c r="CQ21" s="100"/>
      <c r="CR21" s="100"/>
      <c r="CS21" s="100"/>
      <c r="CT21" s="100"/>
      <c r="CU21" s="100"/>
      <c r="CV21" s="100"/>
      <c r="CW21" s="100"/>
      <c r="CX21" s="100"/>
      <c r="CY21" s="100"/>
      <c r="CZ21" s="100"/>
      <c r="DA21" s="100"/>
      <c r="DB21" s="100"/>
      <c r="DC21" s="100"/>
      <c r="DD21" s="100"/>
      <c r="DE21" s="100"/>
      <c r="DF21" s="100"/>
      <c r="DG21" s="100"/>
      <c r="DH21" s="100"/>
      <c r="DI21" s="100"/>
      <c r="DJ21" s="100"/>
      <c r="DK21" s="100"/>
      <c r="DL21" s="100"/>
      <c r="DM21" s="100"/>
      <c r="DN21" s="100"/>
      <c r="DO21" s="100"/>
      <c r="DP21" s="100"/>
      <c r="DQ21" s="100"/>
      <c r="DR21" s="100"/>
      <c r="DS21" s="100"/>
      <c r="DT21" s="100"/>
      <c r="DU21" s="100"/>
      <c r="DV21" s="100"/>
      <c r="DW21" s="100"/>
      <c r="DX21" s="100"/>
      <c r="DY21" s="100"/>
      <c r="DZ21" s="100"/>
      <c r="EA21" s="100"/>
      <c r="EB21" s="100"/>
      <c r="EC21" s="100"/>
      <c r="ED21" s="100"/>
      <c r="EE21" s="100"/>
      <c r="EF21" s="100"/>
      <c r="EG21" s="100"/>
      <c r="EH21" s="100"/>
      <c r="EI21" s="100"/>
      <c r="EJ21" s="100"/>
      <c r="EK21" s="100"/>
      <c r="EL21" s="100"/>
      <c r="EM21" s="100"/>
      <c r="EN21" s="100"/>
      <c r="EO21" s="100"/>
      <c r="EP21" s="100"/>
      <c r="EQ21" s="100"/>
      <c r="ER21" s="100"/>
      <c r="ES21" s="100"/>
      <c r="ET21" s="100"/>
      <c r="EU21" s="100"/>
      <c r="EV21" s="100"/>
      <c r="EW21" s="100"/>
      <c r="EX21" s="100"/>
      <c r="EY21" s="100"/>
      <c r="EZ21" s="100"/>
      <c r="FA21" s="100"/>
      <c r="FB21" s="100"/>
      <c r="FC21" s="100"/>
      <c r="FD21" s="100"/>
      <c r="FE21" s="100"/>
      <c r="FF21" s="100"/>
      <c r="FG21" s="100"/>
      <c r="FH21" s="100"/>
      <c r="FI21" s="100"/>
      <c r="FJ21" s="100"/>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100"/>
      <c r="GK21" s="100"/>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100"/>
      <c r="HL21" s="100"/>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100"/>
      <c r="IM21" s="100"/>
      <c r="IN21" s="100"/>
      <c r="IO21" s="100"/>
      <c r="IP21" s="100"/>
    </row>
    <row r="22" spans="1:250" s="10" customFormat="1" ht="15.95" customHeight="1">
      <c r="A22" s="165" t="s">
        <v>1140</v>
      </c>
      <c r="B22" s="163" t="s">
        <v>1137</v>
      </c>
      <c r="C22" s="162" t="s">
        <v>877</v>
      </c>
      <c r="D22" s="165"/>
      <c r="E22" s="165"/>
      <c r="F22" s="165"/>
      <c r="G22" s="165"/>
      <c r="H22" s="165"/>
      <c r="I22" s="165"/>
      <c r="J22" s="147" t="s">
        <v>1136</v>
      </c>
      <c r="K22" s="129"/>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6"/>
      <c r="CB22" s="166"/>
      <c r="CC22" s="166"/>
      <c r="CD22" s="166"/>
      <c r="CE22" s="166"/>
      <c r="CF22" s="166"/>
      <c r="CG22" s="166"/>
      <c r="CH22" s="166"/>
      <c r="CI22" s="166"/>
      <c r="CJ22" s="166"/>
      <c r="CK22" s="166"/>
      <c r="CL22" s="166"/>
      <c r="CM22" s="166"/>
      <c r="CN22" s="166"/>
      <c r="CO22" s="166"/>
      <c r="CP22" s="166"/>
      <c r="CQ22" s="166"/>
      <c r="CR22" s="166"/>
      <c r="CS22" s="166"/>
      <c r="CT22" s="166"/>
      <c r="CU22" s="166"/>
      <c r="CV22" s="166"/>
      <c r="CW22" s="166"/>
      <c r="CX22" s="166"/>
      <c r="CY22" s="166"/>
      <c r="CZ22" s="166"/>
      <c r="DA22" s="166"/>
      <c r="DB22" s="166"/>
      <c r="DC22" s="166"/>
      <c r="DD22" s="166"/>
      <c r="DE22" s="166"/>
      <c r="DF22" s="166"/>
      <c r="DG22" s="166"/>
      <c r="DH22" s="166"/>
      <c r="DI22" s="166"/>
      <c r="DJ22" s="166"/>
      <c r="DK22" s="166"/>
      <c r="DL22" s="166"/>
      <c r="DM22" s="166"/>
      <c r="DN22" s="166"/>
      <c r="DO22" s="166"/>
      <c r="DP22" s="166"/>
      <c r="DQ22" s="166"/>
      <c r="DR22" s="166"/>
      <c r="DS22" s="166"/>
      <c r="DT22" s="166"/>
      <c r="DU22" s="166"/>
      <c r="DV22" s="166"/>
      <c r="DW22" s="166"/>
      <c r="DX22" s="166"/>
      <c r="DY22" s="166"/>
      <c r="DZ22" s="166"/>
      <c r="EA22" s="166"/>
      <c r="EB22" s="166"/>
      <c r="EC22" s="166"/>
      <c r="ED22" s="166"/>
      <c r="EE22" s="166"/>
      <c r="EF22" s="166"/>
      <c r="EG22" s="166"/>
      <c r="EH22" s="166"/>
      <c r="EI22" s="166"/>
      <c r="EJ22" s="166"/>
      <c r="EK22" s="166"/>
      <c r="EL22" s="166"/>
      <c r="EM22" s="166"/>
      <c r="EN22" s="166"/>
      <c r="EO22" s="166"/>
      <c r="EP22" s="166"/>
      <c r="EQ22" s="166"/>
      <c r="ER22" s="166"/>
      <c r="ES22" s="166"/>
      <c r="ET22" s="166"/>
      <c r="EU22" s="166"/>
      <c r="EV22" s="166"/>
      <c r="EW22" s="166"/>
      <c r="EX22" s="166"/>
      <c r="EY22" s="166"/>
      <c r="EZ22" s="166"/>
      <c r="FA22" s="166"/>
      <c r="FB22" s="166"/>
      <c r="FC22" s="166"/>
      <c r="FD22" s="166"/>
      <c r="FE22" s="166"/>
      <c r="FF22" s="166"/>
      <c r="FG22" s="166"/>
      <c r="FH22" s="166"/>
      <c r="FI22" s="166"/>
      <c r="FJ22" s="166"/>
      <c r="FK22" s="166"/>
      <c r="FL22" s="166"/>
      <c r="FM22" s="166"/>
      <c r="FN22" s="166"/>
      <c r="FO22" s="166"/>
      <c r="FP22" s="166"/>
      <c r="FQ22" s="166"/>
      <c r="FR22" s="166"/>
      <c r="FS22" s="166"/>
      <c r="FT22" s="166"/>
      <c r="FU22" s="166"/>
      <c r="FV22" s="166"/>
      <c r="FW22" s="166"/>
      <c r="FX22" s="166"/>
      <c r="FY22" s="166"/>
      <c r="FZ22" s="166"/>
      <c r="GA22" s="166"/>
      <c r="GB22" s="166"/>
      <c r="GC22" s="166"/>
      <c r="GD22" s="166"/>
      <c r="GE22" s="166"/>
      <c r="GF22" s="166"/>
      <c r="GG22" s="166"/>
      <c r="GH22" s="166"/>
      <c r="GI22" s="166"/>
      <c r="GJ22" s="166"/>
      <c r="GK22" s="166"/>
      <c r="GL22" s="166"/>
      <c r="GM22" s="166"/>
      <c r="GN22" s="166"/>
      <c r="GO22" s="166"/>
      <c r="GP22" s="166"/>
      <c r="GQ22" s="166"/>
      <c r="GR22" s="166"/>
      <c r="GS22" s="166"/>
      <c r="GT22" s="166"/>
      <c r="GU22" s="166"/>
      <c r="GV22" s="166"/>
      <c r="GW22" s="166"/>
      <c r="GX22" s="166"/>
      <c r="GY22" s="166"/>
      <c r="GZ22" s="166"/>
      <c r="HA22" s="166"/>
      <c r="HB22" s="166"/>
      <c r="HC22" s="166"/>
      <c r="HD22" s="166"/>
      <c r="HE22" s="166"/>
      <c r="HF22" s="166"/>
      <c r="HG22" s="166"/>
      <c r="HH22" s="166"/>
      <c r="HI22" s="166"/>
      <c r="HJ22" s="166"/>
      <c r="HK22" s="166"/>
      <c r="HL22" s="166"/>
      <c r="HM22" s="166"/>
      <c r="HN22" s="166"/>
      <c r="HO22" s="166"/>
      <c r="HP22" s="166"/>
      <c r="HQ22" s="166"/>
      <c r="HR22" s="166"/>
      <c r="HS22" s="166"/>
      <c r="HT22" s="166"/>
      <c r="HU22" s="166"/>
      <c r="HV22" s="166"/>
      <c r="HW22" s="166"/>
      <c r="HX22" s="166"/>
      <c r="HY22" s="166"/>
      <c r="HZ22" s="166"/>
      <c r="IA22" s="166"/>
      <c r="IB22" s="166"/>
      <c r="IC22" s="166"/>
      <c r="ID22" s="166"/>
      <c r="IE22" s="166"/>
      <c r="IF22" s="166"/>
      <c r="IG22" s="166"/>
      <c r="IH22" s="166"/>
      <c r="II22" s="166"/>
      <c r="IJ22" s="166"/>
      <c r="IK22" s="166"/>
      <c r="IL22" s="166"/>
      <c r="IM22" s="166"/>
      <c r="IN22" s="166"/>
      <c r="IO22" s="166"/>
      <c r="IP22" s="166"/>
    </row>
    <row r="23" spans="1:250" ht="15.95" customHeight="1" thickBot="1">
      <c r="A23" s="138" t="s">
        <v>803</v>
      </c>
      <c r="B23" s="154" t="s">
        <v>1137</v>
      </c>
      <c r="C23" s="139" t="s">
        <v>874</v>
      </c>
      <c r="D23" s="142">
        <v>102</v>
      </c>
      <c r="E23" s="142">
        <v>88</v>
      </c>
      <c r="F23" s="142">
        <v>86</v>
      </c>
      <c r="G23" s="142">
        <v>102</v>
      </c>
      <c r="H23" s="149">
        <v>121</v>
      </c>
      <c r="I23" s="142">
        <v>107</v>
      </c>
      <c r="J23" s="145" t="s">
        <v>536</v>
      </c>
      <c r="K23" s="123"/>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00"/>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0"/>
      <c r="ET23" s="100"/>
      <c r="EU23" s="100"/>
      <c r="EV23" s="100"/>
      <c r="EW23" s="100"/>
      <c r="EX23" s="100"/>
      <c r="EY23" s="100"/>
      <c r="EZ23" s="100"/>
      <c r="FA23" s="100"/>
      <c r="FB23" s="100"/>
      <c r="FC23" s="100"/>
      <c r="FD23" s="100"/>
      <c r="FE23" s="100"/>
      <c r="FF23" s="100"/>
      <c r="FG23" s="100"/>
      <c r="FH23" s="100"/>
      <c r="FI23" s="100"/>
      <c r="FJ23" s="100"/>
      <c r="FK23" s="100"/>
      <c r="FL23" s="100"/>
      <c r="FM23" s="100"/>
      <c r="FN23" s="100"/>
      <c r="FO23" s="100"/>
      <c r="FP23" s="100"/>
      <c r="FQ23" s="100"/>
      <c r="FR23" s="100"/>
      <c r="FS23" s="100"/>
      <c r="FT23" s="100"/>
      <c r="FU23" s="100"/>
      <c r="FV23" s="100"/>
      <c r="FW23" s="100"/>
      <c r="FX23" s="100"/>
      <c r="FY23" s="100"/>
      <c r="FZ23" s="100"/>
      <c r="GA23" s="100"/>
      <c r="GB23" s="100"/>
      <c r="GC23" s="100"/>
      <c r="GD23" s="100"/>
      <c r="GE23" s="100"/>
      <c r="GF23" s="100"/>
      <c r="GG23" s="100"/>
      <c r="GH23" s="100"/>
      <c r="GI23" s="100"/>
      <c r="GJ23" s="100"/>
      <c r="GK23" s="100"/>
      <c r="GL23" s="100"/>
      <c r="GM23" s="100"/>
      <c r="GN23" s="100"/>
      <c r="GO23" s="100"/>
      <c r="GP23" s="100"/>
      <c r="GQ23" s="100"/>
      <c r="GR23" s="100"/>
      <c r="GS23" s="100"/>
      <c r="GT23" s="100"/>
      <c r="GU23" s="100"/>
      <c r="GV23" s="100"/>
      <c r="GW23" s="100"/>
      <c r="GX23" s="100"/>
      <c r="GY23" s="100"/>
      <c r="GZ23" s="100"/>
      <c r="HA23" s="100"/>
      <c r="HB23" s="100"/>
      <c r="HC23" s="100"/>
      <c r="HD23" s="100"/>
      <c r="HE23" s="100"/>
      <c r="HF23" s="100"/>
      <c r="HG23" s="100"/>
      <c r="HH23" s="100"/>
      <c r="HI23" s="100"/>
      <c r="HJ23" s="100"/>
      <c r="HK23" s="100"/>
      <c r="HL23" s="100"/>
      <c r="HM23" s="100"/>
      <c r="HN23" s="100"/>
      <c r="HO23" s="100"/>
      <c r="HP23" s="100"/>
      <c r="HQ23" s="100"/>
      <c r="HR23" s="100"/>
      <c r="HS23" s="100"/>
      <c r="HT23" s="100"/>
      <c r="HU23" s="100"/>
      <c r="HV23" s="100"/>
      <c r="HW23" s="100"/>
      <c r="HX23" s="100"/>
      <c r="HY23" s="100"/>
      <c r="HZ23" s="100"/>
      <c r="IA23" s="100"/>
      <c r="IB23" s="100"/>
      <c r="IC23" s="100"/>
      <c r="ID23" s="100"/>
      <c r="IE23" s="100"/>
      <c r="IF23" s="100"/>
      <c r="IG23" s="100"/>
      <c r="IH23" s="100"/>
      <c r="II23" s="100"/>
      <c r="IJ23" s="100"/>
      <c r="IK23" s="100"/>
      <c r="IL23" s="100"/>
      <c r="IM23" s="100"/>
      <c r="IN23" s="100"/>
      <c r="IO23" s="100"/>
      <c r="IP23" s="100"/>
    </row>
    <row r="24" spans="1:250" ht="15.95" customHeight="1" thickBot="1">
      <c r="A24" s="138" t="s">
        <v>772</v>
      </c>
      <c r="B24" s="154" t="s">
        <v>1137</v>
      </c>
      <c r="C24" s="139" t="s">
        <v>874</v>
      </c>
      <c r="D24" s="142">
        <v>91</v>
      </c>
      <c r="E24" s="140">
        <v>79</v>
      </c>
      <c r="F24" s="142">
        <v>86</v>
      </c>
      <c r="G24" s="142">
        <v>96</v>
      </c>
      <c r="H24" s="142">
        <v>96</v>
      </c>
      <c r="I24" s="142">
        <v>90</v>
      </c>
      <c r="J24" s="145" t="s">
        <v>537</v>
      </c>
      <c r="K24" s="123"/>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0"/>
      <c r="CO24" s="100"/>
      <c r="CP24" s="100"/>
      <c r="CQ24" s="100"/>
      <c r="CR24" s="100"/>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100"/>
      <c r="DX24" s="100"/>
      <c r="DY24" s="100"/>
      <c r="DZ24" s="100"/>
      <c r="EA24" s="100"/>
      <c r="EB24" s="100"/>
      <c r="EC24" s="100"/>
      <c r="ED24" s="100"/>
      <c r="EE24" s="100"/>
      <c r="EF24" s="100"/>
      <c r="EG24" s="100"/>
      <c r="EH24" s="100"/>
      <c r="EI24" s="100"/>
      <c r="EJ24" s="100"/>
      <c r="EK24" s="100"/>
      <c r="EL24" s="100"/>
      <c r="EM24" s="100"/>
      <c r="EN24" s="100"/>
      <c r="EO24" s="100"/>
      <c r="EP24" s="100"/>
      <c r="EQ24" s="100"/>
      <c r="ER24" s="100"/>
      <c r="ES24" s="100"/>
      <c r="ET24" s="100"/>
      <c r="EU24" s="100"/>
      <c r="EV24" s="100"/>
      <c r="EW24" s="100"/>
      <c r="EX24" s="100"/>
      <c r="EY24" s="100"/>
      <c r="EZ24" s="100"/>
      <c r="FA24" s="100"/>
      <c r="FB24" s="100"/>
      <c r="FC24" s="100"/>
      <c r="FD24" s="100"/>
      <c r="FE24" s="100"/>
      <c r="FF24" s="100"/>
      <c r="FG24" s="100"/>
      <c r="FH24" s="100"/>
      <c r="FI24" s="100"/>
      <c r="FJ24" s="100"/>
      <c r="FK24" s="100"/>
      <c r="FL24" s="100"/>
      <c r="FM24" s="100"/>
      <c r="FN24" s="100"/>
      <c r="FO24" s="100"/>
      <c r="FP24" s="100"/>
      <c r="FQ24" s="100"/>
      <c r="FR24" s="100"/>
      <c r="FS24" s="100"/>
      <c r="FT24" s="100"/>
      <c r="FU24" s="100"/>
      <c r="FV24" s="100"/>
      <c r="FW24" s="100"/>
      <c r="FX24" s="100"/>
      <c r="FY24" s="100"/>
      <c r="FZ24" s="100"/>
      <c r="GA24" s="100"/>
      <c r="GB24" s="100"/>
      <c r="GC24" s="100"/>
      <c r="GD24" s="100"/>
      <c r="GE24" s="100"/>
      <c r="GF24" s="100"/>
      <c r="GG24" s="100"/>
      <c r="GH24" s="100"/>
      <c r="GI24" s="100"/>
      <c r="GJ24" s="100"/>
      <c r="GK24" s="100"/>
      <c r="GL24" s="100"/>
      <c r="GM24" s="100"/>
      <c r="GN24" s="100"/>
      <c r="GO24" s="100"/>
      <c r="GP24" s="100"/>
      <c r="GQ24" s="100"/>
      <c r="GR24" s="100"/>
      <c r="GS24" s="100"/>
      <c r="GT24" s="100"/>
      <c r="GU24" s="100"/>
      <c r="GV24" s="100"/>
      <c r="GW24" s="100"/>
      <c r="GX24" s="100"/>
      <c r="GY24" s="100"/>
      <c r="GZ24" s="100"/>
      <c r="HA24" s="100"/>
      <c r="HB24" s="100"/>
      <c r="HC24" s="100"/>
      <c r="HD24" s="100"/>
      <c r="HE24" s="100"/>
      <c r="HF24" s="100"/>
      <c r="HG24" s="100"/>
      <c r="HH24" s="100"/>
      <c r="HI24" s="100"/>
      <c r="HJ24" s="100"/>
      <c r="HK24" s="100"/>
      <c r="HL24" s="100"/>
      <c r="HM24" s="100"/>
      <c r="HN24" s="100"/>
      <c r="HO24" s="100"/>
      <c r="HP24" s="100"/>
      <c r="HQ24" s="100"/>
      <c r="HR24" s="100"/>
      <c r="HS24" s="100"/>
      <c r="HT24" s="100"/>
      <c r="HU24" s="100"/>
      <c r="HV24" s="100"/>
      <c r="HW24" s="100"/>
      <c r="HX24" s="100"/>
      <c r="HY24" s="100"/>
      <c r="HZ24" s="100"/>
      <c r="IA24" s="100"/>
      <c r="IB24" s="100"/>
      <c r="IC24" s="100"/>
      <c r="ID24" s="100"/>
      <c r="IE24" s="100"/>
      <c r="IF24" s="100"/>
      <c r="IG24" s="100"/>
      <c r="IH24" s="100"/>
      <c r="II24" s="100"/>
      <c r="IJ24" s="100"/>
      <c r="IK24" s="100"/>
      <c r="IL24" s="100"/>
      <c r="IM24" s="100"/>
      <c r="IN24" s="100"/>
      <c r="IO24" s="100"/>
      <c r="IP24" s="100"/>
    </row>
    <row r="25" spans="1:250" ht="15.95" customHeight="1" thickBot="1">
      <c r="A25" s="138" t="s">
        <v>34</v>
      </c>
      <c r="B25" s="154" t="s">
        <v>1137</v>
      </c>
      <c r="C25" s="139" t="s">
        <v>874</v>
      </c>
      <c r="D25" s="142">
        <v>98</v>
      </c>
      <c r="E25" s="142">
        <v>89</v>
      </c>
      <c r="F25" s="142">
        <v>110</v>
      </c>
      <c r="G25" s="149">
        <v>129</v>
      </c>
      <c r="H25" s="148">
        <v>142</v>
      </c>
      <c r="I25" s="142">
        <v>120</v>
      </c>
      <c r="J25" s="145" t="s">
        <v>534</v>
      </c>
      <c r="K25" s="123"/>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c r="CG25" s="100"/>
      <c r="CH25" s="100"/>
      <c r="CI25" s="100"/>
      <c r="CJ25" s="100"/>
      <c r="CK25" s="100"/>
      <c r="CL25" s="100"/>
      <c r="CM25" s="100"/>
      <c r="CN25" s="100"/>
      <c r="CO25" s="100"/>
      <c r="CP25" s="100"/>
      <c r="CQ25" s="100"/>
      <c r="CR25" s="100"/>
      <c r="CS25" s="100"/>
      <c r="CT25" s="100"/>
      <c r="CU25" s="100"/>
      <c r="CV25" s="100"/>
      <c r="CW25" s="100"/>
      <c r="CX25" s="100"/>
      <c r="CY25" s="100"/>
      <c r="CZ25" s="100"/>
      <c r="DA25" s="100"/>
      <c r="DB25" s="100"/>
      <c r="DC25" s="100"/>
      <c r="DD25" s="100"/>
      <c r="DE25" s="100"/>
      <c r="DF25" s="100"/>
      <c r="DG25" s="100"/>
      <c r="DH25" s="100"/>
      <c r="DI25" s="100"/>
      <c r="DJ25" s="100"/>
      <c r="DK25" s="100"/>
      <c r="DL25" s="100"/>
      <c r="DM25" s="100"/>
      <c r="DN25" s="100"/>
      <c r="DO25" s="100"/>
      <c r="DP25" s="100"/>
      <c r="DQ25" s="100"/>
      <c r="DR25" s="100"/>
      <c r="DS25" s="100"/>
      <c r="DT25" s="100"/>
      <c r="DU25" s="100"/>
      <c r="DV25" s="100"/>
      <c r="DW25" s="100"/>
      <c r="DX25" s="100"/>
      <c r="DY25" s="100"/>
      <c r="DZ25" s="100"/>
      <c r="EA25" s="100"/>
      <c r="EB25" s="100"/>
      <c r="EC25" s="100"/>
      <c r="ED25" s="100"/>
      <c r="EE25" s="100"/>
      <c r="EF25" s="100"/>
      <c r="EG25" s="100"/>
      <c r="EH25" s="100"/>
      <c r="EI25" s="100"/>
      <c r="EJ25" s="100"/>
      <c r="EK25" s="100"/>
      <c r="EL25" s="100"/>
      <c r="EM25" s="100"/>
      <c r="EN25" s="100"/>
      <c r="EO25" s="100"/>
      <c r="EP25" s="100"/>
      <c r="EQ25" s="100"/>
      <c r="ER25" s="100"/>
      <c r="ES25" s="100"/>
      <c r="ET25" s="100"/>
      <c r="EU25" s="100"/>
      <c r="EV25" s="100"/>
      <c r="EW25" s="100"/>
      <c r="EX25" s="100"/>
      <c r="EY25" s="100"/>
      <c r="EZ25" s="100"/>
      <c r="FA25" s="100"/>
      <c r="FB25" s="100"/>
      <c r="FC25" s="100"/>
      <c r="FD25" s="100"/>
      <c r="FE25" s="100"/>
      <c r="FF25" s="100"/>
      <c r="FG25" s="100"/>
      <c r="FH25" s="100"/>
      <c r="FI25" s="100"/>
      <c r="FJ25" s="100"/>
      <c r="FK25" s="100"/>
      <c r="FL25" s="100"/>
      <c r="FM25" s="100"/>
      <c r="FN25" s="100"/>
      <c r="FO25" s="100"/>
      <c r="FP25" s="100"/>
      <c r="FQ25" s="100"/>
      <c r="FR25" s="100"/>
      <c r="FS25" s="100"/>
      <c r="FT25" s="100"/>
      <c r="FU25" s="100"/>
      <c r="FV25" s="100"/>
      <c r="FW25" s="100"/>
      <c r="FX25" s="100"/>
      <c r="FY25" s="100"/>
      <c r="FZ25" s="100"/>
      <c r="GA25" s="100"/>
      <c r="GB25" s="100"/>
      <c r="GC25" s="100"/>
      <c r="GD25" s="100"/>
      <c r="GE25" s="100"/>
      <c r="GF25" s="100"/>
      <c r="GG25" s="100"/>
      <c r="GH25" s="100"/>
      <c r="GI25" s="100"/>
      <c r="GJ25" s="100"/>
      <c r="GK25" s="100"/>
      <c r="GL25" s="100"/>
      <c r="GM25" s="100"/>
      <c r="GN25" s="100"/>
      <c r="GO25" s="100"/>
      <c r="GP25" s="100"/>
      <c r="GQ25" s="100"/>
      <c r="GR25" s="100"/>
      <c r="GS25" s="100"/>
      <c r="GT25" s="100"/>
      <c r="GU25" s="100"/>
      <c r="GV25" s="100"/>
      <c r="GW25" s="100"/>
      <c r="GX25" s="100"/>
      <c r="GY25" s="100"/>
      <c r="GZ25" s="100"/>
      <c r="HA25" s="100"/>
      <c r="HB25" s="100"/>
      <c r="HC25" s="100"/>
      <c r="HD25" s="100"/>
      <c r="HE25" s="100"/>
      <c r="HF25" s="100"/>
      <c r="HG25" s="100"/>
      <c r="HH25" s="100"/>
      <c r="HI25" s="100"/>
      <c r="HJ25" s="100"/>
      <c r="HK25" s="100"/>
      <c r="HL25" s="100"/>
      <c r="HM25" s="100"/>
      <c r="HN25" s="100"/>
      <c r="HO25" s="100"/>
      <c r="HP25" s="100"/>
      <c r="HQ25" s="100"/>
      <c r="HR25" s="100"/>
      <c r="HS25" s="100"/>
      <c r="HT25" s="100"/>
      <c r="HU25" s="100"/>
      <c r="HV25" s="100"/>
      <c r="HW25" s="100"/>
      <c r="HX25" s="100"/>
      <c r="HY25" s="100"/>
      <c r="HZ25" s="100"/>
      <c r="IA25" s="100"/>
      <c r="IB25" s="100"/>
      <c r="IC25" s="100"/>
      <c r="ID25" s="100"/>
      <c r="IE25" s="100"/>
      <c r="IF25" s="100"/>
      <c r="IG25" s="100"/>
      <c r="IH25" s="100"/>
      <c r="II25" s="100"/>
      <c r="IJ25" s="100"/>
      <c r="IK25" s="100"/>
      <c r="IL25" s="100"/>
      <c r="IM25" s="100"/>
      <c r="IN25" s="100"/>
      <c r="IO25" s="100"/>
      <c r="IP25" s="100"/>
    </row>
    <row r="26" spans="1:250" ht="15.95" customHeight="1" thickBot="1">
      <c r="A26" s="138" t="s">
        <v>35</v>
      </c>
      <c r="B26" s="154" t="s">
        <v>1137</v>
      </c>
      <c r="C26" s="139" t="s">
        <v>874</v>
      </c>
      <c r="D26" s="142">
        <v>98</v>
      </c>
      <c r="E26" s="142">
        <v>89</v>
      </c>
      <c r="F26" s="142">
        <v>107</v>
      </c>
      <c r="G26" s="146"/>
      <c r="H26" s="146"/>
      <c r="I26" s="146"/>
      <c r="J26" s="145" t="s">
        <v>535</v>
      </c>
      <c r="K26" s="123"/>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0"/>
      <c r="CC26" s="100"/>
      <c r="CD26" s="100"/>
      <c r="CE26" s="100"/>
      <c r="CF26" s="100"/>
      <c r="CG26" s="100"/>
      <c r="CH26" s="100"/>
      <c r="CI26" s="100"/>
      <c r="CJ26" s="100"/>
      <c r="CK26" s="100"/>
      <c r="CL26" s="100"/>
      <c r="CM26" s="100"/>
      <c r="CN26" s="100"/>
      <c r="CO26" s="100"/>
      <c r="CP26" s="100"/>
      <c r="CQ26" s="100"/>
      <c r="CR26" s="100"/>
      <c r="CS26" s="100"/>
      <c r="CT26" s="100"/>
      <c r="CU26" s="100"/>
      <c r="CV26" s="100"/>
      <c r="CW26" s="100"/>
      <c r="CX26" s="100"/>
      <c r="CY26" s="100"/>
      <c r="CZ26" s="100"/>
      <c r="DA26" s="100"/>
      <c r="DB26" s="100"/>
      <c r="DC26" s="100"/>
      <c r="DD26" s="100"/>
      <c r="DE26" s="100"/>
      <c r="DF26" s="100"/>
      <c r="DG26" s="100"/>
      <c r="DH26" s="100"/>
      <c r="DI26" s="100"/>
      <c r="DJ26" s="100"/>
      <c r="DK26" s="100"/>
      <c r="DL26" s="100"/>
      <c r="DM26" s="100"/>
      <c r="DN26" s="100"/>
      <c r="DO26" s="100"/>
      <c r="DP26" s="100"/>
      <c r="DQ26" s="100"/>
      <c r="DR26" s="100"/>
      <c r="DS26" s="100"/>
      <c r="DT26" s="100"/>
      <c r="DU26" s="100"/>
      <c r="DV26" s="100"/>
      <c r="DW26" s="100"/>
      <c r="DX26" s="100"/>
      <c r="DY26" s="100"/>
      <c r="DZ26" s="100"/>
      <c r="EA26" s="100"/>
      <c r="EB26" s="100"/>
      <c r="EC26" s="100"/>
      <c r="ED26" s="100"/>
      <c r="EE26" s="100"/>
      <c r="EF26" s="100"/>
      <c r="EG26" s="100"/>
      <c r="EH26" s="100"/>
      <c r="EI26" s="100"/>
      <c r="EJ26" s="100"/>
      <c r="EK26" s="100"/>
      <c r="EL26" s="100"/>
      <c r="EM26" s="100"/>
      <c r="EN26" s="100"/>
      <c r="EO26" s="100"/>
      <c r="EP26" s="100"/>
      <c r="EQ26" s="100"/>
      <c r="ER26" s="100"/>
      <c r="ES26" s="100"/>
      <c r="ET26" s="100"/>
      <c r="EU26" s="100"/>
      <c r="EV26" s="100"/>
      <c r="EW26" s="100"/>
      <c r="EX26" s="100"/>
      <c r="EY26" s="100"/>
      <c r="EZ26" s="100"/>
      <c r="FA26" s="100"/>
      <c r="FB26" s="100"/>
      <c r="FC26" s="100"/>
      <c r="FD26" s="100"/>
      <c r="FE26" s="100"/>
      <c r="FF26" s="100"/>
      <c r="FG26" s="100"/>
      <c r="FH26" s="100"/>
      <c r="FI26" s="100"/>
      <c r="FJ26" s="100"/>
      <c r="FK26" s="100"/>
      <c r="FL26" s="100"/>
      <c r="FM26" s="100"/>
      <c r="FN26" s="100"/>
      <c r="FO26" s="100"/>
      <c r="FP26" s="100"/>
      <c r="FQ26" s="100"/>
      <c r="FR26" s="100"/>
      <c r="FS26" s="100"/>
      <c r="FT26" s="100"/>
      <c r="FU26" s="100"/>
      <c r="FV26" s="100"/>
      <c r="FW26" s="100"/>
      <c r="FX26" s="100"/>
      <c r="FY26" s="100"/>
      <c r="FZ26" s="100"/>
      <c r="GA26" s="100"/>
      <c r="GB26" s="100"/>
      <c r="GC26" s="100"/>
      <c r="GD26" s="100"/>
      <c r="GE26" s="100"/>
      <c r="GF26" s="100"/>
      <c r="GG26" s="100"/>
      <c r="GH26" s="100"/>
      <c r="GI26" s="100"/>
      <c r="GJ26" s="100"/>
      <c r="GK26" s="100"/>
      <c r="GL26" s="100"/>
      <c r="GM26" s="100"/>
      <c r="GN26" s="100"/>
      <c r="GO26" s="100"/>
      <c r="GP26" s="100"/>
      <c r="GQ26" s="100"/>
      <c r="GR26" s="100"/>
      <c r="GS26" s="100"/>
      <c r="GT26" s="100"/>
      <c r="GU26" s="100"/>
      <c r="GV26" s="100"/>
      <c r="GW26" s="100"/>
      <c r="GX26" s="100"/>
      <c r="GY26" s="100"/>
      <c r="GZ26" s="100"/>
      <c r="HA26" s="100"/>
      <c r="HB26" s="100"/>
      <c r="HC26" s="100"/>
      <c r="HD26" s="100"/>
      <c r="HE26" s="100"/>
      <c r="HF26" s="100"/>
      <c r="HG26" s="100"/>
      <c r="HH26" s="100"/>
      <c r="HI26" s="100"/>
      <c r="HJ26" s="100"/>
      <c r="HK26" s="100"/>
      <c r="HL26" s="100"/>
      <c r="HM26" s="100"/>
      <c r="HN26" s="100"/>
      <c r="HO26" s="100"/>
      <c r="HP26" s="100"/>
      <c r="HQ26" s="100"/>
      <c r="HR26" s="100"/>
      <c r="HS26" s="100"/>
      <c r="HT26" s="100"/>
      <c r="HU26" s="100"/>
      <c r="HV26" s="100"/>
      <c r="HW26" s="100"/>
      <c r="HX26" s="100"/>
      <c r="HY26" s="100"/>
      <c r="HZ26" s="100"/>
      <c r="IA26" s="100"/>
      <c r="IB26" s="100"/>
      <c r="IC26" s="100"/>
      <c r="ID26" s="100"/>
      <c r="IE26" s="100"/>
      <c r="IF26" s="100"/>
      <c r="IG26" s="100"/>
      <c r="IH26" s="100"/>
      <c r="II26" s="100"/>
      <c r="IJ26" s="100"/>
      <c r="IK26" s="100"/>
      <c r="IL26" s="100"/>
      <c r="IM26" s="100"/>
      <c r="IN26" s="100"/>
      <c r="IO26" s="100"/>
      <c r="IP26" s="100"/>
    </row>
    <row r="27" spans="1:250" s="10" customFormat="1" ht="15.95" customHeight="1">
      <c r="A27" s="165" t="s">
        <v>1140</v>
      </c>
      <c r="B27" s="163" t="s">
        <v>1137</v>
      </c>
      <c r="C27" s="162" t="s">
        <v>874</v>
      </c>
      <c r="D27" s="164">
        <f>AVERAGE(D23:D26)</f>
        <v>97.25</v>
      </c>
      <c r="E27" s="164">
        <f t="shared" ref="E27:I27" si="2">AVERAGE(E23:E26)</f>
        <v>86.25</v>
      </c>
      <c r="F27" s="164">
        <f t="shared" si="2"/>
        <v>97.25</v>
      </c>
      <c r="G27" s="164">
        <f t="shared" si="2"/>
        <v>109</v>
      </c>
      <c r="H27" s="164">
        <f t="shared" si="2"/>
        <v>119.66666666666667</v>
      </c>
      <c r="I27" s="164">
        <f t="shared" si="2"/>
        <v>105.66666666666667</v>
      </c>
      <c r="J27" s="147" t="s">
        <v>1136</v>
      </c>
      <c r="K27" s="129"/>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Q27" s="166"/>
      <c r="BR27" s="166"/>
      <c r="BS27" s="166"/>
      <c r="BT27" s="166"/>
      <c r="BU27" s="166"/>
      <c r="BV27" s="166"/>
      <c r="BW27" s="166"/>
      <c r="BX27" s="166"/>
      <c r="BY27" s="166"/>
      <c r="BZ27" s="166"/>
      <c r="CA27" s="166"/>
      <c r="CB27" s="166"/>
      <c r="CC27" s="166"/>
      <c r="CD27" s="166"/>
      <c r="CE27" s="166"/>
      <c r="CF27" s="166"/>
      <c r="CG27" s="166"/>
      <c r="CH27" s="166"/>
      <c r="CI27" s="166"/>
      <c r="CJ27" s="166"/>
      <c r="CK27" s="166"/>
      <c r="CL27" s="166"/>
      <c r="CM27" s="166"/>
      <c r="CN27" s="166"/>
      <c r="CO27" s="166"/>
      <c r="CP27" s="166"/>
      <c r="CQ27" s="166"/>
      <c r="CR27" s="166"/>
      <c r="CS27" s="166"/>
      <c r="CT27" s="166"/>
      <c r="CU27" s="166"/>
      <c r="CV27" s="166"/>
      <c r="CW27" s="166"/>
      <c r="CX27" s="166"/>
      <c r="CY27" s="166"/>
      <c r="CZ27" s="166"/>
      <c r="DA27" s="166"/>
      <c r="DB27" s="166"/>
      <c r="DC27" s="166"/>
      <c r="DD27" s="166"/>
      <c r="DE27" s="166"/>
      <c r="DF27" s="166"/>
      <c r="DG27" s="166"/>
      <c r="DH27" s="166"/>
      <c r="DI27" s="166"/>
      <c r="DJ27" s="166"/>
      <c r="DK27" s="166"/>
      <c r="DL27" s="166"/>
      <c r="DM27" s="166"/>
      <c r="DN27" s="166"/>
      <c r="DO27" s="166"/>
      <c r="DP27" s="166"/>
      <c r="DQ27" s="166"/>
      <c r="DR27" s="166"/>
      <c r="DS27" s="166"/>
      <c r="DT27" s="166"/>
      <c r="DU27" s="166"/>
      <c r="DV27" s="166"/>
      <c r="DW27" s="166"/>
      <c r="DX27" s="166"/>
      <c r="DY27" s="166"/>
      <c r="DZ27" s="166"/>
      <c r="EA27" s="166"/>
      <c r="EB27" s="166"/>
      <c r="EC27" s="166"/>
      <c r="ED27" s="166"/>
      <c r="EE27" s="166"/>
      <c r="EF27" s="166"/>
      <c r="EG27" s="166"/>
      <c r="EH27" s="166"/>
      <c r="EI27" s="166"/>
      <c r="EJ27" s="166"/>
      <c r="EK27" s="166"/>
      <c r="EL27" s="166"/>
      <c r="EM27" s="166"/>
      <c r="EN27" s="166"/>
      <c r="EO27" s="166"/>
      <c r="EP27" s="166"/>
      <c r="EQ27" s="166"/>
      <c r="ER27" s="166"/>
      <c r="ES27" s="166"/>
      <c r="ET27" s="166"/>
      <c r="EU27" s="166"/>
      <c r="EV27" s="166"/>
      <c r="EW27" s="166"/>
      <c r="EX27" s="166"/>
      <c r="EY27" s="166"/>
      <c r="EZ27" s="166"/>
      <c r="FA27" s="166"/>
      <c r="FB27" s="166"/>
      <c r="FC27" s="166"/>
      <c r="FD27" s="166"/>
      <c r="FE27" s="166"/>
      <c r="FF27" s="166"/>
      <c r="FG27" s="166"/>
      <c r="FH27" s="166"/>
      <c r="FI27" s="166"/>
      <c r="FJ27" s="166"/>
      <c r="FK27" s="166"/>
      <c r="FL27" s="166"/>
      <c r="FM27" s="166"/>
      <c r="FN27" s="166"/>
      <c r="FO27" s="166"/>
      <c r="FP27" s="166"/>
      <c r="FQ27" s="166"/>
      <c r="FR27" s="166"/>
      <c r="FS27" s="166"/>
      <c r="FT27" s="166"/>
      <c r="FU27" s="166"/>
      <c r="FV27" s="166"/>
      <c r="FW27" s="166"/>
      <c r="FX27" s="166"/>
      <c r="FY27" s="166"/>
      <c r="FZ27" s="166"/>
      <c r="GA27" s="166"/>
      <c r="GB27" s="166"/>
      <c r="GC27" s="166"/>
      <c r="GD27" s="166"/>
      <c r="GE27" s="166"/>
      <c r="GF27" s="166"/>
      <c r="GG27" s="166"/>
      <c r="GH27" s="166"/>
      <c r="GI27" s="166"/>
      <c r="GJ27" s="166"/>
      <c r="GK27" s="166"/>
      <c r="GL27" s="166"/>
      <c r="GM27" s="166"/>
      <c r="GN27" s="166"/>
      <c r="GO27" s="166"/>
      <c r="GP27" s="166"/>
      <c r="GQ27" s="166"/>
      <c r="GR27" s="166"/>
      <c r="GS27" s="166"/>
      <c r="GT27" s="166"/>
      <c r="GU27" s="166"/>
      <c r="GV27" s="166"/>
      <c r="GW27" s="166"/>
      <c r="GX27" s="166"/>
      <c r="GY27" s="166"/>
      <c r="GZ27" s="166"/>
      <c r="HA27" s="166"/>
      <c r="HB27" s="166"/>
      <c r="HC27" s="166"/>
      <c r="HD27" s="166"/>
      <c r="HE27" s="166"/>
      <c r="HF27" s="166"/>
      <c r="HG27" s="166"/>
      <c r="HH27" s="166"/>
      <c r="HI27" s="166"/>
      <c r="HJ27" s="166"/>
      <c r="HK27" s="166"/>
      <c r="HL27" s="166"/>
      <c r="HM27" s="166"/>
      <c r="HN27" s="166"/>
      <c r="HO27" s="166"/>
      <c r="HP27" s="166"/>
      <c r="HQ27" s="166"/>
      <c r="HR27" s="166"/>
      <c r="HS27" s="166"/>
      <c r="HT27" s="166"/>
      <c r="HU27" s="166"/>
      <c r="HV27" s="166"/>
      <c r="HW27" s="166"/>
      <c r="HX27" s="166"/>
      <c r="HY27" s="166"/>
      <c r="HZ27" s="166"/>
      <c r="IA27" s="166"/>
      <c r="IB27" s="166"/>
      <c r="IC27" s="166"/>
      <c r="ID27" s="166"/>
      <c r="IE27" s="166"/>
      <c r="IF27" s="166"/>
      <c r="IG27" s="166"/>
      <c r="IH27" s="166"/>
      <c r="II27" s="166"/>
      <c r="IJ27" s="166"/>
      <c r="IK27" s="166"/>
      <c r="IL27" s="166"/>
      <c r="IM27" s="166"/>
      <c r="IN27" s="166"/>
      <c r="IO27" s="166"/>
      <c r="IP27" s="166"/>
    </row>
    <row r="28" spans="1:250" ht="15.95" customHeight="1" thickBot="1">
      <c r="A28" s="138" t="s">
        <v>39</v>
      </c>
      <c r="B28" s="154" t="s">
        <v>870</v>
      </c>
      <c r="C28" s="139" t="s">
        <v>875</v>
      </c>
      <c r="D28" s="142">
        <v>102</v>
      </c>
      <c r="E28" s="142">
        <v>104</v>
      </c>
      <c r="F28" s="142">
        <v>94</v>
      </c>
      <c r="G28" s="148">
        <v>141</v>
      </c>
      <c r="H28" s="148">
        <v>151</v>
      </c>
      <c r="I28" s="148">
        <v>136</v>
      </c>
      <c r="J28" s="145" t="s">
        <v>537</v>
      </c>
      <c r="K28" s="123"/>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c r="CD28" s="100"/>
      <c r="CE28" s="100"/>
      <c r="CF28" s="100"/>
      <c r="CG28" s="100"/>
      <c r="CH28" s="100"/>
      <c r="CI28" s="100"/>
      <c r="CJ28" s="100"/>
      <c r="CK28" s="100"/>
      <c r="CL28" s="100"/>
      <c r="CM28" s="100"/>
      <c r="CN28" s="100"/>
      <c r="CO28" s="100"/>
      <c r="CP28" s="100"/>
      <c r="CQ28" s="100"/>
      <c r="CR28" s="100"/>
      <c r="CS28" s="100"/>
      <c r="CT28" s="100"/>
      <c r="CU28" s="100"/>
      <c r="CV28" s="100"/>
      <c r="CW28" s="100"/>
      <c r="CX28" s="100"/>
      <c r="CY28" s="100"/>
      <c r="CZ28" s="100"/>
      <c r="DA28" s="100"/>
      <c r="DB28" s="100"/>
      <c r="DC28" s="100"/>
      <c r="DD28" s="100"/>
      <c r="DE28" s="100"/>
      <c r="DF28" s="100"/>
      <c r="DG28" s="100"/>
      <c r="DH28" s="100"/>
      <c r="DI28" s="100"/>
      <c r="DJ28" s="100"/>
      <c r="DK28" s="100"/>
      <c r="DL28" s="100"/>
      <c r="DM28" s="100"/>
      <c r="DN28" s="100"/>
      <c r="DO28" s="100"/>
      <c r="DP28" s="100"/>
      <c r="DQ28" s="100"/>
      <c r="DR28" s="100"/>
      <c r="DS28" s="100"/>
      <c r="DT28" s="100"/>
      <c r="DU28" s="100"/>
      <c r="DV28" s="100"/>
      <c r="DW28" s="100"/>
      <c r="DX28" s="100"/>
      <c r="DY28" s="100"/>
      <c r="DZ28" s="100"/>
      <c r="EA28" s="100"/>
      <c r="EB28" s="100"/>
      <c r="EC28" s="100"/>
      <c r="ED28" s="100"/>
      <c r="EE28" s="100"/>
      <c r="EF28" s="100"/>
      <c r="EG28" s="100"/>
      <c r="EH28" s="100"/>
      <c r="EI28" s="100"/>
      <c r="EJ28" s="100"/>
      <c r="EK28" s="100"/>
      <c r="EL28" s="100"/>
      <c r="EM28" s="100"/>
      <c r="EN28" s="100"/>
      <c r="EO28" s="100"/>
      <c r="EP28" s="100"/>
      <c r="EQ28" s="100"/>
      <c r="ER28" s="100"/>
      <c r="ES28" s="100"/>
      <c r="ET28" s="100"/>
      <c r="EU28" s="100"/>
      <c r="EV28" s="100"/>
      <c r="EW28" s="100"/>
      <c r="EX28" s="100"/>
      <c r="EY28" s="100"/>
      <c r="EZ28" s="100"/>
      <c r="FA28" s="100"/>
      <c r="FB28" s="100"/>
      <c r="FC28" s="100"/>
      <c r="FD28" s="100"/>
      <c r="FE28" s="100"/>
      <c r="FF28" s="100"/>
      <c r="FG28" s="100"/>
      <c r="FH28" s="100"/>
      <c r="FI28" s="100"/>
      <c r="FJ28" s="100"/>
      <c r="FK28" s="100"/>
      <c r="FL28" s="100"/>
      <c r="FM28" s="100"/>
      <c r="FN28" s="100"/>
      <c r="FO28" s="100"/>
      <c r="FP28" s="100"/>
      <c r="FQ28" s="100"/>
      <c r="FR28" s="100"/>
      <c r="FS28" s="100"/>
      <c r="FT28" s="100"/>
      <c r="FU28" s="100"/>
      <c r="FV28" s="100"/>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row>
    <row r="29" spans="1:250" ht="15.95" customHeight="1" thickBot="1">
      <c r="A29" s="138" t="s">
        <v>583</v>
      </c>
      <c r="B29" s="154" t="s">
        <v>870</v>
      </c>
      <c r="C29" s="139" t="s">
        <v>875</v>
      </c>
      <c r="D29" s="142">
        <v>119</v>
      </c>
      <c r="E29" s="144"/>
      <c r="F29" s="149">
        <v>130</v>
      </c>
      <c r="G29" s="144"/>
      <c r="H29" s="144"/>
      <c r="I29" s="144"/>
      <c r="J29" s="145" t="s">
        <v>537</v>
      </c>
      <c r="K29" s="123"/>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100"/>
      <c r="CA29" s="100"/>
      <c r="CB29" s="100"/>
      <c r="CC29" s="100"/>
      <c r="CD29" s="100"/>
      <c r="CE29" s="100"/>
      <c r="CF29" s="100"/>
      <c r="CG29" s="100"/>
      <c r="CH29" s="100"/>
      <c r="CI29" s="100"/>
      <c r="CJ29" s="100"/>
      <c r="CK29" s="100"/>
      <c r="CL29" s="100"/>
      <c r="CM29" s="100"/>
      <c r="CN29" s="100"/>
      <c r="CO29" s="100"/>
      <c r="CP29" s="100"/>
      <c r="CQ29" s="100"/>
      <c r="CR29" s="100"/>
      <c r="CS29" s="100"/>
      <c r="CT29" s="100"/>
      <c r="CU29" s="100"/>
      <c r="CV29" s="100"/>
      <c r="CW29" s="100"/>
      <c r="CX29" s="100"/>
      <c r="CY29" s="100"/>
      <c r="CZ29" s="100"/>
      <c r="DA29" s="100"/>
      <c r="DB29" s="100"/>
      <c r="DC29" s="100"/>
      <c r="DD29" s="100"/>
      <c r="DE29" s="100"/>
      <c r="DF29" s="100"/>
      <c r="DG29" s="100"/>
      <c r="DH29" s="100"/>
      <c r="DI29" s="100"/>
      <c r="DJ29" s="100"/>
      <c r="DK29" s="100"/>
      <c r="DL29" s="100"/>
      <c r="DM29" s="100"/>
      <c r="DN29" s="100"/>
      <c r="DO29" s="100"/>
      <c r="DP29" s="100"/>
      <c r="DQ29" s="100"/>
      <c r="DR29" s="100"/>
      <c r="DS29" s="100"/>
      <c r="DT29" s="100"/>
      <c r="DU29" s="100"/>
      <c r="DV29" s="100"/>
      <c r="DW29" s="100"/>
      <c r="DX29" s="100"/>
      <c r="DY29" s="100"/>
      <c r="DZ29" s="100"/>
      <c r="EA29" s="100"/>
      <c r="EB29" s="100"/>
      <c r="EC29" s="100"/>
      <c r="ED29" s="100"/>
      <c r="EE29" s="100"/>
      <c r="EF29" s="100"/>
      <c r="EG29" s="100"/>
      <c r="EH29" s="100"/>
      <c r="EI29" s="100"/>
      <c r="EJ29" s="100"/>
      <c r="EK29" s="100"/>
      <c r="EL29" s="100"/>
      <c r="EM29" s="100"/>
      <c r="EN29" s="100"/>
      <c r="EO29" s="100"/>
      <c r="EP29" s="100"/>
      <c r="EQ29" s="100"/>
      <c r="ER29" s="100"/>
      <c r="ES29" s="100"/>
      <c r="ET29" s="100"/>
      <c r="EU29" s="100"/>
      <c r="EV29" s="100"/>
      <c r="EW29" s="100"/>
      <c r="EX29" s="100"/>
      <c r="EY29" s="100"/>
      <c r="EZ29" s="100"/>
      <c r="FA29" s="100"/>
      <c r="FB29" s="100"/>
      <c r="FC29" s="100"/>
      <c r="FD29" s="100"/>
      <c r="FE29" s="100"/>
      <c r="FF29" s="100"/>
      <c r="FG29" s="100"/>
      <c r="FH29" s="100"/>
      <c r="FI29" s="100"/>
      <c r="FJ29" s="100"/>
      <c r="FK29" s="100"/>
      <c r="FL29" s="100"/>
      <c r="FM29" s="100"/>
      <c r="FN29" s="100"/>
      <c r="FO29" s="100"/>
      <c r="FP29" s="100"/>
      <c r="FQ29" s="100"/>
      <c r="FR29" s="100"/>
      <c r="FS29" s="100"/>
      <c r="FT29" s="100"/>
      <c r="FU29" s="100"/>
      <c r="FV29" s="100"/>
      <c r="FW29" s="100"/>
      <c r="FX29" s="100"/>
      <c r="FY29" s="100"/>
      <c r="FZ29" s="100"/>
      <c r="GA29" s="100"/>
      <c r="GB29" s="100"/>
      <c r="GC29" s="100"/>
      <c r="GD29" s="100"/>
      <c r="GE29" s="100"/>
      <c r="GF29" s="100"/>
      <c r="GG29" s="100"/>
      <c r="GH29" s="100"/>
      <c r="GI29" s="100"/>
      <c r="GJ29" s="100"/>
      <c r="GK29" s="100"/>
      <c r="GL29" s="100"/>
      <c r="GM29" s="100"/>
      <c r="GN29" s="100"/>
      <c r="GO29" s="100"/>
      <c r="GP29" s="100"/>
      <c r="GQ29" s="100"/>
      <c r="GR29" s="100"/>
      <c r="GS29" s="100"/>
      <c r="GT29" s="100"/>
      <c r="GU29" s="100"/>
      <c r="GV29" s="100"/>
      <c r="GW29" s="100"/>
      <c r="GX29" s="100"/>
      <c r="GY29" s="100"/>
      <c r="GZ29" s="100"/>
      <c r="HA29" s="100"/>
      <c r="HB29" s="100"/>
      <c r="HC29" s="100"/>
      <c r="HD29" s="100"/>
      <c r="HE29" s="100"/>
      <c r="HF29" s="100"/>
      <c r="HG29" s="100"/>
      <c r="HH29" s="100"/>
      <c r="HI29" s="100"/>
      <c r="HJ29" s="100"/>
      <c r="HK29" s="100"/>
      <c r="HL29" s="100"/>
      <c r="HM29" s="100"/>
      <c r="HN29" s="100"/>
      <c r="HO29" s="100"/>
      <c r="HP29" s="100"/>
      <c r="HQ29" s="100"/>
      <c r="HR29" s="100"/>
      <c r="HS29" s="100"/>
      <c r="HT29" s="100"/>
      <c r="HU29" s="100"/>
      <c r="HV29" s="100"/>
      <c r="HW29" s="100"/>
      <c r="HX29" s="100"/>
      <c r="HY29" s="100"/>
      <c r="HZ29" s="100"/>
      <c r="IA29" s="100"/>
      <c r="IB29" s="100"/>
      <c r="IC29" s="100"/>
      <c r="ID29" s="100"/>
      <c r="IE29" s="100"/>
      <c r="IF29" s="100"/>
      <c r="IG29" s="100"/>
      <c r="IH29" s="100"/>
      <c r="II29" s="100"/>
      <c r="IJ29" s="100"/>
      <c r="IK29" s="100"/>
      <c r="IL29" s="100"/>
      <c r="IM29" s="100"/>
      <c r="IN29" s="100"/>
      <c r="IO29" s="100"/>
      <c r="IP29" s="100"/>
    </row>
    <row r="30" spans="1:250" ht="15.95" customHeight="1" thickBot="1">
      <c r="A30" s="138" t="s">
        <v>814</v>
      </c>
      <c r="B30" s="154" t="s">
        <v>870</v>
      </c>
      <c r="C30" s="139" t="s">
        <v>875</v>
      </c>
      <c r="D30" s="142">
        <v>117</v>
      </c>
      <c r="E30" s="142">
        <v>91</v>
      </c>
      <c r="F30" s="142">
        <v>109</v>
      </c>
      <c r="G30" s="142">
        <v>99</v>
      </c>
      <c r="H30" s="142">
        <v>89</v>
      </c>
      <c r="I30" s="142">
        <v>98</v>
      </c>
      <c r="J30" s="145" t="s">
        <v>537</v>
      </c>
      <c r="K30" s="123"/>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c r="HX30" s="100"/>
      <c r="HY30" s="100"/>
      <c r="HZ30" s="100"/>
      <c r="IA30" s="100"/>
      <c r="IB30" s="100"/>
      <c r="IC30" s="100"/>
      <c r="ID30" s="100"/>
      <c r="IE30" s="100"/>
      <c r="IF30" s="100"/>
      <c r="IG30" s="100"/>
      <c r="IH30" s="100"/>
      <c r="II30" s="100"/>
      <c r="IJ30" s="100"/>
      <c r="IK30" s="100"/>
      <c r="IL30" s="100"/>
      <c r="IM30" s="100"/>
      <c r="IN30" s="100"/>
      <c r="IO30" s="100"/>
      <c r="IP30" s="100"/>
    </row>
    <row r="31" spans="1:250" ht="15.95" customHeight="1" thickBot="1">
      <c r="A31" s="138" t="s">
        <v>815</v>
      </c>
      <c r="B31" s="154" t="s">
        <v>870</v>
      </c>
      <c r="C31" s="139" t="s">
        <v>875</v>
      </c>
      <c r="D31" s="142">
        <v>103</v>
      </c>
      <c r="E31" s="140">
        <v>77</v>
      </c>
      <c r="F31" s="142">
        <v>106</v>
      </c>
      <c r="G31" s="149">
        <v>126</v>
      </c>
      <c r="H31" s="144"/>
      <c r="I31" s="144"/>
      <c r="J31" s="145" t="s">
        <v>534</v>
      </c>
      <c r="K31" s="123"/>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A31" s="100"/>
      <c r="CB31" s="100"/>
      <c r="CC31" s="100"/>
      <c r="CD31" s="100"/>
      <c r="CE31" s="100"/>
      <c r="CF31" s="100"/>
      <c r="CG31" s="100"/>
      <c r="CH31" s="100"/>
      <c r="CI31" s="100"/>
      <c r="CJ31" s="100"/>
      <c r="CK31" s="100"/>
      <c r="CL31" s="100"/>
      <c r="CM31" s="100"/>
      <c r="CN31" s="100"/>
      <c r="CO31" s="100"/>
      <c r="CP31" s="100"/>
      <c r="CQ31" s="100"/>
      <c r="CR31" s="100"/>
      <c r="CS31" s="100"/>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00"/>
      <c r="EA31" s="100"/>
      <c r="EB31" s="100"/>
      <c r="EC31" s="100"/>
      <c r="ED31" s="100"/>
      <c r="EE31" s="100"/>
      <c r="EF31" s="100"/>
      <c r="EG31" s="100"/>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c r="GE31" s="100"/>
      <c r="GF31" s="100"/>
      <c r="GG31" s="100"/>
      <c r="GH31" s="100"/>
      <c r="GI31" s="100"/>
      <c r="GJ31" s="100"/>
      <c r="GK31" s="100"/>
      <c r="GL31" s="100"/>
      <c r="GM31" s="100"/>
      <c r="GN31" s="100"/>
      <c r="GO31" s="100"/>
      <c r="GP31" s="100"/>
      <c r="GQ31" s="100"/>
      <c r="GR31" s="100"/>
      <c r="GS31" s="100"/>
      <c r="GT31" s="100"/>
      <c r="GU31" s="100"/>
      <c r="GV31" s="100"/>
      <c r="GW31" s="100"/>
      <c r="GX31" s="100"/>
      <c r="GY31" s="100"/>
      <c r="GZ31" s="100"/>
      <c r="HA31" s="100"/>
      <c r="HB31" s="100"/>
      <c r="HC31" s="100"/>
      <c r="HD31" s="100"/>
      <c r="HE31" s="100"/>
      <c r="HF31" s="100"/>
      <c r="HG31" s="100"/>
      <c r="HH31" s="100"/>
      <c r="HI31" s="100"/>
      <c r="HJ31" s="100"/>
      <c r="HK31" s="100"/>
      <c r="HL31" s="100"/>
      <c r="HM31" s="100"/>
      <c r="HN31" s="100"/>
      <c r="HO31" s="100"/>
      <c r="HP31" s="100"/>
      <c r="HQ31" s="100"/>
      <c r="HR31" s="100"/>
      <c r="HS31" s="100"/>
      <c r="HT31" s="100"/>
      <c r="HU31" s="100"/>
      <c r="HV31" s="100"/>
      <c r="HW31" s="100"/>
      <c r="HX31" s="100"/>
      <c r="HY31" s="100"/>
      <c r="HZ31" s="100"/>
      <c r="IA31" s="100"/>
      <c r="IB31" s="100"/>
      <c r="IC31" s="100"/>
      <c r="ID31" s="100"/>
      <c r="IE31" s="100"/>
      <c r="IF31" s="100"/>
      <c r="IG31" s="100"/>
      <c r="IH31" s="100"/>
      <c r="II31" s="100"/>
      <c r="IJ31" s="100"/>
      <c r="IK31" s="100"/>
      <c r="IL31" s="100"/>
      <c r="IM31" s="100"/>
      <c r="IN31" s="100"/>
      <c r="IO31" s="100"/>
      <c r="IP31" s="100"/>
    </row>
    <row r="32" spans="1:250" ht="15.95" customHeight="1" thickBot="1">
      <c r="A32" s="138" t="s">
        <v>816</v>
      </c>
      <c r="B32" s="154" t="s">
        <v>870</v>
      </c>
      <c r="C32" s="139" t="s">
        <v>875</v>
      </c>
      <c r="D32" s="149">
        <v>123</v>
      </c>
      <c r="E32" s="142">
        <v>119</v>
      </c>
      <c r="F32" s="142">
        <v>109</v>
      </c>
      <c r="G32" s="148">
        <v>141</v>
      </c>
      <c r="H32" s="148">
        <v>158</v>
      </c>
      <c r="I32" s="148">
        <v>135</v>
      </c>
      <c r="J32" s="145" t="s">
        <v>535</v>
      </c>
      <c r="K32" s="123"/>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00"/>
      <c r="CE32" s="100"/>
      <c r="CF32" s="100"/>
      <c r="CG32" s="100"/>
      <c r="CH32" s="100"/>
      <c r="CI32" s="100"/>
      <c r="CJ32" s="100"/>
      <c r="CK32" s="100"/>
      <c r="CL32" s="100"/>
      <c r="CM32" s="100"/>
      <c r="CN32" s="100"/>
      <c r="CO32" s="100"/>
      <c r="CP32" s="100"/>
      <c r="CQ32" s="100"/>
      <c r="CR32" s="100"/>
      <c r="CS32" s="100"/>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c r="EN32" s="100"/>
      <c r="EO32" s="100"/>
      <c r="EP32" s="100"/>
      <c r="EQ32" s="100"/>
      <c r="ER32" s="100"/>
      <c r="ES32" s="100"/>
      <c r="ET32" s="100"/>
      <c r="EU32" s="100"/>
      <c r="EV32" s="100"/>
      <c r="EW32" s="100"/>
      <c r="EX32" s="100"/>
      <c r="EY32" s="100"/>
      <c r="EZ32" s="100"/>
      <c r="FA32" s="100"/>
      <c r="FB32" s="100"/>
      <c r="FC32" s="100"/>
      <c r="FD32" s="100"/>
      <c r="FE32" s="100"/>
      <c r="FF32" s="100"/>
      <c r="FG32" s="100"/>
      <c r="FH32" s="100"/>
      <c r="FI32" s="100"/>
      <c r="FJ32" s="100"/>
      <c r="FK32" s="100"/>
      <c r="FL32" s="100"/>
      <c r="FM32" s="100"/>
      <c r="FN32" s="100"/>
      <c r="FO32" s="100"/>
      <c r="FP32" s="100"/>
      <c r="FQ32" s="100"/>
      <c r="FR32" s="100"/>
      <c r="FS32" s="100"/>
      <c r="FT32" s="100"/>
      <c r="FU32" s="100"/>
      <c r="FV32" s="100"/>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row>
    <row r="33" spans="1:250" ht="15.95" customHeight="1" thickBot="1">
      <c r="A33" s="138" t="s">
        <v>85</v>
      </c>
      <c r="B33" s="154" t="s">
        <v>870</v>
      </c>
      <c r="C33" s="139" t="s">
        <v>875</v>
      </c>
      <c r="D33" s="148">
        <v>147</v>
      </c>
      <c r="E33" s="149">
        <v>129</v>
      </c>
      <c r="F33" s="148">
        <v>153</v>
      </c>
      <c r="G33" s="148">
        <v>153</v>
      </c>
      <c r="H33" s="148">
        <v>162</v>
      </c>
      <c r="I33" s="148">
        <v>150</v>
      </c>
      <c r="J33" s="145" t="s">
        <v>553</v>
      </c>
      <c r="K33" s="123"/>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row>
    <row r="34" spans="1:250" ht="15.95" customHeight="1" thickBot="1">
      <c r="A34" s="138" t="s">
        <v>54</v>
      </c>
      <c r="B34" s="154" t="s">
        <v>870</v>
      </c>
      <c r="C34" s="139" t="s">
        <v>875</v>
      </c>
      <c r="D34" s="142">
        <v>110</v>
      </c>
      <c r="E34" s="142">
        <v>99</v>
      </c>
      <c r="F34" s="142">
        <v>96</v>
      </c>
      <c r="G34" s="140">
        <v>71</v>
      </c>
      <c r="H34" s="142">
        <v>83</v>
      </c>
      <c r="I34" s="142">
        <v>96</v>
      </c>
      <c r="J34" s="145" t="s">
        <v>545</v>
      </c>
      <c r="K34" s="123"/>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row>
    <row r="35" spans="1:250" ht="15.95" customHeight="1" thickBot="1">
      <c r="A35" s="138" t="s">
        <v>97</v>
      </c>
      <c r="B35" s="154" t="s">
        <v>870</v>
      </c>
      <c r="C35" s="139" t="s">
        <v>875</v>
      </c>
      <c r="D35" s="148">
        <v>132</v>
      </c>
      <c r="E35" s="142">
        <v>89</v>
      </c>
      <c r="F35" s="142">
        <v>98</v>
      </c>
      <c r="G35" s="140">
        <v>77</v>
      </c>
      <c r="H35" s="142">
        <v>95</v>
      </c>
      <c r="I35" s="142">
        <v>95</v>
      </c>
      <c r="J35" s="145" t="s">
        <v>545</v>
      </c>
      <c r="K35" s="123"/>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row>
    <row r="36" spans="1:250" s="17" customFormat="1" ht="15.95" customHeight="1" thickBot="1">
      <c r="A36" s="138" t="s">
        <v>86</v>
      </c>
      <c r="B36" s="154" t="s">
        <v>870</v>
      </c>
      <c r="C36" s="139" t="s">
        <v>875</v>
      </c>
      <c r="D36" s="142">
        <v>95</v>
      </c>
      <c r="E36" s="142">
        <v>94</v>
      </c>
      <c r="F36" s="149">
        <v>124</v>
      </c>
      <c r="G36" s="142">
        <v>82</v>
      </c>
      <c r="H36" s="146"/>
      <c r="I36" s="146"/>
      <c r="J36" s="145" t="s">
        <v>545</v>
      </c>
      <c r="K36" s="125"/>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H36" s="101"/>
      <c r="FI36" s="101"/>
      <c r="FJ36" s="10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row>
    <row r="37" spans="1:250" s="170" customFormat="1" ht="15.95" customHeight="1">
      <c r="A37" s="165" t="s">
        <v>1140</v>
      </c>
      <c r="B37" s="163" t="s">
        <v>870</v>
      </c>
      <c r="C37" s="162" t="s">
        <v>875</v>
      </c>
      <c r="D37" s="167">
        <f>AVERAGE(D28:D36)</f>
        <v>116.44444444444444</v>
      </c>
      <c r="E37" s="167">
        <f t="shared" ref="E37:I37" si="3">AVERAGE(E28:E36)</f>
        <v>100.25</v>
      </c>
      <c r="F37" s="167">
        <f t="shared" si="3"/>
        <v>113.22222222222223</v>
      </c>
      <c r="G37" s="167">
        <f t="shared" si="3"/>
        <v>111.25</v>
      </c>
      <c r="H37" s="167">
        <f t="shared" si="3"/>
        <v>123</v>
      </c>
      <c r="I37" s="167">
        <f t="shared" si="3"/>
        <v>118.33333333333333</v>
      </c>
      <c r="J37" s="147" t="s">
        <v>1136</v>
      </c>
      <c r="K37" s="168"/>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A37" s="169"/>
      <c r="DB37" s="169"/>
      <c r="DC37" s="169"/>
      <c r="DD37" s="169"/>
      <c r="DE37" s="169"/>
      <c r="DF37" s="169"/>
      <c r="DG37" s="169"/>
      <c r="DH37" s="169"/>
      <c r="DI37" s="169"/>
      <c r="DJ37" s="169"/>
      <c r="DK37" s="169"/>
      <c r="DL37" s="169"/>
      <c r="DM37" s="169"/>
      <c r="DN37" s="169"/>
      <c r="DO37" s="169"/>
      <c r="DP37" s="169"/>
      <c r="DQ37" s="169"/>
      <c r="DR37" s="169"/>
      <c r="DS37" s="169"/>
      <c r="DT37" s="169"/>
      <c r="DU37" s="169"/>
      <c r="DV37" s="169"/>
      <c r="DW37" s="169"/>
      <c r="DX37" s="169"/>
      <c r="DY37" s="169"/>
      <c r="DZ37" s="169"/>
      <c r="EA37" s="169"/>
      <c r="EB37" s="169"/>
      <c r="EC37" s="169"/>
      <c r="ED37" s="169"/>
      <c r="EE37" s="169"/>
      <c r="EF37" s="169"/>
      <c r="EG37" s="169"/>
      <c r="EH37" s="169"/>
      <c r="EI37" s="169"/>
      <c r="EJ37" s="169"/>
      <c r="EK37" s="169"/>
      <c r="EL37" s="169"/>
      <c r="EM37" s="169"/>
      <c r="EN37" s="169"/>
      <c r="EO37" s="169"/>
      <c r="EP37" s="169"/>
      <c r="EQ37" s="169"/>
      <c r="ER37" s="169"/>
      <c r="ES37" s="169"/>
      <c r="ET37" s="169"/>
      <c r="EU37" s="169"/>
      <c r="EV37" s="169"/>
      <c r="EW37" s="169"/>
      <c r="EX37" s="169"/>
      <c r="EY37" s="169"/>
      <c r="EZ37" s="169"/>
      <c r="FA37" s="169"/>
      <c r="FB37" s="169"/>
      <c r="FC37" s="169"/>
      <c r="FD37" s="169"/>
      <c r="FE37" s="169"/>
      <c r="FF37" s="169"/>
      <c r="FG37" s="169"/>
      <c r="FH37" s="169"/>
      <c r="FI37" s="169"/>
      <c r="FJ37" s="169"/>
      <c r="FK37" s="169"/>
      <c r="FL37" s="169"/>
      <c r="FM37" s="169"/>
      <c r="FN37" s="169"/>
      <c r="FO37" s="169"/>
      <c r="FP37" s="169"/>
      <c r="FQ37" s="169"/>
      <c r="FR37" s="169"/>
      <c r="FS37" s="169"/>
      <c r="FT37" s="169"/>
      <c r="FU37" s="169"/>
      <c r="FV37" s="169"/>
      <c r="FW37" s="169"/>
      <c r="FX37" s="169"/>
      <c r="FY37" s="169"/>
      <c r="FZ37" s="169"/>
      <c r="GA37" s="169"/>
      <c r="GB37" s="169"/>
      <c r="GC37" s="169"/>
      <c r="GD37" s="169"/>
      <c r="GE37" s="169"/>
      <c r="GF37" s="169"/>
      <c r="GG37" s="169"/>
      <c r="GH37" s="169"/>
      <c r="GI37" s="169"/>
      <c r="GJ37" s="169"/>
      <c r="GK37" s="169"/>
      <c r="GL37" s="169"/>
      <c r="GM37" s="169"/>
      <c r="GN37" s="169"/>
      <c r="GO37" s="169"/>
      <c r="GP37" s="169"/>
      <c r="GQ37" s="169"/>
      <c r="GR37" s="169"/>
      <c r="GS37" s="169"/>
      <c r="GT37" s="169"/>
      <c r="GU37" s="169"/>
      <c r="GV37" s="169"/>
      <c r="GW37" s="169"/>
      <c r="GX37" s="169"/>
      <c r="GY37" s="169"/>
      <c r="GZ37" s="169"/>
      <c r="HA37" s="169"/>
      <c r="HB37" s="169"/>
      <c r="HC37" s="169"/>
      <c r="HD37" s="169"/>
      <c r="HE37" s="169"/>
      <c r="HF37" s="169"/>
      <c r="HG37" s="169"/>
      <c r="HH37" s="169"/>
      <c r="HI37" s="169"/>
      <c r="HJ37" s="169"/>
      <c r="HK37" s="169"/>
      <c r="HL37" s="169"/>
      <c r="HM37" s="169"/>
      <c r="HN37" s="169"/>
      <c r="HO37" s="169"/>
      <c r="HP37" s="169"/>
      <c r="HQ37" s="169"/>
      <c r="HR37" s="169"/>
      <c r="HS37" s="169"/>
      <c r="HT37" s="169"/>
      <c r="HU37" s="169"/>
      <c r="HV37" s="169"/>
      <c r="HW37" s="169"/>
      <c r="HX37" s="169"/>
      <c r="HY37" s="169"/>
      <c r="HZ37" s="169"/>
      <c r="IA37" s="169"/>
      <c r="IB37" s="169"/>
      <c r="IC37" s="169"/>
      <c r="ID37" s="169"/>
      <c r="IE37" s="169"/>
      <c r="IF37" s="169"/>
      <c r="IG37" s="169"/>
      <c r="IH37" s="169"/>
      <c r="II37" s="169"/>
      <c r="IJ37" s="169"/>
      <c r="IK37" s="169"/>
      <c r="IL37" s="169"/>
      <c r="IM37" s="169"/>
      <c r="IN37" s="169"/>
      <c r="IO37" s="169"/>
      <c r="IP37" s="169"/>
    </row>
    <row r="38" spans="1:250" ht="15.95" customHeight="1" thickBot="1">
      <c r="A38" s="138" t="s">
        <v>817</v>
      </c>
      <c r="B38" s="154" t="s">
        <v>870</v>
      </c>
      <c r="C38" s="139" t="s">
        <v>876</v>
      </c>
      <c r="D38" s="142">
        <v>89</v>
      </c>
      <c r="E38" s="142">
        <v>107</v>
      </c>
      <c r="F38" s="142">
        <v>101</v>
      </c>
      <c r="G38" s="149">
        <v>121</v>
      </c>
      <c r="H38" s="149">
        <v>128</v>
      </c>
      <c r="I38" s="149">
        <v>124</v>
      </c>
      <c r="J38" s="145" t="s">
        <v>533</v>
      </c>
      <c r="K38" s="123"/>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row>
    <row r="39" spans="1:250" ht="15.95" customHeight="1" thickBot="1">
      <c r="A39" s="138" t="s">
        <v>818</v>
      </c>
      <c r="B39" s="154" t="s">
        <v>870</v>
      </c>
      <c r="C39" s="139" t="s">
        <v>876</v>
      </c>
      <c r="D39" s="142">
        <v>98</v>
      </c>
      <c r="E39" s="142">
        <v>100</v>
      </c>
      <c r="F39" s="142">
        <v>113</v>
      </c>
      <c r="G39" s="148">
        <v>134</v>
      </c>
      <c r="H39" s="148">
        <v>172</v>
      </c>
      <c r="I39" s="149">
        <v>130</v>
      </c>
      <c r="J39" s="145" t="s">
        <v>533</v>
      </c>
      <c r="K39" s="123"/>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row>
    <row r="40" spans="1:250" ht="15.95" customHeight="1" thickBot="1">
      <c r="A40" s="138" t="s">
        <v>819</v>
      </c>
      <c r="B40" s="154" t="s">
        <v>870</v>
      </c>
      <c r="C40" s="139" t="s">
        <v>876</v>
      </c>
      <c r="D40" s="142">
        <v>109</v>
      </c>
      <c r="E40" s="142">
        <v>86</v>
      </c>
      <c r="F40" s="142">
        <v>98</v>
      </c>
      <c r="G40" s="141">
        <v>69</v>
      </c>
      <c r="H40" s="144"/>
      <c r="I40" s="144"/>
      <c r="J40" s="145" t="s">
        <v>533</v>
      </c>
      <c r="K40" s="123"/>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row>
    <row r="41" spans="1:250" ht="15.95" customHeight="1" thickBot="1">
      <c r="A41" s="138" t="s">
        <v>38</v>
      </c>
      <c r="B41" s="154" t="s">
        <v>870</v>
      </c>
      <c r="C41" s="139" t="s">
        <v>876</v>
      </c>
      <c r="D41" s="142">
        <v>113</v>
      </c>
      <c r="E41" s="142">
        <v>106</v>
      </c>
      <c r="F41" s="142">
        <v>106</v>
      </c>
      <c r="G41" s="149">
        <v>123</v>
      </c>
      <c r="H41" s="148">
        <v>132</v>
      </c>
      <c r="I41" s="149">
        <v>125</v>
      </c>
      <c r="J41" s="145" t="s">
        <v>536</v>
      </c>
      <c r="K41" s="123"/>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0"/>
      <c r="DA41" s="100"/>
      <c r="DB41" s="100"/>
      <c r="DC41" s="100"/>
      <c r="DD41" s="100"/>
      <c r="DE41" s="100"/>
      <c r="DF41" s="100"/>
      <c r="DG41" s="100"/>
      <c r="DH41" s="100"/>
      <c r="DI41" s="100"/>
      <c r="DJ41" s="100"/>
      <c r="DK41" s="100"/>
      <c r="DL41" s="100"/>
      <c r="DM41" s="100"/>
      <c r="DN41" s="100"/>
      <c r="DO41" s="100"/>
      <c r="DP41" s="100"/>
      <c r="DQ41" s="100"/>
      <c r="DR41" s="100"/>
      <c r="DS41" s="100"/>
      <c r="DT41" s="100"/>
      <c r="DU41" s="100"/>
      <c r="DV41" s="100"/>
      <c r="DW41" s="100"/>
      <c r="DX41" s="100"/>
      <c r="DY41" s="100"/>
      <c r="DZ41" s="100"/>
      <c r="EA41" s="100"/>
      <c r="EB41" s="100"/>
      <c r="EC41" s="100"/>
      <c r="ED41" s="100"/>
      <c r="EE41" s="100"/>
      <c r="EF41" s="100"/>
      <c r="EG41" s="100"/>
      <c r="EH41" s="100"/>
      <c r="EI41" s="100"/>
      <c r="EJ41" s="100"/>
      <c r="EK41" s="100"/>
      <c r="EL41" s="100"/>
      <c r="EM41" s="100"/>
      <c r="EN41" s="100"/>
      <c r="EO41" s="100"/>
      <c r="EP41" s="100"/>
      <c r="EQ41" s="100"/>
      <c r="ER41" s="100"/>
      <c r="ES41" s="100"/>
      <c r="ET41" s="100"/>
      <c r="EU41" s="100"/>
      <c r="EV41" s="100"/>
      <c r="EW41" s="100"/>
      <c r="EX41" s="100"/>
      <c r="EY41" s="100"/>
      <c r="EZ41" s="100"/>
      <c r="FA41" s="100"/>
      <c r="FB41" s="100"/>
      <c r="FC41" s="100"/>
      <c r="FD41" s="100"/>
      <c r="FE41" s="100"/>
      <c r="FF41" s="100"/>
      <c r="FG41" s="100"/>
      <c r="FH41" s="100"/>
      <c r="FI41" s="100"/>
      <c r="FJ41" s="100"/>
      <c r="FK41" s="100"/>
      <c r="FL41" s="100"/>
      <c r="FM41" s="100"/>
      <c r="FN41" s="100"/>
      <c r="FO41" s="100"/>
      <c r="FP41" s="100"/>
      <c r="FQ41" s="100"/>
      <c r="FR41" s="100"/>
      <c r="FS41" s="100"/>
      <c r="FT41" s="100"/>
      <c r="FU41" s="100"/>
      <c r="FV41" s="100"/>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row>
    <row r="42" spans="1:250" ht="15.95" customHeight="1" thickBot="1">
      <c r="A42" s="138" t="s">
        <v>39</v>
      </c>
      <c r="B42" s="154" t="s">
        <v>870</v>
      </c>
      <c r="C42" s="139" t="s">
        <v>876</v>
      </c>
      <c r="D42" s="142">
        <v>91</v>
      </c>
      <c r="E42" s="142">
        <v>89</v>
      </c>
      <c r="F42" s="142">
        <v>84</v>
      </c>
      <c r="G42" s="149">
        <v>130</v>
      </c>
      <c r="H42" s="148">
        <v>143</v>
      </c>
      <c r="I42" s="142">
        <v>120</v>
      </c>
      <c r="J42" s="145" t="s">
        <v>537</v>
      </c>
      <c r="K42" s="123"/>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c r="CZ42" s="100"/>
      <c r="DA42" s="100"/>
      <c r="DB42" s="100"/>
      <c r="DC42" s="100"/>
      <c r="DD42" s="100"/>
      <c r="DE42" s="100"/>
      <c r="DF42" s="100"/>
      <c r="DG42" s="100"/>
      <c r="DH42" s="100"/>
      <c r="DI42" s="100"/>
      <c r="DJ42" s="100"/>
      <c r="DK42" s="100"/>
      <c r="DL42" s="100"/>
      <c r="DM42" s="100"/>
      <c r="DN42" s="100"/>
      <c r="DO42" s="100"/>
      <c r="DP42" s="100"/>
      <c r="DQ42" s="100"/>
      <c r="DR42" s="100"/>
      <c r="DS42" s="100"/>
      <c r="DT42" s="100"/>
      <c r="DU42" s="100"/>
      <c r="DV42" s="100"/>
      <c r="DW42" s="100"/>
      <c r="DX42" s="100"/>
      <c r="DY42" s="100"/>
      <c r="DZ42" s="100"/>
      <c r="EA42" s="100"/>
      <c r="EB42" s="100"/>
      <c r="EC42" s="100"/>
      <c r="ED42" s="100"/>
      <c r="EE42" s="100"/>
      <c r="EF42" s="100"/>
      <c r="EG42" s="100"/>
      <c r="EH42" s="100"/>
      <c r="EI42" s="100"/>
      <c r="EJ42" s="100"/>
      <c r="EK42" s="100"/>
      <c r="EL42" s="100"/>
      <c r="EM42" s="100"/>
      <c r="EN42" s="100"/>
      <c r="EO42" s="100"/>
      <c r="EP42" s="100"/>
      <c r="EQ42" s="100"/>
      <c r="ER42" s="100"/>
      <c r="ES42" s="100"/>
      <c r="ET42" s="100"/>
      <c r="EU42" s="100"/>
      <c r="EV42" s="100"/>
      <c r="EW42" s="100"/>
      <c r="EX42" s="100"/>
      <c r="EY42" s="100"/>
      <c r="EZ42" s="100"/>
      <c r="FA42" s="100"/>
      <c r="FB42" s="100"/>
      <c r="FC42" s="100"/>
      <c r="FD42" s="100"/>
      <c r="FE42" s="100"/>
      <c r="FF42" s="100"/>
      <c r="FG42" s="100"/>
      <c r="FH42" s="100"/>
      <c r="FI42" s="100"/>
      <c r="FJ42" s="100"/>
      <c r="FK42" s="100"/>
      <c r="FL42" s="100"/>
      <c r="FM42" s="100"/>
      <c r="FN42" s="100"/>
      <c r="FO42" s="100"/>
      <c r="FP42" s="100"/>
      <c r="FQ42" s="100"/>
      <c r="FR42" s="100"/>
      <c r="FS42" s="100"/>
      <c r="FT42" s="100"/>
      <c r="FU42" s="100"/>
      <c r="FV42" s="100"/>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row>
    <row r="43" spans="1:250" ht="15.95" customHeight="1" thickBot="1">
      <c r="A43" s="138" t="s">
        <v>820</v>
      </c>
      <c r="B43" s="154" t="s">
        <v>870</v>
      </c>
      <c r="C43" s="139" t="s">
        <v>876</v>
      </c>
      <c r="D43" s="140">
        <v>78</v>
      </c>
      <c r="E43" s="144"/>
      <c r="F43" s="144"/>
      <c r="G43" s="144"/>
      <c r="H43" s="144"/>
      <c r="I43" s="144"/>
      <c r="J43" s="145" t="s">
        <v>537</v>
      </c>
      <c r="K43" s="123"/>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c r="CZ43" s="100"/>
      <c r="DA43" s="100"/>
      <c r="DB43" s="100"/>
      <c r="DC43" s="100"/>
      <c r="DD43" s="100"/>
      <c r="DE43" s="100"/>
      <c r="DF43" s="100"/>
      <c r="DG43" s="100"/>
      <c r="DH43" s="100"/>
      <c r="DI43" s="100"/>
      <c r="DJ43" s="100"/>
      <c r="DK43" s="100"/>
      <c r="DL43" s="100"/>
      <c r="DM43" s="100"/>
      <c r="DN43" s="100"/>
      <c r="DO43" s="100"/>
      <c r="DP43" s="100"/>
      <c r="DQ43" s="100"/>
      <c r="DR43" s="100"/>
      <c r="DS43" s="100"/>
      <c r="DT43" s="100"/>
      <c r="DU43" s="100"/>
      <c r="DV43" s="100"/>
      <c r="DW43" s="100"/>
      <c r="DX43" s="100"/>
      <c r="DY43" s="100"/>
      <c r="DZ43" s="100"/>
      <c r="EA43" s="100"/>
      <c r="EB43" s="100"/>
      <c r="EC43" s="100"/>
      <c r="ED43" s="100"/>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row>
    <row r="44" spans="1:250" ht="15.95" customHeight="1" thickBot="1">
      <c r="A44" s="138" t="s">
        <v>583</v>
      </c>
      <c r="B44" s="154" t="s">
        <v>870</v>
      </c>
      <c r="C44" s="139" t="s">
        <v>876</v>
      </c>
      <c r="D44" s="142">
        <v>110</v>
      </c>
      <c r="E44" s="144"/>
      <c r="F44" s="142">
        <v>119</v>
      </c>
      <c r="G44" s="144"/>
      <c r="H44" s="144"/>
      <c r="I44" s="144"/>
      <c r="J44" s="145" t="s">
        <v>537</v>
      </c>
      <c r="K44" s="123"/>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c r="BN44" s="100"/>
      <c r="BO44" s="100"/>
      <c r="BP44" s="100"/>
      <c r="BQ44" s="100"/>
      <c r="BR44" s="100"/>
      <c r="BS44" s="100"/>
      <c r="BT44" s="100"/>
      <c r="BU44" s="100"/>
      <c r="BV44" s="100"/>
      <c r="BW44" s="100"/>
      <c r="BX44" s="100"/>
      <c r="BY44" s="100"/>
      <c r="BZ44" s="100"/>
      <c r="CA44" s="100"/>
      <c r="CB44" s="100"/>
      <c r="CC44" s="100"/>
      <c r="CD44" s="100"/>
      <c r="CE44" s="100"/>
      <c r="CF44" s="100"/>
      <c r="CG44" s="100"/>
      <c r="CH44" s="100"/>
      <c r="CI44" s="100"/>
      <c r="CJ44" s="100"/>
      <c r="CK44" s="100"/>
      <c r="CL44" s="100"/>
      <c r="CM44" s="100"/>
      <c r="CN44" s="100"/>
      <c r="CO44" s="100"/>
      <c r="CP44" s="100"/>
      <c r="CQ44" s="100"/>
      <c r="CR44" s="100"/>
      <c r="CS44" s="100"/>
      <c r="CT44" s="100"/>
      <c r="CU44" s="100"/>
      <c r="CV44" s="100"/>
      <c r="CW44" s="100"/>
      <c r="CX44" s="100"/>
      <c r="CY44" s="100"/>
      <c r="CZ44" s="100"/>
      <c r="DA44" s="100"/>
      <c r="DB44" s="100"/>
      <c r="DC44" s="100"/>
      <c r="DD44" s="100"/>
      <c r="DE44" s="100"/>
      <c r="DF44" s="100"/>
      <c r="DG44" s="100"/>
      <c r="DH44" s="100"/>
      <c r="DI44" s="100"/>
      <c r="DJ44" s="100"/>
      <c r="DK44" s="100"/>
      <c r="DL44" s="100"/>
      <c r="DM44" s="100"/>
      <c r="DN44" s="100"/>
      <c r="DO44" s="100"/>
      <c r="DP44" s="100"/>
      <c r="DQ44" s="100"/>
      <c r="DR44" s="100"/>
      <c r="DS44" s="100"/>
      <c r="DT44" s="100"/>
      <c r="DU44" s="100"/>
      <c r="DV44" s="100"/>
      <c r="DW44" s="100"/>
      <c r="DX44" s="100"/>
      <c r="DY44" s="100"/>
      <c r="DZ44" s="100"/>
      <c r="EA44" s="100"/>
      <c r="EB44" s="100"/>
      <c r="EC44" s="100"/>
      <c r="ED44" s="100"/>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c r="FX44" s="100"/>
      <c r="FY44" s="100"/>
      <c r="FZ44" s="100"/>
      <c r="GA44" s="100"/>
      <c r="GB44" s="100"/>
      <c r="GC44" s="100"/>
      <c r="GD44" s="100"/>
      <c r="GE44" s="100"/>
      <c r="GF44" s="100"/>
      <c r="GG44" s="100"/>
      <c r="GH44" s="100"/>
      <c r="GI44" s="100"/>
      <c r="GJ44" s="100"/>
      <c r="GK44" s="100"/>
      <c r="GL44" s="100"/>
      <c r="GM44" s="100"/>
      <c r="GN44" s="100"/>
      <c r="GO44" s="100"/>
      <c r="GP44" s="100"/>
      <c r="GQ44" s="100"/>
      <c r="GR44" s="100"/>
      <c r="GS44" s="100"/>
      <c r="GT44" s="100"/>
      <c r="GU44" s="100"/>
      <c r="GV44" s="100"/>
      <c r="GW44" s="100"/>
      <c r="GX44" s="100"/>
      <c r="GY44" s="100"/>
      <c r="GZ44" s="100"/>
      <c r="HA44" s="100"/>
      <c r="HB44" s="100"/>
      <c r="HC44" s="100"/>
      <c r="HD44" s="100"/>
      <c r="HE44" s="100"/>
      <c r="HF44" s="100"/>
      <c r="HG44" s="100"/>
      <c r="HH44" s="100"/>
      <c r="HI44" s="100"/>
      <c r="HJ44" s="100"/>
      <c r="HK44" s="100"/>
      <c r="HL44" s="100"/>
      <c r="HM44" s="100"/>
      <c r="HN44" s="100"/>
      <c r="HO44" s="100"/>
      <c r="HP44" s="100"/>
      <c r="HQ44" s="100"/>
      <c r="HR44" s="100"/>
      <c r="HS44" s="100"/>
      <c r="HT44" s="100"/>
      <c r="HU44" s="100"/>
      <c r="HV44" s="100"/>
      <c r="HW44" s="100"/>
      <c r="HX44" s="100"/>
      <c r="HY44" s="100"/>
      <c r="HZ44" s="100"/>
      <c r="IA44" s="100"/>
      <c r="IB44" s="100"/>
      <c r="IC44" s="100"/>
      <c r="ID44" s="100"/>
      <c r="IE44" s="100"/>
      <c r="IF44" s="100"/>
      <c r="IG44" s="100"/>
      <c r="IH44" s="100"/>
      <c r="II44" s="100"/>
      <c r="IJ44" s="100"/>
      <c r="IK44" s="100"/>
      <c r="IL44" s="100"/>
      <c r="IM44" s="100"/>
      <c r="IN44" s="100"/>
      <c r="IO44" s="100"/>
      <c r="IP44" s="100"/>
    </row>
    <row r="45" spans="1:250" ht="15.95" customHeight="1" thickBot="1">
      <c r="A45" s="138" t="s">
        <v>821</v>
      </c>
      <c r="B45" s="154" t="s">
        <v>870</v>
      </c>
      <c r="C45" s="139" t="s">
        <v>876</v>
      </c>
      <c r="D45" s="142">
        <v>104</v>
      </c>
      <c r="E45" s="142">
        <v>91</v>
      </c>
      <c r="F45" s="142">
        <v>84</v>
      </c>
      <c r="G45" s="142">
        <v>108</v>
      </c>
      <c r="H45" s="142">
        <v>107</v>
      </c>
      <c r="I45" s="142">
        <v>95</v>
      </c>
      <c r="J45" s="145" t="s">
        <v>537</v>
      </c>
      <c r="K45" s="123"/>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c r="CX45" s="100"/>
      <c r="CY45" s="100"/>
      <c r="CZ45" s="100"/>
      <c r="DA45" s="100"/>
      <c r="DB45" s="100"/>
      <c r="DC45" s="100"/>
      <c r="DD45" s="100"/>
      <c r="DE45" s="100"/>
      <c r="DF45" s="100"/>
      <c r="DG45" s="100"/>
      <c r="DH45" s="100"/>
      <c r="DI45" s="100"/>
      <c r="DJ45" s="100"/>
      <c r="DK45" s="100"/>
      <c r="DL45" s="100"/>
      <c r="DM45" s="100"/>
      <c r="DN45" s="100"/>
      <c r="DO45" s="100"/>
      <c r="DP45" s="100"/>
      <c r="DQ45" s="100"/>
      <c r="DR45" s="100"/>
      <c r="DS45" s="100"/>
      <c r="DT45" s="100"/>
      <c r="DU45" s="100"/>
      <c r="DV45" s="100"/>
      <c r="DW45" s="100"/>
      <c r="DX45" s="100"/>
      <c r="DY45" s="100"/>
      <c r="DZ45" s="100"/>
      <c r="EA45" s="100"/>
      <c r="EB45" s="100"/>
      <c r="EC45" s="100"/>
      <c r="ED45" s="100"/>
      <c r="EE45" s="100"/>
      <c r="EF45" s="100"/>
      <c r="EG45" s="100"/>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row>
    <row r="46" spans="1:250" ht="15.95" customHeight="1" thickBot="1">
      <c r="A46" s="138" t="s">
        <v>40</v>
      </c>
      <c r="B46" s="154" t="s">
        <v>870</v>
      </c>
      <c r="C46" s="139" t="s">
        <v>876</v>
      </c>
      <c r="D46" s="142">
        <v>104</v>
      </c>
      <c r="E46" s="142">
        <v>94</v>
      </c>
      <c r="F46" s="142">
        <v>100</v>
      </c>
      <c r="G46" s="149">
        <v>126</v>
      </c>
      <c r="H46" s="149">
        <v>123</v>
      </c>
      <c r="I46" s="142">
        <v>100</v>
      </c>
      <c r="J46" s="145" t="s">
        <v>534</v>
      </c>
      <c r="K46" s="123"/>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c r="DJ46" s="100"/>
      <c r="DK46" s="100"/>
      <c r="DL46" s="100"/>
      <c r="DM46" s="100"/>
      <c r="DN46" s="100"/>
      <c r="DO46" s="100"/>
      <c r="DP46" s="100"/>
      <c r="DQ46" s="100"/>
      <c r="DR46" s="100"/>
      <c r="DS46" s="100"/>
      <c r="DT46" s="100"/>
      <c r="DU46" s="100"/>
      <c r="DV46" s="100"/>
      <c r="DW46" s="100"/>
      <c r="DX46" s="100"/>
      <c r="DY46" s="100"/>
      <c r="DZ46" s="100"/>
      <c r="EA46" s="100"/>
      <c r="EB46" s="100"/>
      <c r="EC46" s="100"/>
      <c r="ED46" s="100"/>
      <c r="EE46" s="100"/>
      <c r="EF46" s="100"/>
      <c r="EG46" s="100"/>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row>
    <row r="47" spans="1:250" ht="15.95" customHeight="1" thickBot="1">
      <c r="A47" s="138" t="s">
        <v>816</v>
      </c>
      <c r="B47" s="154" t="s">
        <v>870</v>
      </c>
      <c r="C47" s="139" t="s">
        <v>876</v>
      </c>
      <c r="D47" s="142">
        <v>103</v>
      </c>
      <c r="E47" s="142">
        <v>116</v>
      </c>
      <c r="F47" s="142">
        <v>98</v>
      </c>
      <c r="G47" s="148">
        <v>162</v>
      </c>
      <c r="H47" s="148">
        <v>165</v>
      </c>
      <c r="I47" s="148">
        <v>133</v>
      </c>
      <c r="J47" s="145" t="s">
        <v>535</v>
      </c>
      <c r="K47" s="123"/>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c r="BV47" s="100"/>
      <c r="BW47" s="100"/>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c r="CZ47" s="100"/>
      <c r="DA47" s="100"/>
      <c r="DB47" s="100"/>
      <c r="DC47" s="100"/>
      <c r="DD47" s="100"/>
      <c r="DE47" s="100"/>
      <c r="DF47" s="100"/>
      <c r="DG47" s="100"/>
      <c r="DH47" s="100"/>
      <c r="DI47" s="100"/>
      <c r="DJ47" s="100"/>
      <c r="DK47" s="100"/>
      <c r="DL47" s="100"/>
      <c r="DM47" s="100"/>
      <c r="DN47" s="100"/>
      <c r="DO47" s="100"/>
      <c r="DP47" s="100"/>
      <c r="DQ47" s="100"/>
      <c r="DR47" s="100"/>
      <c r="DS47" s="100"/>
      <c r="DT47" s="100"/>
      <c r="DU47" s="100"/>
      <c r="DV47" s="100"/>
      <c r="DW47" s="100"/>
      <c r="DX47" s="100"/>
      <c r="DY47" s="100"/>
      <c r="DZ47" s="100"/>
      <c r="EA47" s="100"/>
      <c r="EB47" s="100"/>
      <c r="EC47" s="100"/>
      <c r="ED47" s="100"/>
      <c r="EE47" s="100"/>
      <c r="EF47" s="100"/>
      <c r="EG47" s="100"/>
      <c r="EH47" s="100"/>
      <c r="EI47" s="100"/>
      <c r="EJ47" s="100"/>
      <c r="EK47" s="100"/>
      <c r="EL47" s="100"/>
      <c r="EM47" s="100"/>
      <c r="EN47" s="100"/>
      <c r="EO47" s="100"/>
      <c r="EP47" s="100"/>
      <c r="EQ47" s="100"/>
      <c r="ER47" s="100"/>
      <c r="ES47" s="100"/>
      <c r="ET47" s="100"/>
      <c r="EU47" s="100"/>
      <c r="EV47" s="100"/>
      <c r="EW47" s="100"/>
      <c r="EX47" s="100"/>
      <c r="EY47" s="100"/>
      <c r="EZ47" s="100"/>
      <c r="FA47" s="100"/>
      <c r="FB47" s="100"/>
      <c r="FC47" s="100"/>
      <c r="FD47" s="100"/>
      <c r="FE47" s="100"/>
      <c r="FF47" s="100"/>
      <c r="FG47" s="100"/>
      <c r="FH47" s="100"/>
      <c r="FI47" s="100"/>
      <c r="FJ47" s="100"/>
      <c r="FK47" s="100"/>
      <c r="FL47" s="100"/>
      <c r="FM47" s="100"/>
      <c r="FN47" s="100"/>
      <c r="FO47" s="100"/>
      <c r="FP47" s="100"/>
      <c r="FQ47" s="100"/>
      <c r="FR47" s="100"/>
      <c r="FS47" s="100"/>
      <c r="FT47" s="100"/>
      <c r="FU47" s="100"/>
      <c r="FV47" s="100"/>
      <c r="FW47" s="100"/>
      <c r="FX47" s="100"/>
      <c r="FY47" s="100"/>
      <c r="FZ47" s="100"/>
      <c r="GA47" s="100"/>
      <c r="GB47" s="100"/>
      <c r="GC47" s="100"/>
      <c r="GD47" s="100"/>
      <c r="GE47" s="100"/>
      <c r="GF47" s="100"/>
      <c r="GG47" s="100"/>
      <c r="GH47" s="100"/>
      <c r="GI47" s="100"/>
      <c r="GJ47" s="100"/>
      <c r="GK47" s="100"/>
      <c r="GL47" s="100"/>
      <c r="GM47" s="100"/>
      <c r="GN47" s="100"/>
      <c r="GO47" s="100"/>
      <c r="GP47" s="100"/>
      <c r="GQ47" s="100"/>
      <c r="GR47" s="100"/>
      <c r="GS47" s="100"/>
      <c r="GT47" s="100"/>
      <c r="GU47" s="100"/>
      <c r="GV47" s="100"/>
      <c r="GW47" s="100"/>
      <c r="GX47" s="100"/>
      <c r="GY47" s="100"/>
      <c r="GZ47" s="100"/>
      <c r="HA47" s="100"/>
      <c r="HB47" s="100"/>
      <c r="HC47" s="100"/>
      <c r="HD47" s="100"/>
      <c r="HE47" s="100"/>
      <c r="HF47" s="100"/>
      <c r="HG47" s="100"/>
      <c r="HH47" s="100"/>
      <c r="HI47" s="100"/>
      <c r="HJ47" s="100"/>
      <c r="HK47" s="100"/>
      <c r="HL47" s="100"/>
      <c r="HM47" s="100"/>
      <c r="HN47" s="100"/>
      <c r="HO47" s="100"/>
      <c r="HP47" s="100"/>
      <c r="HQ47" s="100"/>
      <c r="HR47" s="100"/>
      <c r="HS47" s="100"/>
      <c r="HT47" s="100"/>
      <c r="HU47" s="100"/>
      <c r="HV47" s="100"/>
      <c r="HW47" s="100"/>
      <c r="HX47" s="100"/>
      <c r="HY47" s="100"/>
      <c r="HZ47" s="100"/>
      <c r="IA47" s="100"/>
      <c r="IB47" s="100"/>
      <c r="IC47" s="100"/>
      <c r="ID47" s="100"/>
      <c r="IE47" s="100"/>
      <c r="IF47" s="100"/>
      <c r="IG47" s="100"/>
      <c r="IH47" s="100"/>
      <c r="II47" s="100"/>
      <c r="IJ47" s="100"/>
      <c r="IK47" s="100"/>
      <c r="IL47" s="100"/>
      <c r="IM47" s="100"/>
      <c r="IN47" s="100"/>
      <c r="IO47" s="100"/>
      <c r="IP47" s="100"/>
    </row>
    <row r="48" spans="1:250" ht="15.95" customHeight="1" thickBot="1">
      <c r="A48" s="138" t="s">
        <v>42</v>
      </c>
      <c r="B48" s="154" t="s">
        <v>870</v>
      </c>
      <c r="C48" s="139" t="s">
        <v>876</v>
      </c>
      <c r="D48" s="142">
        <v>113</v>
      </c>
      <c r="E48" s="142">
        <v>112</v>
      </c>
      <c r="F48" s="142">
        <v>93</v>
      </c>
      <c r="G48" s="142">
        <v>115</v>
      </c>
      <c r="H48" s="142">
        <v>113</v>
      </c>
      <c r="I48" s="149">
        <v>122</v>
      </c>
      <c r="J48" s="145" t="s">
        <v>538</v>
      </c>
      <c r="K48" s="123"/>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c r="CX48" s="100"/>
      <c r="CY48" s="100"/>
      <c r="CZ48" s="100"/>
      <c r="DA48" s="100"/>
      <c r="DB48" s="100"/>
      <c r="DC48" s="100"/>
      <c r="DD48" s="100"/>
      <c r="DE48" s="100"/>
      <c r="DF48" s="100"/>
      <c r="DG48" s="100"/>
      <c r="DH48" s="100"/>
      <c r="DI48" s="100"/>
      <c r="DJ48" s="100"/>
      <c r="DK48" s="100"/>
      <c r="DL48" s="100"/>
      <c r="DM48" s="100"/>
      <c r="DN48" s="100"/>
      <c r="DO48" s="100"/>
      <c r="DP48" s="100"/>
      <c r="DQ48" s="100"/>
      <c r="DR48" s="100"/>
      <c r="DS48" s="100"/>
      <c r="DT48" s="100"/>
      <c r="DU48" s="100"/>
      <c r="DV48" s="100"/>
      <c r="DW48" s="100"/>
      <c r="DX48" s="100"/>
      <c r="DY48" s="100"/>
      <c r="DZ48" s="100"/>
      <c r="EA48" s="100"/>
      <c r="EB48" s="100"/>
      <c r="EC48" s="100"/>
      <c r="ED48" s="100"/>
      <c r="EE48" s="100"/>
      <c r="EF48" s="100"/>
      <c r="EG48" s="100"/>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c r="GE48" s="100"/>
      <c r="GF48" s="100"/>
      <c r="GG48" s="100"/>
      <c r="GH48" s="100"/>
      <c r="GI48" s="100"/>
      <c r="GJ48" s="100"/>
      <c r="GK48" s="100"/>
      <c r="GL48" s="100"/>
      <c r="GM48" s="100"/>
      <c r="GN48" s="100"/>
      <c r="GO48" s="100"/>
      <c r="GP48" s="100"/>
      <c r="GQ48" s="100"/>
      <c r="GR48" s="100"/>
      <c r="GS48" s="100"/>
      <c r="GT48" s="100"/>
      <c r="GU48" s="100"/>
      <c r="GV48" s="100"/>
      <c r="GW48" s="100"/>
      <c r="GX48" s="100"/>
      <c r="GY48" s="100"/>
      <c r="GZ48" s="100"/>
      <c r="HA48" s="100"/>
      <c r="HB48" s="100"/>
      <c r="HC48" s="100"/>
      <c r="HD48" s="100"/>
      <c r="HE48" s="100"/>
      <c r="HF48" s="100"/>
      <c r="HG48" s="100"/>
      <c r="HH48" s="100"/>
      <c r="HI48" s="100"/>
      <c r="HJ48" s="100"/>
      <c r="HK48" s="100"/>
      <c r="HL48" s="100"/>
      <c r="HM48" s="100"/>
      <c r="HN48" s="100"/>
      <c r="HO48" s="100"/>
      <c r="HP48" s="100"/>
      <c r="HQ48" s="100"/>
      <c r="HR48" s="100"/>
      <c r="HS48" s="100"/>
      <c r="HT48" s="100"/>
      <c r="HU48" s="100"/>
      <c r="HV48" s="100"/>
      <c r="HW48" s="100"/>
      <c r="HX48" s="100"/>
      <c r="HY48" s="100"/>
      <c r="HZ48" s="100"/>
      <c r="IA48" s="100"/>
      <c r="IB48" s="100"/>
      <c r="IC48" s="100"/>
      <c r="ID48" s="100"/>
      <c r="IE48" s="100"/>
      <c r="IF48" s="100"/>
      <c r="IG48" s="100"/>
      <c r="IH48" s="100"/>
      <c r="II48" s="100"/>
      <c r="IJ48" s="100"/>
      <c r="IK48" s="100"/>
      <c r="IL48" s="100"/>
      <c r="IM48" s="100"/>
      <c r="IN48" s="100"/>
      <c r="IO48" s="100"/>
      <c r="IP48" s="100"/>
    </row>
    <row r="49" spans="1:250" ht="15.95" customHeight="1" thickBot="1">
      <c r="A49" s="138" t="s">
        <v>43</v>
      </c>
      <c r="B49" s="154" t="s">
        <v>870</v>
      </c>
      <c r="C49" s="139" t="s">
        <v>876</v>
      </c>
      <c r="D49" s="148">
        <v>148</v>
      </c>
      <c r="E49" s="148">
        <v>132</v>
      </c>
      <c r="F49" s="148">
        <v>136</v>
      </c>
      <c r="G49" s="148">
        <v>161</v>
      </c>
      <c r="H49" s="148">
        <v>160</v>
      </c>
      <c r="I49" s="148">
        <v>164</v>
      </c>
      <c r="J49" s="145" t="s">
        <v>539</v>
      </c>
      <c r="K49" s="123"/>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row>
    <row r="50" spans="1:250" ht="15.95" customHeight="1" thickBot="1">
      <c r="A50" s="138" t="s">
        <v>822</v>
      </c>
      <c r="B50" s="154" t="s">
        <v>870</v>
      </c>
      <c r="C50" s="139" t="s">
        <v>876</v>
      </c>
      <c r="D50" s="148">
        <v>205</v>
      </c>
      <c r="E50" s="144"/>
      <c r="F50" s="148">
        <v>194</v>
      </c>
      <c r="G50" s="144"/>
      <c r="H50" s="144"/>
      <c r="I50" s="144"/>
      <c r="J50" s="145" t="s">
        <v>539</v>
      </c>
      <c r="K50" s="123"/>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row>
    <row r="51" spans="1:250" ht="15.95" customHeight="1" thickBot="1">
      <c r="A51" s="138" t="s">
        <v>44</v>
      </c>
      <c r="B51" s="154" t="s">
        <v>870</v>
      </c>
      <c r="C51" s="139" t="s">
        <v>876</v>
      </c>
      <c r="D51" s="148">
        <v>241</v>
      </c>
      <c r="E51" s="142">
        <v>95</v>
      </c>
      <c r="F51" s="148">
        <v>223</v>
      </c>
      <c r="G51" s="144"/>
      <c r="H51" s="144"/>
      <c r="I51" s="144"/>
      <c r="J51" s="145" t="s">
        <v>539</v>
      </c>
      <c r="K51" s="123"/>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c r="EL51" s="100"/>
      <c r="EM51" s="100"/>
      <c r="EN51" s="100"/>
      <c r="EO51" s="100"/>
      <c r="EP51" s="100"/>
      <c r="EQ51" s="100"/>
      <c r="ER51" s="100"/>
      <c r="ES51" s="100"/>
      <c r="ET51" s="100"/>
      <c r="EU51" s="100"/>
      <c r="EV51" s="100"/>
      <c r="EW51" s="100"/>
      <c r="EX51" s="100"/>
      <c r="EY51" s="100"/>
      <c r="EZ51" s="100"/>
      <c r="FA51" s="100"/>
      <c r="FB51" s="100"/>
      <c r="FC51" s="100"/>
      <c r="FD51" s="100"/>
      <c r="FE51" s="100"/>
      <c r="FF51" s="100"/>
      <c r="FG51" s="100"/>
      <c r="FH51" s="100"/>
      <c r="FI51" s="100"/>
      <c r="FJ51" s="100"/>
      <c r="FK51" s="100"/>
      <c r="FL51" s="100"/>
      <c r="FM51" s="100"/>
      <c r="FN51" s="100"/>
      <c r="FO51" s="100"/>
      <c r="FP51" s="100"/>
      <c r="FQ51" s="100"/>
      <c r="FR51" s="100"/>
      <c r="FS51" s="100"/>
      <c r="FT51" s="100"/>
      <c r="FU51" s="100"/>
      <c r="FV51" s="100"/>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row>
    <row r="52" spans="1:250" ht="15.95" customHeight="1" thickBot="1">
      <c r="A52" s="138" t="s">
        <v>823</v>
      </c>
      <c r="B52" s="154" t="s">
        <v>870</v>
      </c>
      <c r="C52" s="139" t="s">
        <v>876</v>
      </c>
      <c r="D52" s="148">
        <v>135</v>
      </c>
      <c r="E52" s="142">
        <v>101</v>
      </c>
      <c r="F52" s="142">
        <v>119</v>
      </c>
      <c r="G52" s="144"/>
      <c r="H52" s="144"/>
      <c r="I52" s="144"/>
      <c r="J52" s="145" t="s">
        <v>539</v>
      </c>
      <c r="K52" s="123"/>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0"/>
      <c r="EX52" s="100"/>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row>
    <row r="53" spans="1:250" ht="15.95" customHeight="1" thickBot="1">
      <c r="A53" s="138" t="s">
        <v>824</v>
      </c>
      <c r="B53" s="154" t="s">
        <v>870</v>
      </c>
      <c r="C53" s="139" t="s">
        <v>876</v>
      </c>
      <c r="D53" s="142">
        <v>115</v>
      </c>
      <c r="E53" s="142">
        <v>89</v>
      </c>
      <c r="F53" s="142">
        <v>86</v>
      </c>
      <c r="G53" s="149">
        <v>129</v>
      </c>
      <c r="H53" s="149">
        <v>126</v>
      </c>
      <c r="I53" s="142">
        <v>108</v>
      </c>
      <c r="J53" s="145" t="s">
        <v>540</v>
      </c>
      <c r="K53" s="75"/>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c r="EJ53" s="100"/>
      <c r="EK53" s="100"/>
      <c r="EL53" s="100"/>
      <c r="EM53" s="100"/>
      <c r="EN53" s="100"/>
      <c r="EO53" s="100"/>
      <c r="EP53" s="100"/>
      <c r="EQ53" s="100"/>
      <c r="ER53" s="100"/>
      <c r="ES53" s="100"/>
      <c r="ET53" s="100"/>
      <c r="EU53" s="100"/>
      <c r="EV53" s="100"/>
      <c r="EW53" s="100"/>
      <c r="EX53" s="100"/>
      <c r="EY53" s="100"/>
      <c r="EZ53" s="100"/>
      <c r="FA53" s="100"/>
      <c r="FB53" s="100"/>
      <c r="FC53" s="100"/>
      <c r="FD53" s="100"/>
      <c r="FE53" s="100"/>
      <c r="FF53" s="100"/>
      <c r="FG53" s="100"/>
      <c r="FH53" s="100"/>
      <c r="FI53" s="100"/>
      <c r="FJ53" s="100"/>
      <c r="FK53" s="100"/>
      <c r="FL53" s="100"/>
      <c r="FM53" s="100"/>
      <c r="FN53" s="100"/>
      <c r="FO53" s="100"/>
      <c r="FP53" s="100"/>
      <c r="FQ53" s="100"/>
      <c r="FR53" s="100"/>
      <c r="FS53" s="100"/>
      <c r="FT53" s="100"/>
      <c r="FU53" s="100"/>
      <c r="FV53" s="100"/>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row>
    <row r="54" spans="1:250" ht="15.95" customHeight="1" thickBot="1">
      <c r="A54" s="138" t="s">
        <v>825</v>
      </c>
      <c r="B54" s="154" t="s">
        <v>870</v>
      </c>
      <c r="C54" s="139" t="s">
        <v>876</v>
      </c>
      <c r="D54" s="142">
        <v>103</v>
      </c>
      <c r="E54" s="142">
        <v>97</v>
      </c>
      <c r="F54" s="142">
        <v>97</v>
      </c>
      <c r="G54" s="149">
        <v>128</v>
      </c>
      <c r="H54" s="142">
        <v>120</v>
      </c>
      <c r="I54" s="142">
        <v>89</v>
      </c>
      <c r="J54" s="145" t="s">
        <v>540</v>
      </c>
      <c r="K54" s="123"/>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c r="DJ54" s="100"/>
      <c r="DK54" s="100"/>
      <c r="DL54" s="100"/>
      <c r="DM54" s="100"/>
      <c r="DN54" s="100"/>
      <c r="DO54" s="100"/>
      <c r="DP54" s="100"/>
      <c r="DQ54" s="100"/>
      <c r="DR54" s="100"/>
      <c r="DS54" s="100"/>
      <c r="DT54" s="100"/>
      <c r="DU54" s="100"/>
      <c r="DV54" s="100"/>
      <c r="DW54" s="100"/>
      <c r="DX54" s="100"/>
      <c r="DY54" s="100"/>
      <c r="DZ54" s="100"/>
      <c r="EA54" s="100"/>
      <c r="EB54" s="100"/>
      <c r="EC54" s="100"/>
      <c r="ED54" s="100"/>
      <c r="EE54" s="100"/>
      <c r="EF54" s="100"/>
      <c r="EG54" s="100"/>
      <c r="EH54" s="100"/>
      <c r="EI54" s="100"/>
      <c r="EJ54" s="100"/>
      <c r="EK54" s="100"/>
      <c r="EL54" s="100"/>
      <c r="EM54" s="100"/>
      <c r="EN54" s="100"/>
      <c r="EO54" s="100"/>
      <c r="EP54" s="100"/>
      <c r="EQ54" s="100"/>
      <c r="ER54" s="100"/>
      <c r="ES54" s="100"/>
      <c r="ET54" s="100"/>
      <c r="EU54" s="100"/>
      <c r="EV54" s="100"/>
      <c r="EW54" s="100"/>
      <c r="EX54" s="100"/>
      <c r="EY54" s="100"/>
      <c r="EZ54" s="100"/>
      <c r="FA54" s="100"/>
      <c r="FB54" s="100"/>
      <c r="FC54" s="100"/>
      <c r="FD54" s="100"/>
      <c r="FE54" s="100"/>
      <c r="FF54" s="100"/>
      <c r="FG54" s="100"/>
      <c r="FH54" s="100"/>
      <c r="FI54" s="100"/>
      <c r="FJ54" s="100"/>
      <c r="FK54" s="100"/>
      <c r="FL54" s="100"/>
      <c r="FM54" s="100"/>
      <c r="FN54" s="100"/>
      <c r="FO54" s="100"/>
      <c r="FP54" s="100"/>
      <c r="FQ54" s="100"/>
      <c r="FR54" s="100"/>
      <c r="FS54" s="100"/>
      <c r="FT54" s="100"/>
      <c r="FU54" s="100"/>
      <c r="FV54" s="100"/>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row>
    <row r="55" spans="1:250" ht="15.95" customHeight="1" thickBot="1">
      <c r="A55" s="138" t="s">
        <v>826</v>
      </c>
      <c r="B55" s="154" t="s">
        <v>870</v>
      </c>
      <c r="C55" s="139" t="s">
        <v>876</v>
      </c>
      <c r="D55" s="142">
        <v>86</v>
      </c>
      <c r="E55" s="141">
        <v>48</v>
      </c>
      <c r="F55" s="141">
        <v>60</v>
      </c>
      <c r="G55" s="144"/>
      <c r="H55" s="144"/>
      <c r="I55" s="144"/>
      <c r="J55" s="145" t="s">
        <v>540</v>
      </c>
      <c r="K55" s="123"/>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00"/>
      <c r="EA55" s="100"/>
      <c r="EB55" s="100"/>
      <c r="EC55" s="100"/>
      <c r="ED55" s="100"/>
      <c r="EE55" s="100"/>
      <c r="EF55" s="100"/>
      <c r="EG55" s="100"/>
      <c r="EH55" s="100"/>
      <c r="EI55" s="100"/>
      <c r="EJ55" s="100"/>
      <c r="EK55" s="100"/>
      <c r="EL55" s="100"/>
      <c r="EM55" s="100"/>
      <c r="EN55" s="100"/>
      <c r="EO55" s="100"/>
      <c r="EP55" s="100"/>
      <c r="EQ55" s="100"/>
      <c r="ER55" s="100"/>
      <c r="ES55" s="100"/>
      <c r="ET55" s="100"/>
      <c r="EU55" s="100"/>
      <c r="EV55" s="100"/>
      <c r="EW55" s="100"/>
      <c r="EX55" s="100"/>
      <c r="EY55" s="100"/>
      <c r="EZ55" s="100"/>
      <c r="FA55" s="100"/>
      <c r="FB55" s="100"/>
      <c r="FC55" s="100"/>
      <c r="FD55" s="100"/>
      <c r="FE55" s="100"/>
      <c r="FF55" s="100"/>
      <c r="FG55" s="100"/>
      <c r="FH55" s="100"/>
      <c r="FI55" s="100"/>
      <c r="FJ55" s="100"/>
      <c r="FK55" s="100"/>
      <c r="FL55" s="100"/>
      <c r="FM55" s="100"/>
      <c r="FN55" s="100"/>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row>
    <row r="56" spans="1:250" ht="15.95" customHeight="1" thickBot="1">
      <c r="A56" s="138" t="s">
        <v>45</v>
      </c>
      <c r="B56" s="154" t="s">
        <v>870</v>
      </c>
      <c r="C56" s="139" t="s">
        <v>876</v>
      </c>
      <c r="D56" s="142">
        <v>117</v>
      </c>
      <c r="E56" s="142">
        <v>107</v>
      </c>
      <c r="F56" s="142">
        <v>80</v>
      </c>
      <c r="G56" s="148">
        <v>157</v>
      </c>
      <c r="H56" s="148">
        <v>164</v>
      </c>
      <c r="I56" s="148">
        <v>137</v>
      </c>
      <c r="J56" s="145" t="s">
        <v>540</v>
      </c>
      <c r="K56" s="123"/>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row>
    <row r="57" spans="1:250" ht="15.95" customHeight="1" thickBot="1">
      <c r="A57" s="138" t="s">
        <v>46</v>
      </c>
      <c r="B57" s="154" t="s">
        <v>870</v>
      </c>
      <c r="C57" s="139" t="s">
        <v>876</v>
      </c>
      <c r="D57" s="148">
        <v>133</v>
      </c>
      <c r="E57" s="144"/>
      <c r="F57" s="148">
        <v>132</v>
      </c>
      <c r="G57" s="144"/>
      <c r="H57" s="144"/>
      <c r="I57" s="144"/>
      <c r="J57" s="145" t="s">
        <v>540</v>
      </c>
      <c r="K57" s="123"/>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EC57" s="100"/>
      <c r="ED57" s="100"/>
      <c r="EE57" s="100"/>
      <c r="EF57" s="100"/>
      <c r="EG57" s="100"/>
      <c r="EH57" s="100"/>
      <c r="EI57" s="100"/>
      <c r="EJ57" s="100"/>
      <c r="EK57" s="100"/>
      <c r="EL57" s="100"/>
      <c r="EM57" s="100"/>
      <c r="EN57" s="100"/>
      <c r="EO57" s="100"/>
      <c r="EP57" s="100"/>
      <c r="EQ57" s="100"/>
      <c r="ER57" s="100"/>
      <c r="ES57" s="100"/>
      <c r="ET57" s="100"/>
      <c r="EU57" s="100"/>
      <c r="EV57" s="100"/>
      <c r="EW57" s="100"/>
      <c r="EX57" s="100"/>
      <c r="EY57" s="100"/>
      <c r="EZ57" s="100"/>
      <c r="FA57" s="100"/>
      <c r="FB57" s="100"/>
      <c r="FC57" s="100"/>
      <c r="FD57" s="100"/>
      <c r="FE57" s="100"/>
      <c r="FF57" s="100"/>
      <c r="FG57" s="100"/>
      <c r="FH57" s="100"/>
      <c r="FI57" s="100"/>
      <c r="FJ57" s="100"/>
      <c r="FK57" s="100"/>
      <c r="FL57" s="100"/>
      <c r="FM57" s="100"/>
      <c r="FN57" s="100"/>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row>
    <row r="58" spans="1:250" ht="15.95" customHeight="1" thickBot="1">
      <c r="A58" s="138" t="s">
        <v>584</v>
      </c>
      <c r="B58" s="154" t="s">
        <v>870</v>
      </c>
      <c r="C58" s="139" t="s">
        <v>876</v>
      </c>
      <c r="D58" s="149">
        <v>123</v>
      </c>
      <c r="E58" s="142">
        <v>84</v>
      </c>
      <c r="F58" s="142">
        <v>102</v>
      </c>
      <c r="G58" s="148">
        <v>162</v>
      </c>
      <c r="H58" s="148">
        <v>171</v>
      </c>
      <c r="I58" s="149">
        <v>128</v>
      </c>
      <c r="J58" s="145" t="s">
        <v>540</v>
      </c>
      <c r="K58" s="123"/>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row>
    <row r="59" spans="1:250" ht="15.95" customHeight="1" thickBot="1">
      <c r="A59" s="138" t="s">
        <v>585</v>
      </c>
      <c r="B59" s="154" t="s">
        <v>870</v>
      </c>
      <c r="C59" s="139" t="s">
        <v>876</v>
      </c>
      <c r="D59" s="142">
        <v>113</v>
      </c>
      <c r="E59" s="142">
        <v>100</v>
      </c>
      <c r="F59" s="140">
        <v>79</v>
      </c>
      <c r="G59" s="148">
        <v>151</v>
      </c>
      <c r="H59" s="148">
        <v>157</v>
      </c>
      <c r="I59" s="148">
        <v>132</v>
      </c>
      <c r="J59" s="145" t="s">
        <v>540</v>
      </c>
      <c r="K59" s="123"/>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row>
    <row r="60" spans="1:250" ht="15.95" customHeight="1" thickBot="1">
      <c r="A60" s="138" t="s">
        <v>48</v>
      </c>
      <c r="B60" s="154" t="s">
        <v>870</v>
      </c>
      <c r="C60" s="139" t="s">
        <v>876</v>
      </c>
      <c r="D60" s="142">
        <v>100</v>
      </c>
      <c r="E60" s="142">
        <v>82</v>
      </c>
      <c r="F60" s="148">
        <v>136</v>
      </c>
      <c r="G60" s="142">
        <v>96</v>
      </c>
      <c r="H60" s="144"/>
      <c r="I60" s="144"/>
      <c r="J60" s="145" t="s">
        <v>542</v>
      </c>
      <c r="K60" s="123"/>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row>
    <row r="61" spans="1:250" ht="15.95" customHeight="1" thickBot="1">
      <c r="A61" s="138" t="s">
        <v>49</v>
      </c>
      <c r="B61" s="154" t="s">
        <v>870</v>
      </c>
      <c r="C61" s="139" t="s">
        <v>876</v>
      </c>
      <c r="D61" s="148">
        <v>172</v>
      </c>
      <c r="E61" s="142">
        <v>90</v>
      </c>
      <c r="F61" s="148">
        <v>160</v>
      </c>
      <c r="G61" s="142">
        <v>105</v>
      </c>
      <c r="H61" s="144"/>
      <c r="I61" s="144"/>
      <c r="J61" s="145" t="s">
        <v>542</v>
      </c>
      <c r="K61" s="123"/>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row>
    <row r="62" spans="1:250" ht="15.95" customHeight="1" thickBot="1">
      <c r="A62" s="138" t="s">
        <v>586</v>
      </c>
      <c r="B62" s="154" t="s">
        <v>870</v>
      </c>
      <c r="C62" s="139" t="s">
        <v>876</v>
      </c>
      <c r="D62" s="148">
        <v>172</v>
      </c>
      <c r="E62" s="149">
        <v>127</v>
      </c>
      <c r="F62" s="149">
        <v>124</v>
      </c>
      <c r="G62" s="148">
        <v>203</v>
      </c>
      <c r="H62" s="144"/>
      <c r="I62" s="144"/>
      <c r="J62" s="145" t="s">
        <v>543</v>
      </c>
      <c r="K62" s="123"/>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row>
    <row r="63" spans="1:250" ht="15.95" customHeight="1" thickBot="1">
      <c r="A63" s="138" t="s">
        <v>53</v>
      </c>
      <c r="B63" s="154" t="s">
        <v>870</v>
      </c>
      <c r="C63" s="139" t="s">
        <v>876</v>
      </c>
      <c r="D63" s="142">
        <v>113</v>
      </c>
      <c r="E63" s="142">
        <v>109</v>
      </c>
      <c r="F63" s="142">
        <v>96</v>
      </c>
      <c r="G63" s="148">
        <v>152</v>
      </c>
      <c r="H63" s="148">
        <v>149</v>
      </c>
      <c r="I63" s="149">
        <v>129</v>
      </c>
      <c r="J63" s="145" t="s">
        <v>544</v>
      </c>
      <c r="K63" s="123"/>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row>
    <row r="64" spans="1:250" ht="15.95" customHeight="1" thickBot="1">
      <c r="A64" s="138" t="s">
        <v>827</v>
      </c>
      <c r="B64" s="154" t="s">
        <v>870</v>
      </c>
      <c r="C64" s="139" t="s">
        <v>876</v>
      </c>
      <c r="D64" s="142">
        <v>118</v>
      </c>
      <c r="E64" s="141">
        <v>48</v>
      </c>
      <c r="F64" s="142">
        <v>116</v>
      </c>
      <c r="G64" s="149">
        <v>124</v>
      </c>
      <c r="H64" s="144"/>
      <c r="I64" s="144"/>
      <c r="J64" s="145" t="s">
        <v>544</v>
      </c>
      <c r="K64" s="123"/>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row>
    <row r="65" spans="1:250" s="80" customFormat="1" ht="15.95" customHeight="1" thickBot="1">
      <c r="A65" s="138" t="s">
        <v>828</v>
      </c>
      <c r="B65" s="154" t="s">
        <v>870</v>
      </c>
      <c r="C65" s="139" t="s">
        <v>876</v>
      </c>
      <c r="D65" s="142">
        <v>101</v>
      </c>
      <c r="E65" s="142">
        <v>88</v>
      </c>
      <c r="F65" s="142">
        <v>105</v>
      </c>
      <c r="G65" s="142">
        <v>90</v>
      </c>
      <c r="H65" s="142">
        <v>95</v>
      </c>
      <c r="I65" s="142">
        <v>96</v>
      </c>
      <c r="J65" s="145" t="s">
        <v>544</v>
      </c>
      <c r="K65" s="126"/>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2"/>
      <c r="CT65" s="102"/>
      <c r="CU65" s="102"/>
      <c r="CV65" s="102"/>
      <c r="CW65" s="102"/>
      <c r="CX65" s="102"/>
      <c r="CY65" s="102"/>
      <c r="CZ65" s="102"/>
      <c r="DA65" s="102"/>
      <c r="DB65" s="102"/>
      <c r="DC65" s="102"/>
      <c r="DD65" s="102"/>
      <c r="DE65" s="102"/>
      <c r="DF65" s="102"/>
      <c r="DG65" s="102"/>
      <c r="DH65" s="102"/>
      <c r="DI65" s="102"/>
      <c r="DJ65" s="102"/>
      <c r="DK65" s="102"/>
      <c r="DL65" s="102"/>
      <c r="DM65" s="102"/>
      <c r="DN65" s="102"/>
      <c r="DO65" s="102"/>
      <c r="DP65" s="102"/>
      <c r="DQ65" s="102"/>
      <c r="DR65" s="102"/>
      <c r="DS65" s="102"/>
      <c r="DT65" s="102"/>
      <c r="DU65" s="102"/>
      <c r="DV65" s="102"/>
      <c r="DW65" s="102"/>
      <c r="DX65" s="102"/>
      <c r="DY65" s="102"/>
      <c r="DZ65" s="102"/>
      <c r="EA65" s="102"/>
      <c r="EB65" s="102"/>
      <c r="EC65" s="102"/>
      <c r="ED65" s="102"/>
      <c r="EE65" s="102"/>
      <c r="EF65" s="102"/>
      <c r="EG65" s="102"/>
      <c r="EH65" s="102"/>
      <c r="EI65" s="102"/>
      <c r="EJ65" s="102"/>
      <c r="EK65" s="102"/>
      <c r="EL65" s="102"/>
      <c r="EM65" s="102"/>
      <c r="EN65" s="102"/>
      <c r="EO65" s="102"/>
      <c r="EP65" s="102"/>
      <c r="EQ65" s="102"/>
      <c r="ER65" s="102"/>
      <c r="ES65" s="102"/>
      <c r="ET65" s="102"/>
      <c r="EU65" s="102"/>
      <c r="EV65" s="102"/>
      <c r="EW65" s="102"/>
      <c r="EX65" s="102"/>
      <c r="EY65" s="102"/>
      <c r="EZ65" s="102"/>
      <c r="FA65" s="102"/>
      <c r="FB65" s="102"/>
      <c r="FC65" s="102"/>
      <c r="FD65" s="102"/>
      <c r="FE65" s="102"/>
      <c r="FF65" s="102"/>
      <c r="FG65" s="102"/>
      <c r="FH65" s="102"/>
      <c r="FI65" s="102"/>
      <c r="FJ65" s="102"/>
      <c r="FK65" s="102"/>
      <c r="FL65" s="102"/>
      <c r="FM65" s="102"/>
      <c r="FN65" s="102"/>
      <c r="FO65" s="102"/>
      <c r="FP65" s="102"/>
      <c r="FQ65" s="102"/>
      <c r="FR65" s="102"/>
      <c r="FS65" s="102"/>
      <c r="FT65" s="102"/>
      <c r="FU65" s="102"/>
      <c r="FV65" s="102"/>
      <c r="FW65" s="102"/>
      <c r="FX65" s="102"/>
      <c r="FY65" s="102"/>
      <c r="FZ65" s="102"/>
      <c r="GA65" s="102"/>
      <c r="GB65" s="102"/>
      <c r="GC65" s="102"/>
      <c r="GD65" s="102"/>
      <c r="GE65" s="102"/>
      <c r="GF65" s="102"/>
      <c r="GG65" s="102"/>
      <c r="GH65" s="102"/>
      <c r="GI65" s="102"/>
      <c r="GJ65" s="102"/>
      <c r="GK65" s="102"/>
      <c r="GL65" s="102"/>
      <c r="GM65" s="102"/>
      <c r="GN65" s="102"/>
      <c r="GO65" s="102"/>
      <c r="GP65" s="102"/>
      <c r="GQ65" s="102"/>
      <c r="GR65" s="102"/>
      <c r="GS65" s="102"/>
      <c r="GT65" s="102"/>
      <c r="GU65" s="102"/>
      <c r="GV65" s="102"/>
      <c r="GW65" s="102"/>
      <c r="GX65" s="102"/>
      <c r="GY65" s="102"/>
      <c r="GZ65" s="102"/>
      <c r="HA65" s="102"/>
      <c r="HB65" s="102"/>
      <c r="HC65" s="102"/>
      <c r="HD65" s="102"/>
      <c r="HE65" s="102"/>
      <c r="HF65" s="102"/>
      <c r="HG65" s="102"/>
      <c r="HH65" s="102"/>
      <c r="HI65" s="102"/>
      <c r="HJ65" s="102"/>
      <c r="HK65" s="102"/>
      <c r="HL65" s="102"/>
      <c r="HM65" s="102"/>
      <c r="HN65" s="102"/>
      <c r="HO65" s="102"/>
      <c r="HP65" s="102"/>
      <c r="HQ65" s="102"/>
      <c r="HR65" s="102"/>
      <c r="HS65" s="102"/>
      <c r="HT65" s="102"/>
      <c r="HU65" s="102"/>
      <c r="HV65" s="102"/>
      <c r="HW65" s="102"/>
      <c r="HX65" s="102"/>
      <c r="HY65" s="102"/>
      <c r="HZ65" s="102"/>
      <c r="IA65" s="102"/>
      <c r="IB65" s="102"/>
      <c r="IC65" s="102"/>
      <c r="ID65" s="102"/>
      <c r="IE65" s="102"/>
      <c r="IF65" s="102"/>
      <c r="IG65" s="102"/>
      <c r="IH65" s="102"/>
      <c r="II65" s="102"/>
      <c r="IJ65" s="102"/>
      <c r="IK65" s="102"/>
      <c r="IL65" s="102"/>
      <c r="IM65" s="102"/>
      <c r="IN65" s="102"/>
      <c r="IO65" s="102"/>
      <c r="IP65" s="102"/>
    </row>
    <row r="66" spans="1:250" ht="15.95" customHeight="1" thickBot="1">
      <c r="A66" s="138" t="s">
        <v>54</v>
      </c>
      <c r="B66" s="154" t="s">
        <v>870</v>
      </c>
      <c r="C66" s="139" t="s">
        <v>876</v>
      </c>
      <c r="D66" s="142">
        <v>100</v>
      </c>
      <c r="E66" s="140">
        <v>77</v>
      </c>
      <c r="F66" s="142">
        <v>96</v>
      </c>
      <c r="G66" s="140">
        <v>74</v>
      </c>
      <c r="H66" s="141">
        <v>67</v>
      </c>
      <c r="I66" s="142">
        <v>90</v>
      </c>
      <c r="J66" s="145" t="s">
        <v>545</v>
      </c>
      <c r="K66" s="123"/>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row>
    <row r="67" spans="1:250" ht="15.95" customHeight="1" thickBot="1">
      <c r="A67" s="138" t="s">
        <v>97</v>
      </c>
      <c r="B67" s="154" t="s">
        <v>870</v>
      </c>
      <c r="C67" s="139" t="s">
        <v>876</v>
      </c>
      <c r="D67" s="142">
        <v>112</v>
      </c>
      <c r="E67" s="140">
        <v>77</v>
      </c>
      <c r="F67" s="142">
        <v>91</v>
      </c>
      <c r="G67" s="141">
        <v>64</v>
      </c>
      <c r="H67" s="141">
        <v>62</v>
      </c>
      <c r="I67" s="142">
        <v>80</v>
      </c>
      <c r="J67" s="145" t="s">
        <v>545</v>
      </c>
      <c r="K67" s="123"/>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row>
    <row r="68" spans="1:250" s="10" customFormat="1" ht="15.95" customHeight="1">
      <c r="A68" s="165" t="s">
        <v>1140</v>
      </c>
      <c r="B68" s="163" t="s">
        <v>870</v>
      </c>
      <c r="C68" s="162" t="s">
        <v>876</v>
      </c>
      <c r="D68" s="167">
        <f>AVERAGE(D38:D67)</f>
        <v>120.63333333333334</v>
      </c>
      <c r="E68" s="167">
        <f t="shared" ref="E68:I68" si="4">AVERAGE(E38:E67)</f>
        <v>94.307692307692307</v>
      </c>
      <c r="F68" s="167">
        <f t="shared" si="4"/>
        <v>111.31034482758621</v>
      </c>
      <c r="G68" s="167">
        <f t="shared" si="4"/>
        <v>125.39130434782609</v>
      </c>
      <c r="H68" s="167">
        <f t="shared" si="4"/>
        <v>130.77777777777777</v>
      </c>
      <c r="I68" s="167">
        <f t="shared" si="4"/>
        <v>116.77777777777777</v>
      </c>
      <c r="J68" s="147" t="s">
        <v>1136</v>
      </c>
      <c r="K68" s="129"/>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c r="AS68" s="166"/>
      <c r="AT68" s="166"/>
      <c r="AU68" s="166"/>
      <c r="AV68" s="166"/>
      <c r="AW68" s="166"/>
      <c r="AX68" s="166"/>
      <c r="AY68" s="166"/>
      <c r="AZ68" s="166"/>
      <c r="BA68" s="166"/>
      <c r="BB68" s="166"/>
      <c r="BC68" s="166"/>
      <c r="BD68" s="166"/>
      <c r="BE68" s="166"/>
      <c r="BF68" s="166"/>
      <c r="BG68" s="166"/>
      <c r="BH68" s="166"/>
      <c r="BI68" s="166"/>
      <c r="BJ68" s="166"/>
      <c r="BK68" s="166"/>
      <c r="BL68" s="166"/>
      <c r="BM68" s="166"/>
      <c r="BN68" s="166"/>
      <c r="BO68" s="166"/>
      <c r="BP68" s="166"/>
      <c r="BQ68" s="166"/>
      <c r="BR68" s="166"/>
      <c r="BS68" s="166"/>
      <c r="BT68" s="166"/>
      <c r="BU68" s="166"/>
      <c r="BV68" s="166"/>
      <c r="BW68" s="166"/>
      <c r="BX68" s="166"/>
      <c r="BY68" s="166"/>
      <c r="BZ68" s="166"/>
      <c r="CA68" s="166"/>
      <c r="CB68" s="166"/>
      <c r="CC68" s="166"/>
      <c r="CD68" s="166"/>
      <c r="CE68" s="166"/>
      <c r="CF68" s="166"/>
      <c r="CG68" s="166"/>
      <c r="CH68" s="166"/>
      <c r="CI68" s="166"/>
      <c r="CJ68" s="166"/>
      <c r="CK68" s="166"/>
      <c r="CL68" s="166"/>
      <c r="CM68" s="166"/>
      <c r="CN68" s="166"/>
      <c r="CO68" s="166"/>
      <c r="CP68" s="166"/>
      <c r="CQ68" s="166"/>
      <c r="CR68" s="166"/>
      <c r="CS68" s="166"/>
      <c r="CT68" s="166"/>
      <c r="CU68" s="166"/>
      <c r="CV68" s="166"/>
      <c r="CW68" s="166"/>
      <c r="CX68" s="166"/>
      <c r="CY68" s="166"/>
      <c r="CZ68" s="166"/>
      <c r="DA68" s="166"/>
      <c r="DB68" s="166"/>
      <c r="DC68" s="166"/>
      <c r="DD68" s="166"/>
      <c r="DE68" s="166"/>
      <c r="DF68" s="166"/>
      <c r="DG68" s="166"/>
      <c r="DH68" s="166"/>
      <c r="DI68" s="166"/>
      <c r="DJ68" s="166"/>
      <c r="DK68" s="166"/>
      <c r="DL68" s="166"/>
      <c r="DM68" s="166"/>
      <c r="DN68" s="166"/>
      <c r="DO68" s="166"/>
      <c r="DP68" s="166"/>
      <c r="DQ68" s="166"/>
      <c r="DR68" s="166"/>
      <c r="DS68" s="166"/>
      <c r="DT68" s="166"/>
      <c r="DU68" s="166"/>
      <c r="DV68" s="166"/>
      <c r="DW68" s="166"/>
      <c r="DX68" s="166"/>
      <c r="DY68" s="166"/>
      <c r="DZ68" s="166"/>
      <c r="EA68" s="166"/>
      <c r="EB68" s="166"/>
      <c r="EC68" s="166"/>
      <c r="ED68" s="166"/>
      <c r="EE68" s="166"/>
      <c r="EF68" s="166"/>
      <c r="EG68" s="166"/>
      <c r="EH68" s="166"/>
      <c r="EI68" s="166"/>
      <c r="EJ68" s="166"/>
      <c r="EK68" s="166"/>
      <c r="EL68" s="166"/>
      <c r="EM68" s="166"/>
      <c r="EN68" s="166"/>
      <c r="EO68" s="166"/>
      <c r="EP68" s="166"/>
      <c r="EQ68" s="166"/>
      <c r="ER68" s="166"/>
      <c r="ES68" s="166"/>
      <c r="ET68" s="166"/>
      <c r="EU68" s="166"/>
      <c r="EV68" s="166"/>
      <c r="EW68" s="166"/>
      <c r="EX68" s="166"/>
      <c r="EY68" s="166"/>
      <c r="EZ68" s="166"/>
      <c r="FA68" s="166"/>
      <c r="FB68" s="166"/>
      <c r="FC68" s="166"/>
      <c r="FD68" s="166"/>
      <c r="FE68" s="166"/>
      <c r="FF68" s="166"/>
      <c r="FG68" s="166"/>
      <c r="FH68" s="166"/>
      <c r="FI68" s="166"/>
      <c r="FJ68" s="166"/>
      <c r="FK68" s="166"/>
      <c r="FL68" s="166"/>
      <c r="FM68" s="166"/>
      <c r="FN68" s="166"/>
      <c r="FO68" s="166"/>
      <c r="FP68" s="166"/>
      <c r="FQ68" s="166"/>
      <c r="FR68" s="166"/>
      <c r="FS68" s="166"/>
      <c r="FT68" s="166"/>
      <c r="FU68" s="166"/>
      <c r="FV68" s="166"/>
      <c r="FW68" s="166"/>
      <c r="FX68" s="166"/>
      <c r="FY68" s="166"/>
      <c r="FZ68" s="166"/>
      <c r="GA68" s="166"/>
      <c r="GB68" s="166"/>
      <c r="GC68" s="166"/>
      <c r="GD68" s="166"/>
      <c r="GE68" s="166"/>
      <c r="GF68" s="166"/>
      <c r="GG68" s="166"/>
      <c r="GH68" s="166"/>
      <c r="GI68" s="166"/>
      <c r="GJ68" s="166"/>
      <c r="GK68" s="166"/>
      <c r="GL68" s="166"/>
      <c r="GM68" s="166"/>
      <c r="GN68" s="166"/>
      <c r="GO68" s="166"/>
      <c r="GP68" s="166"/>
      <c r="GQ68" s="166"/>
      <c r="GR68" s="166"/>
      <c r="GS68" s="166"/>
      <c r="GT68" s="166"/>
      <c r="GU68" s="166"/>
      <c r="GV68" s="166"/>
      <c r="GW68" s="166"/>
      <c r="GX68" s="166"/>
      <c r="GY68" s="166"/>
      <c r="GZ68" s="166"/>
      <c r="HA68" s="166"/>
      <c r="HB68" s="166"/>
      <c r="HC68" s="166"/>
      <c r="HD68" s="166"/>
      <c r="HE68" s="166"/>
      <c r="HF68" s="166"/>
      <c r="HG68" s="166"/>
      <c r="HH68" s="166"/>
      <c r="HI68" s="166"/>
      <c r="HJ68" s="166"/>
      <c r="HK68" s="166"/>
      <c r="HL68" s="166"/>
      <c r="HM68" s="166"/>
      <c r="HN68" s="166"/>
      <c r="HO68" s="166"/>
      <c r="HP68" s="166"/>
      <c r="HQ68" s="166"/>
      <c r="HR68" s="166"/>
      <c r="HS68" s="166"/>
      <c r="HT68" s="166"/>
      <c r="HU68" s="166"/>
      <c r="HV68" s="166"/>
      <c r="HW68" s="166"/>
      <c r="HX68" s="166"/>
      <c r="HY68" s="166"/>
      <c r="HZ68" s="166"/>
      <c r="IA68" s="166"/>
      <c r="IB68" s="166"/>
      <c r="IC68" s="166"/>
      <c r="ID68" s="166"/>
      <c r="IE68" s="166"/>
      <c r="IF68" s="166"/>
      <c r="IG68" s="166"/>
      <c r="IH68" s="166"/>
      <c r="II68" s="166"/>
      <c r="IJ68" s="166"/>
      <c r="IK68" s="166"/>
      <c r="IL68" s="166"/>
      <c r="IM68" s="166"/>
      <c r="IN68" s="166"/>
      <c r="IO68" s="166"/>
      <c r="IP68" s="166"/>
    </row>
    <row r="69" spans="1:250" ht="15.95" customHeight="1" thickBot="1">
      <c r="A69" s="138" t="s">
        <v>829</v>
      </c>
      <c r="B69" s="154" t="s">
        <v>870</v>
      </c>
      <c r="C69" s="139" t="s">
        <v>877</v>
      </c>
      <c r="D69" s="148">
        <v>198</v>
      </c>
      <c r="E69" s="144"/>
      <c r="F69" s="142">
        <v>119</v>
      </c>
      <c r="G69" s="144"/>
      <c r="H69" s="144"/>
      <c r="I69" s="144"/>
      <c r="J69" s="145" t="s">
        <v>554</v>
      </c>
      <c r="K69" s="123"/>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row>
    <row r="70" spans="1:250" ht="15.95" customHeight="1" thickBot="1">
      <c r="A70" s="138" t="s">
        <v>183</v>
      </c>
      <c r="B70" s="154" t="s">
        <v>870</v>
      </c>
      <c r="C70" s="139" t="s">
        <v>877</v>
      </c>
      <c r="D70" s="142">
        <v>111</v>
      </c>
      <c r="E70" s="140">
        <v>70</v>
      </c>
      <c r="F70" s="142">
        <v>118</v>
      </c>
      <c r="G70" s="141">
        <v>60</v>
      </c>
      <c r="H70" s="144"/>
      <c r="I70" s="144"/>
      <c r="J70" s="145" t="s">
        <v>555</v>
      </c>
      <c r="K70" s="123"/>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row>
    <row r="71" spans="1:250" ht="15.95" customHeight="1" thickBot="1">
      <c r="A71" s="138" t="s">
        <v>830</v>
      </c>
      <c r="B71" s="154" t="s">
        <v>870</v>
      </c>
      <c r="C71" s="139" t="s">
        <v>877</v>
      </c>
      <c r="D71" s="149">
        <v>122</v>
      </c>
      <c r="E71" s="144"/>
      <c r="F71" s="144"/>
      <c r="G71" s="144"/>
      <c r="H71" s="144"/>
      <c r="I71" s="144"/>
      <c r="J71" s="145" t="s">
        <v>560</v>
      </c>
      <c r="K71" s="123"/>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row>
    <row r="72" spans="1:250" ht="15.95" customHeight="1" thickBot="1">
      <c r="A72" s="138" t="s">
        <v>189</v>
      </c>
      <c r="B72" s="154" t="s">
        <v>870</v>
      </c>
      <c r="C72" s="139" t="s">
        <v>877</v>
      </c>
      <c r="D72" s="149">
        <v>128</v>
      </c>
      <c r="E72" s="141">
        <v>44</v>
      </c>
      <c r="F72" s="142">
        <v>114</v>
      </c>
      <c r="G72" s="144"/>
      <c r="H72" s="144"/>
      <c r="I72" s="144"/>
      <c r="J72" s="145" t="s">
        <v>566</v>
      </c>
      <c r="K72" s="123"/>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row>
    <row r="73" spans="1:250" ht="15.95" customHeight="1" thickBot="1">
      <c r="A73" s="138" t="s">
        <v>831</v>
      </c>
      <c r="B73" s="154" t="s">
        <v>870</v>
      </c>
      <c r="C73" s="139" t="s">
        <v>877</v>
      </c>
      <c r="D73" s="148">
        <v>150</v>
      </c>
      <c r="E73" s="141">
        <v>63</v>
      </c>
      <c r="F73" s="144"/>
      <c r="G73" s="144"/>
      <c r="H73" s="144"/>
      <c r="I73" s="144"/>
      <c r="J73" s="145" t="s">
        <v>566</v>
      </c>
      <c r="K73" s="123"/>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row>
    <row r="74" spans="1:250" s="10" customFormat="1" ht="15.95" customHeight="1">
      <c r="A74" s="165" t="s">
        <v>1140</v>
      </c>
      <c r="B74" s="163" t="s">
        <v>870</v>
      </c>
      <c r="C74" s="162" t="s">
        <v>877</v>
      </c>
      <c r="D74" s="167">
        <f>AVERAGE(D69:D73)</f>
        <v>141.80000000000001</v>
      </c>
      <c r="E74" s="167">
        <f t="shared" ref="E74:G74" si="5">AVERAGE(E69:E73)</f>
        <v>59</v>
      </c>
      <c r="F74" s="167">
        <f t="shared" si="5"/>
        <v>117</v>
      </c>
      <c r="G74" s="167">
        <f t="shared" si="5"/>
        <v>60</v>
      </c>
      <c r="H74" s="163"/>
      <c r="I74" s="163"/>
      <c r="J74" s="147" t="s">
        <v>1136</v>
      </c>
      <c r="K74" s="129"/>
      <c r="L74" s="166"/>
      <c r="M74" s="166"/>
      <c r="N74" s="166"/>
      <c r="O74" s="166"/>
      <c r="P74" s="166"/>
      <c r="Q74" s="166"/>
      <c r="R74" s="166"/>
      <c r="S74" s="166"/>
      <c r="T74" s="166"/>
      <c r="U74" s="166"/>
      <c r="V74" s="166"/>
      <c r="W74" s="166"/>
      <c r="X74" s="166"/>
      <c r="Y74" s="166"/>
      <c r="Z74" s="166"/>
      <c r="AA74" s="166"/>
      <c r="AB74" s="166"/>
      <c r="AC74" s="166"/>
      <c r="AD74" s="166"/>
      <c r="AE74" s="166"/>
      <c r="AF74" s="166"/>
      <c r="AG74" s="166"/>
      <c r="AH74" s="166"/>
      <c r="AI74" s="166"/>
      <c r="AJ74" s="166"/>
      <c r="AK74" s="166"/>
      <c r="AL74" s="166"/>
      <c r="AM74" s="166"/>
      <c r="AN74" s="166"/>
      <c r="AO74" s="166"/>
      <c r="AP74" s="166"/>
      <c r="AQ74" s="166"/>
      <c r="AR74" s="166"/>
      <c r="AS74" s="166"/>
      <c r="AT74" s="166"/>
      <c r="AU74" s="166"/>
      <c r="AV74" s="166"/>
      <c r="AW74" s="166"/>
      <c r="AX74" s="166"/>
      <c r="AY74" s="166"/>
      <c r="AZ74" s="166"/>
      <c r="BA74" s="166"/>
      <c r="BB74" s="166"/>
      <c r="BC74" s="166"/>
      <c r="BD74" s="166"/>
      <c r="BE74" s="166"/>
      <c r="BF74" s="166"/>
      <c r="BG74" s="166"/>
      <c r="BH74" s="166"/>
      <c r="BI74" s="166"/>
      <c r="BJ74" s="166"/>
      <c r="BK74" s="166"/>
      <c r="BL74" s="166"/>
      <c r="BM74" s="166"/>
      <c r="BN74" s="166"/>
      <c r="BO74" s="166"/>
      <c r="BP74" s="166"/>
      <c r="BQ74" s="166"/>
      <c r="BR74" s="166"/>
      <c r="BS74" s="166"/>
      <c r="BT74" s="166"/>
      <c r="BU74" s="166"/>
      <c r="BV74" s="166"/>
      <c r="BW74" s="166"/>
      <c r="BX74" s="166"/>
      <c r="BY74" s="166"/>
      <c r="BZ74" s="166"/>
      <c r="CA74" s="166"/>
      <c r="CB74" s="166"/>
      <c r="CC74" s="166"/>
      <c r="CD74" s="166"/>
      <c r="CE74" s="166"/>
      <c r="CF74" s="166"/>
      <c r="CG74" s="166"/>
      <c r="CH74" s="166"/>
      <c r="CI74" s="166"/>
      <c r="CJ74" s="166"/>
      <c r="CK74" s="166"/>
      <c r="CL74" s="166"/>
      <c r="CM74" s="166"/>
      <c r="CN74" s="166"/>
      <c r="CO74" s="166"/>
      <c r="CP74" s="166"/>
      <c r="CQ74" s="166"/>
      <c r="CR74" s="166"/>
      <c r="CS74" s="166"/>
      <c r="CT74" s="166"/>
      <c r="CU74" s="166"/>
      <c r="CV74" s="166"/>
      <c r="CW74" s="166"/>
      <c r="CX74" s="166"/>
      <c r="CY74" s="166"/>
      <c r="CZ74" s="166"/>
      <c r="DA74" s="166"/>
      <c r="DB74" s="166"/>
      <c r="DC74" s="166"/>
      <c r="DD74" s="166"/>
      <c r="DE74" s="166"/>
      <c r="DF74" s="166"/>
      <c r="DG74" s="166"/>
      <c r="DH74" s="166"/>
      <c r="DI74" s="166"/>
      <c r="DJ74" s="166"/>
      <c r="DK74" s="166"/>
      <c r="DL74" s="166"/>
      <c r="DM74" s="166"/>
      <c r="DN74" s="166"/>
      <c r="DO74" s="166"/>
      <c r="DP74" s="166"/>
      <c r="DQ74" s="166"/>
      <c r="DR74" s="166"/>
      <c r="DS74" s="166"/>
      <c r="DT74" s="166"/>
      <c r="DU74" s="166"/>
      <c r="DV74" s="166"/>
      <c r="DW74" s="166"/>
      <c r="DX74" s="166"/>
      <c r="DY74" s="166"/>
      <c r="DZ74" s="166"/>
      <c r="EA74" s="166"/>
      <c r="EB74" s="166"/>
      <c r="EC74" s="166"/>
      <c r="ED74" s="166"/>
      <c r="EE74" s="166"/>
      <c r="EF74" s="166"/>
      <c r="EG74" s="166"/>
      <c r="EH74" s="166"/>
      <c r="EI74" s="166"/>
      <c r="EJ74" s="166"/>
      <c r="EK74" s="166"/>
      <c r="EL74" s="166"/>
      <c r="EM74" s="166"/>
      <c r="EN74" s="166"/>
      <c r="EO74" s="166"/>
      <c r="EP74" s="166"/>
      <c r="EQ74" s="166"/>
      <c r="ER74" s="166"/>
      <c r="ES74" s="166"/>
      <c r="ET74" s="166"/>
      <c r="EU74" s="166"/>
      <c r="EV74" s="166"/>
      <c r="EW74" s="166"/>
      <c r="EX74" s="166"/>
      <c r="EY74" s="166"/>
      <c r="EZ74" s="166"/>
      <c r="FA74" s="166"/>
      <c r="FB74" s="166"/>
      <c r="FC74" s="166"/>
      <c r="FD74" s="166"/>
      <c r="FE74" s="166"/>
      <c r="FF74" s="166"/>
      <c r="FG74" s="166"/>
      <c r="FH74" s="166"/>
      <c r="FI74" s="166"/>
      <c r="FJ74" s="166"/>
      <c r="FK74" s="166"/>
      <c r="FL74" s="166"/>
      <c r="FM74" s="166"/>
      <c r="FN74" s="166"/>
      <c r="FO74" s="166"/>
      <c r="FP74" s="166"/>
      <c r="FQ74" s="166"/>
      <c r="FR74" s="166"/>
      <c r="FS74" s="166"/>
      <c r="FT74" s="166"/>
      <c r="FU74" s="166"/>
      <c r="FV74" s="166"/>
      <c r="FW74" s="166"/>
      <c r="FX74" s="166"/>
      <c r="FY74" s="166"/>
      <c r="FZ74" s="166"/>
      <c r="GA74" s="166"/>
      <c r="GB74" s="166"/>
      <c r="GC74" s="166"/>
      <c r="GD74" s="166"/>
      <c r="GE74" s="166"/>
      <c r="GF74" s="166"/>
      <c r="GG74" s="166"/>
      <c r="GH74" s="166"/>
      <c r="GI74" s="166"/>
      <c r="GJ74" s="166"/>
      <c r="GK74" s="166"/>
      <c r="GL74" s="166"/>
      <c r="GM74" s="166"/>
      <c r="GN74" s="166"/>
      <c r="GO74" s="166"/>
      <c r="GP74" s="166"/>
      <c r="GQ74" s="166"/>
      <c r="GR74" s="166"/>
      <c r="GS74" s="166"/>
      <c r="GT74" s="166"/>
      <c r="GU74" s="166"/>
      <c r="GV74" s="166"/>
      <c r="GW74" s="166"/>
      <c r="GX74" s="166"/>
      <c r="GY74" s="166"/>
      <c r="GZ74" s="166"/>
      <c r="HA74" s="166"/>
      <c r="HB74" s="166"/>
      <c r="HC74" s="166"/>
      <c r="HD74" s="166"/>
      <c r="HE74" s="166"/>
      <c r="HF74" s="166"/>
      <c r="HG74" s="166"/>
      <c r="HH74" s="166"/>
      <c r="HI74" s="166"/>
      <c r="HJ74" s="166"/>
      <c r="HK74" s="166"/>
      <c r="HL74" s="166"/>
      <c r="HM74" s="166"/>
      <c r="HN74" s="166"/>
      <c r="HO74" s="166"/>
      <c r="HP74" s="166"/>
      <c r="HQ74" s="166"/>
      <c r="HR74" s="166"/>
      <c r="HS74" s="166"/>
      <c r="HT74" s="166"/>
      <c r="HU74" s="166"/>
      <c r="HV74" s="166"/>
      <c r="HW74" s="166"/>
      <c r="HX74" s="166"/>
      <c r="HY74" s="166"/>
      <c r="HZ74" s="166"/>
      <c r="IA74" s="166"/>
      <c r="IB74" s="166"/>
      <c r="IC74" s="166"/>
      <c r="ID74" s="166"/>
      <c r="IE74" s="166"/>
      <c r="IF74" s="166"/>
      <c r="IG74" s="166"/>
      <c r="IH74" s="166"/>
      <c r="II74" s="166"/>
      <c r="IJ74" s="166"/>
      <c r="IK74" s="166"/>
      <c r="IL74" s="166"/>
      <c r="IM74" s="166"/>
      <c r="IN74" s="166"/>
      <c r="IO74" s="166"/>
      <c r="IP74" s="166"/>
    </row>
    <row r="75" spans="1:250" ht="15.95" customHeight="1" thickBot="1">
      <c r="A75" s="138" t="s">
        <v>818</v>
      </c>
      <c r="B75" s="154" t="s">
        <v>870</v>
      </c>
      <c r="C75" s="139" t="s">
        <v>874</v>
      </c>
      <c r="D75" s="142">
        <v>80</v>
      </c>
      <c r="E75" s="142">
        <v>88</v>
      </c>
      <c r="F75" s="142">
        <v>101</v>
      </c>
      <c r="G75" s="142">
        <v>120</v>
      </c>
      <c r="H75" s="144"/>
      <c r="I75" s="144"/>
      <c r="J75" s="145" t="s">
        <v>533</v>
      </c>
      <c r="K75" s="123"/>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row>
    <row r="76" spans="1:250" ht="15.95" customHeight="1" thickBot="1">
      <c r="A76" s="138" t="s">
        <v>777</v>
      </c>
      <c r="B76" s="154" t="s">
        <v>870</v>
      </c>
      <c r="C76" s="139" t="s">
        <v>874</v>
      </c>
      <c r="D76" s="142">
        <v>96</v>
      </c>
      <c r="E76" s="142">
        <v>114</v>
      </c>
      <c r="F76" s="140">
        <v>75</v>
      </c>
      <c r="G76" s="148">
        <v>156</v>
      </c>
      <c r="H76" s="148">
        <v>175</v>
      </c>
      <c r="I76" s="148">
        <v>138</v>
      </c>
      <c r="J76" s="145" t="s">
        <v>548</v>
      </c>
      <c r="K76" s="123"/>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row>
    <row r="77" spans="1:250" ht="15.95" customHeight="1" thickBot="1">
      <c r="A77" s="138" t="s">
        <v>38</v>
      </c>
      <c r="B77" s="154" t="s">
        <v>870</v>
      </c>
      <c r="C77" s="139" t="s">
        <v>874</v>
      </c>
      <c r="D77" s="142">
        <v>101</v>
      </c>
      <c r="E77" s="142">
        <v>85</v>
      </c>
      <c r="F77" s="142">
        <v>100</v>
      </c>
      <c r="G77" s="142">
        <v>89</v>
      </c>
      <c r="H77" s="142">
        <v>103</v>
      </c>
      <c r="I77" s="142">
        <v>100</v>
      </c>
      <c r="J77" s="145" t="s">
        <v>536</v>
      </c>
      <c r="K77" s="123"/>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row>
    <row r="78" spans="1:250" ht="15.95" customHeight="1" thickBot="1">
      <c r="A78" s="138" t="s">
        <v>40</v>
      </c>
      <c r="B78" s="154" t="s">
        <v>870</v>
      </c>
      <c r="C78" s="139" t="s">
        <v>874</v>
      </c>
      <c r="D78" s="142">
        <v>94</v>
      </c>
      <c r="E78" s="142">
        <v>91</v>
      </c>
      <c r="F78" s="140">
        <v>77</v>
      </c>
      <c r="G78" s="142">
        <v>105</v>
      </c>
      <c r="H78" s="142">
        <v>113</v>
      </c>
      <c r="I78" s="142">
        <v>90</v>
      </c>
      <c r="J78" s="145" t="s">
        <v>534</v>
      </c>
      <c r="K78" s="123"/>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row>
    <row r="79" spans="1:250" ht="15.95" customHeight="1" thickBot="1">
      <c r="A79" s="138" t="s">
        <v>816</v>
      </c>
      <c r="B79" s="154" t="s">
        <v>870</v>
      </c>
      <c r="C79" s="139" t="s">
        <v>874</v>
      </c>
      <c r="D79" s="142">
        <v>94</v>
      </c>
      <c r="E79" s="142">
        <v>102</v>
      </c>
      <c r="F79" s="142">
        <v>90</v>
      </c>
      <c r="G79" s="148">
        <v>132</v>
      </c>
      <c r="H79" s="148">
        <v>154</v>
      </c>
      <c r="I79" s="144"/>
      <c r="J79" s="145" t="s">
        <v>535</v>
      </c>
      <c r="K79" s="123"/>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row>
    <row r="80" spans="1:250" ht="15.95" customHeight="1" thickBot="1">
      <c r="A80" s="138" t="s">
        <v>832</v>
      </c>
      <c r="B80" s="154" t="s">
        <v>870</v>
      </c>
      <c r="C80" s="139" t="s">
        <v>874</v>
      </c>
      <c r="D80" s="142">
        <v>97</v>
      </c>
      <c r="E80" s="142">
        <v>93</v>
      </c>
      <c r="F80" s="142">
        <v>88</v>
      </c>
      <c r="G80" s="142">
        <v>115</v>
      </c>
      <c r="H80" s="148">
        <v>134</v>
      </c>
      <c r="I80" s="142">
        <v>105</v>
      </c>
      <c r="J80" s="145" t="s">
        <v>535</v>
      </c>
      <c r="K80" s="123"/>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row>
    <row r="81" spans="1:250" ht="15.95" customHeight="1" thickBot="1">
      <c r="A81" s="138" t="s">
        <v>42</v>
      </c>
      <c r="B81" s="154" t="s">
        <v>870</v>
      </c>
      <c r="C81" s="139" t="s">
        <v>874</v>
      </c>
      <c r="D81" s="142">
        <v>93</v>
      </c>
      <c r="E81" s="142">
        <v>84</v>
      </c>
      <c r="F81" s="142">
        <v>83</v>
      </c>
      <c r="G81" s="142">
        <v>83</v>
      </c>
      <c r="H81" s="142">
        <v>86</v>
      </c>
      <c r="I81" s="142">
        <v>90</v>
      </c>
      <c r="J81" s="145" t="s">
        <v>538</v>
      </c>
      <c r="K81" s="123"/>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0"/>
      <c r="ET81" s="100"/>
      <c r="EU81" s="100"/>
      <c r="EV81" s="100"/>
      <c r="EW81" s="100"/>
      <c r="EX81" s="100"/>
      <c r="EY81" s="100"/>
      <c r="EZ81" s="100"/>
      <c r="FA81" s="100"/>
      <c r="FB81" s="100"/>
      <c r="FC81" s="100"/>
      <c r="FD81" s="100"/>
      <c r="FE81" s="100"/>
      <c r="FF81" s="100"/>
      <c r="FG81" s="100"/>
      <c r="FH81" s="100"/>
      <c r="FI81" s="100"/>
      <c r="FJ81" s="100"/>
      <c r="FK81" s="100"/>
      <c r="FL81" s="100"/>
      <c r="FM81" s="100"/>
      <c r="FN81" s="100"/>
      <c r="FO81" s="100"/>
      <c r="FP81" s="100"/>
      <c r="FQ81" s="100"/>
      <c r="FR81" s="100"/>
      <c r="FS81" s="100"/>
      <c r="FT81" s="100"/>
      <c r="FU81" s="100"/>
      <c r="FV81" s="100"/>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row>
    <row r="82" spans="1:250" ht="15.95" customHeight="1" thickBot="1">
      <c r="A82" s="138" t="s">
        <v>833</v>
      </c>
      <c r="B82" s="154" t="s">
        <v>870</v>
      </c>
      <c r="C82" s="139" t="s">
        <v>874</v>
      </c>
      <c r="D82" s="142">
        <v>120</v>
      </c>
      <c r="E82" s="142">
        <v>84</v>
      </c>
      <c r="F82" s="142">
        <v>116</v>
      </c>
      <c r="G82" s="142">
        <v>89</v>
      </c>
      <c r="H82" s="144"/>
      <c r="I82" s="144"/>
      <c r="J82" s="145" t="s">
        <v>538</v>
      </c>
      <c r="K82" s="123"/>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c r="DP82" s="100"/>
      <c r="DQ82" s="100"/>
      <c r="DR82" s="100"/>
      <c r="DS82" s="100"/>
      <c r="DT82" s="100"/>
      <c r="DU82" s="100"/>
      <c r="DV82" s="100"/>
      <c r="DW82" s="100"/>
      <c r="DX82" s="100"/>
      <c r="DY82" s="100"/>
      <c r="DZ82" s="100"/>
      <c r="EA82" s="100"/>
      <c r="EB82" s="100"/>
      <c r="EC82" s="100"/>
      <c r="ED82" s="100"/>
      <c r="EE82" s="100"/>
      <c r="EF82" s="100"/>
      <c r="EG82" s="100"/>
      <c r="EH82" s="100"/>
      <c r="EI82" s="100"/>
      <c r="EJ82" s="100"/>
      <c r="EK82" s="100"/>
      <c r="EL82" s="100"/>
      <c r="EM82" s="100"/>
      <c r="EN82" s="100"/>
      <c r="EO82" s="100"/>
      <c r="EP82" s="100"/>
      <c r="EQ82" s="100"/>
      <c r="ER82" s="100"/>
      <c r="ES82" s="100"/>
      <c r="ET82" s="100"/>
      <c r="EU82" s="100"/>
      <c r="EV82" s="100"/>
      <c r="EW82" s="100"/>
      <c r="EX82" s="100"/>
      <c r="EY82" s="100"/>
      <c r="EZ82" s="100"/>
      <c r="FA82" s="100"/>
      <c r="FB82" s="100"/>
      <c r="FC82" s="100"/>
      <c r="FD82" s="100"/>
      <c r="FE82" s="100"/>
      <c r="FF82" s="100"/>
      <c r="FG82" s="100"/>
      <c r="FH82" s="100"/>
      <c r="FI82" s="100"/>
      <c r="FJ82" s="100"/>
      <c r="FK82" s="100"/>
      <c r="FL82" s="100"/>
      <c r="FM82" s="100"/>
      <c r="FN82" s="100"/>
      <c r="FO82" s="100"/>
      <c r="FP82" s="100"/>
      <c r="FQ82" s="100"/>
      <c r="FR82" s="100"/>
      <c r="FS82" s="100"/>
      <c r="FT82" s="100"/>
      <c r="FU82" s="100"/>
      <c r="FV82" s="100"/>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row>
    <row r="83" spans="1:250" s="80" customFormat="1" ht="15.95" customHeight="1" thickBot="1">
      <c r="A83" s="138" t="s">
        <v>834</v>
      </c>
      <c r="B83" s="154" t="s">
        <v>870</v>
      </c>
      <c r="C83" s="139" t="s">
        <v>874</v>
      </c>
      <c r="D83" s="142">
        <v>84</v>
      </c>
      <c r="E83" s="142">
        <v>80</v>
      </c>
      <c r="F83" s="142">
        <v>88</v>
      </c>
      <c r="G83" s="141">
        <v>48</v>
      </c>
      <c r="H83" s="144"/>
      <c r="I83" s="144"/>
      <c r="J83" s="145" t="s">
        <v>36</v>
      </c>
      <c r="K83" s="126"/>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c r="CZ83" s="102"/>
      <c r="DA83" s="102"/>
      <c r="DB83" s="102"/>
      <c r="DC83" s="102"/>
      <c r="DD83" s="102"/>
      <c r="DE83" s="102"/>
      <c r="DF83" s="102"/>
      <c r="DG83" s="102"/>
      <c r="DH83" s="102"/>
      <c r="DI83" s="102"/>
      <c r="DJ83" s="102"/>
      <c r="DK83" s="102"/>
      <c r="DL83" s="102"/>
      <c r="DM83" s="102"/>
      <c r="DN83" s="102"/>
      <c r="DO83" s="102"/>
      <c r="DP83" s="102"/>
      <c r="DQ83" s="102"/>
      <c r="DR83" s="102"/>
      <c r="DS83" s="102"/>
      <c r="DT83" s="102"/>
      <c r="DU83" s="102"/>
      <c r="DV83" s="102"/>
      <c r="DW83" s="102"/>
      <c r="DX83" s="102"/>
      <c r="DY83" s="102"/>
      <c r="DZ83" s="102"/>
      <c r="EA83" s="102"/>
      <c r="EB83" s="102"/>
      <c r="EC83" s="102"/>
      <c r="ED83" s="102"/>
      <c r="EE83" s="102"/>
      <c r="EF83" s="102"/>
      <c r="EG83" s="102"/>
      <c r="EH83" s="102"/>
      <c r="EI83" s="102"/>
      <c r="EJ83" s="102"/>
      <c r="EK83" s="102"/>
      <c r="EL83" s="102"/>
      <c r="EM83" s="102"/>
      <c r="EN83" s="102"/>
      <c r="EO83" s="102"/>
      <c r="EP83" s="102"/>
      <c r="EQ83" s="102"/>
      <c r="ER83" s="102"/>
      <c r="ES83" s="102"/>
      <c r="ET83" s="102"/>
      <c r="EU83" s="102"/>
      <c r="EV83" s="102"/>
      <c r="EW83" s="102"/>
      <c r="EX83" s="102"/>
      <c r="EY83" s="102"/>
      <c r="EZ83" s="102"/>
      <c r="FA83" s="102"/>
      <c r="FB83" s="102"/>
      <c r="FC83" s="102"/>
      <c r="FD83" s="102"/>
      <c r="FE83" s="102"/>
      <c r="FF83" s="102"/>
      <c r="FG83" s="102"/>
      <c r="FH83" s="102"/>
      <c r="FI83" s="102"/>
      <c r="FJ83" s="102"/>
      <c r="FK83" s="102"/>
      <c r="FL83" s="102"/>
      <c r="FM83" s="102"/>
      <c r="FN83" s="102"/>
      <c r="FO83" s="102"/>
      <c r="FP83" s="102"/>
      <c r="FQ83" s="102"/>
      <c r="FR83" s="102"/>
      <c r="FS83" s="102"/>
      <c r="FT83" s="102"/>
      <c r="FU83" s="102"/>
      <c r="FV83" s="102"/>
      <c r="FW83" s="102"/>
      <c r="FX83" s="102"/>
      <c r="FY83" s="102"/>
      <c r="FZ83" s="102"/>
      <c r="GA83" s="102"/>
      <c r="GB83" s="102"/>
      <c r="GC83" s="102"/>
      <c r="GD83" s="102"/>
      <c r="GE83" s="102"/>
      <c r="GF83" s="102"/>
      <c r="GG83" s="102"/>
      <c r="GH83" s="102"/>
      <c r="GI83" s="102"/>
      <c r="GJ83" s="102"/>
      <c r="GK83" s="102"/>
      <c r="GL83" s="102"/>
      <c r="GM83" s="102"/>
      <c r="GN83" s="102"/>
      <c r="GO83" s="102"/>
      <c r="GP83" s="102"/>
      <c r="GQ83" s="102"/>
      <c r="GR83" s="102"/>
      <c r="GS83" s="102"/>
      <c r="GT83" s="102"/>
      <c r="GU83" s="102"/>
      <c r="GV83" s="102"/>
      <c r="GW83" s="102"/>
      <c r="GX83" s="102"/>
      <c r="GY83" s="102"/>
      <c r="GZ83" s="102"/>
      <c r="HA83" s="102"/>
      <c r="HB83" s="102"/>
      <c r="HC83" s="102"/>
      <c r="HD83" s="102"/>
      <c r="HE83" s="102"/>
      <c r="HF83" s="102"/>
      <c r="HG83" s="102"/>
      <c r="HH83" s="102"/>
      <c r="HI83" s="102"/>
      <c r="HJ83" s="102"/>
      <c r="HK83" s="102"/>
      <c r="HL83" s="102"/>
      <c r="HM83" s="102"/>
      <c r="HN83" s="102"/>
      <c r="HO83" s="102"/>
      <c r="HP83" s="102"/>
      <c r="HQ83" s="102"/>
      <c r="HR83" s="102"/>
      <c r="HS83" s="102"/>
      <c r="HT83" s="102"/>
      <c r="HU83" s="102"/>
      <c r="HV83" s="102"/>
      <c r="HW83" s="102"/>
      <c r="HX83" s="102"/>
      <c r="HY83" s="102"/>
      <c r="HZ83" s="102"/>
      <c r="IA83" s="102"/>
      <c r="IB83" s="102"/>
      <c r="IC83" s="102"/>
      <c r="ID83" s="102"/>
      <c r="IE83" s="102"/>
      <c r="IF83" s="102"/>
      <c r="IG83" s="102"/>
      <c r="IH83" s="102"/>
      <c r="II83" s="102"/>
      <c r="IJ83" s="102"/>
      <c r="IK83" s="102"/>
      <c r="IL83" s="102"/>
      <c r="IM83" s="102"/>
      <c r="IN83" s="102"/>
      <c r="IO83" s="102"/>
      <c r="IP83" s="102"/>
    </row>
    <row r="84" spans="1:250" ht="15.95" customHeight="1" thickBot="1">
      <c r="A84" s="138" t="s">
        <v>835</v>
      </c>
      <c r="B84" s="154" t="s">
        <v>870</v>
      </c>
      <c r="C84" s="139" t="s">
        <v>874</v>
      </c>
      <c r="D84" s="142">
        <v>102</v>
      </c>
      <c r="E84" s="141">
        <v>67</v>
      </c>
      <c r="F84" s="142">
        <v>105</v>
      </c>
      <c r="G84" s="140">
        <v>78</v>
      </c>
      <c r="H84" s="144"/>
      <c r="I84" s="144"/>
      <c r="J84" s="145" t="s">
        <v>36</v>
      </c>
      <c r="K84" s="123"/>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row>
    <row r="85" spans="1:250" ht="15.95" customHeight="1" thickBot="1">
      <c r="A85" s="138" t="s">
        <v>836</v>
      </c>
      <c r="B85" s="154" t="s">
        <v>870</v>
      </c>
      <c r="C85" s="139" t="s">
        <v>874</v>
      </c>
      <c r="D85" s="142">
        <v>97</v>
      </c>
      <c r="E85" s="142">
        <v>83</v>
      </c>
      <c r="F85" s="142">
        <v>112</v>
      </c>
      <c r="G85" s="148">
        <v>133</v>
      </c>
      <c r="H85" s="148">
        <v>157</v>
      </c>
      <c r="I85" s="142">
        <v>99</v>
      </c>
      <c r="J85" s="145" t="s">
        <v>540</v>
      </c>
      <c r="K85" s="123"/>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100"/>
      <c r="EW85" s="100"/>
      <c r="EX85" s="100"/>
      <c r="EY85" s="100"/>
      <c r="EZ85" s="100"/>
      <c r="FA85" s="100"/>
      <c r="FB85" s="100"/>
      <c r="FC85" s="100"/>
      <c r="FD85" s="100"/>
      <c r="FE85" s="100"/>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row>
    <row r="86" spans="1:250" s="80" customFormat="1" ht="15.95" customHeight="1" thickBot="1">
      <c r="A86" s="138" t="s">
        <v>782</v>
      </c>
      <c r="B86" s="154" t="s">
        <v>870</v>
      </c>
      <c r="C86" s="139" t="s">
        <v>874</v>
      </c>
      <c r="D86" s="142">
        <v>89</v>
      </c>
      <c r="E86" s="142">
        <v>90</v>
      </c>
      <c r="F86" s="142">
        <v>99</v>
      </c>
      <c r="G86" s="149">
        <v>124</v>
      </c>
      <c r="H86" s="142">
        <v>115</v>
      </c>
      <c r="I86" s="142">
        <v>100</v>
      </c>
      <c r="J86" s="145" t="s">
        <v>553</v>
      </c>
      <c r="K86" s="126"/>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102"/>
      <c r="CS86" s="102"/>
      <c r="CT86" s="102"/>
      <c r="CU86" s="102"/>
      <c r="CV86" s="102"/>
      <c r="CW86" s="102"/>
      <c r="CX86" s="102"/>
      <c r="CY86" s="102"/>
      <c r="CZ86" s="102"/>
      <c r="DA86" s="102"/>
      <c r="DB86" s="102"/>
      <c r="DC86" s="102"/>
      <c r="DD86" s="102"/>
      <c r="DE86" s="102"/>
      <c r="DF86" s="102"/>
      <c r="DG86" s="102"/>
      <c r="DH86" s="102"/>
      <c r="DI86" s="102"/>
      <c r="DJ86" s="102"/>
      <c r="DK86" s="102"/>
      <c r="DL86" s="102"/>
      <c r="DM86" s="102"/>
      <c r="DN86" s="102"/>
      <c r="DO86" s="102"/>
      <c r="DP86" s="102"/>
      <c r="DQ86" s="102"/>
      <c r="DR86" s="102"/>
      <c r="DS86" s="102"/>
      <c r="DT86" s="102"/>
      <c r="DU86" s="102"/>
      <c r="DV86" s="102"/>
      <c r="DW86" s="102"/>
      <c r="DX86" s="102"/>
      <c r="DY86" s="102"/>
      <c r="DZ86" s="102"/>
      <c r="EA86" s="102"/>
      <c r="EB86" s="102"/>
      <c r="EC86" s="102"/>
      <c r="ED86" s="102"/>
      <c r="EE86" s="102"/>
      <c r="EF86" s="102"/>
      <c r="EG86" s="102"/>
      <c r="EH86" s="102"/>
      <c r="EI86" s="102"/>
      <c r="EJ86" s="102"/>
      <c r="EK86" s="102"/>
      <c r="EL86" s="102"/>
      <c r="EM86" s="102"/>
      <c r="EN86" s="102"/>
      <c r="EO86" s="102"/>
      <c r="EP86" s="102"/>
      <c r="EQ86" s="102"/>
      <c r="ER86" s="102"/>
      <c r="ES86" s="102"/>
      <c r="ET86" s="102"/>
      <c r="EU86" s="102"/>
      <c r="EV86" s="102"/>
      <c r="EW86" s="102"/>
      <c r="EX86" s="102"/>
      <c r="EY86" s="102"/>
      <c r="EZ86" s="102"/>
      <c r="FA86" s="102"/>
      <c r="FB86" s="102"/>
      <c r="FC86" s="102"/>
      <c r="FD86" s="102"/>
      <c r="FE86" s="102"/>
      <c r="FF86" s="102"/>
      <c r="FG86" s="102"/>
      <c r="FH86" s="102"/>
      <c r="FI86" s="102"/>
      <c r="FJ86" s="102"/>
      <c r="FK86" s="102"/>
      <c r="FL86" s="102"/>
      <c r="FM86" s="102"/>
      <c r="FN86" s="102"/>
      <c r="FO86" s="102"/>
      <c r="FP86" s="102"/>
      <c r="FQ86" s="102"/>
      <c r="FR86" s="102"/>
      <c r="FS86" s="102"/>
      <c r="FT86" s="102"/>
      <c r="FU86" s="102"/>
      <c r="FV86" s="102"/>
      <c r="FW86" s="102"/>
      <c r="FX86" s="102"/>
      <c r="FY86" s="102"/>
      <c r="FZ86" s="102"/>
      <c r="GA86" s="102"/>
      <c r="GB86" s="102"/>
      <c r="GC86" s="102"/>
      <c r="GD86" s="102"/>
      <c r="GE86" s="102"/>
      <c r="GF86" s="102"/>
      <c r="GG86" s="102"/>
      <c r="GH86" s="102"/>
      <c r="GI86" s="102"/>
      <c r="GJ86" s="102"/>
      <c r="GK86" s="102"/>
      <c r="GL86" s="102"/>
      <c r="GM86" s="102"/>
      <c r="GN86" s="102"/>
      <c r="GO86" s="102"/>
      <c r="GP86" s="102"/>
      <c r="GQ86" s="102"/>
      <c r="GR86" s="102"/>
      <c r="GS86" s="102"/>
      <c r="GT86" s="102"/>
      <c r="GU86" s="102"/>
      <c r="GV86" s="102"/>
      <c r="GW86" s="102"/>
      <c r="GX86" s="102"/>
      <c r="GY86" s="102"/>
      <c r="GZ86" s="102"/>
      <c r="HA86" s="102"/>
      <c r="HB86" s="102"/>
      <c r="HC86" s="102"/>
      <c r="HD86" s="102"/>
      <c r="HE86" s="102"/>
      <c r="HF86" s="102"/>
      <c r="HG86" s="102"/>
      <c r="HH86" s="102"/>
      <c r="HI86" s="102"/>
      <c r="HJ86" s="102"/>
      <c r="HK86" s="102"/>
      <c r="HL86" s="102"/>
      <c r="HM86" s="102"/>
      <c r="HN86" s="102"/>
      <c r="HO86" s="102"/>
      <c r="HP86" s="102"/>
      <c r="HQ86" s="102"/>
      <c r="HR86" s="102"/>
      <c r="HS86" s="102"/>
      <c r="HT86" s="102"/>
      <c r="HU86" s="102"/>
      <c r="HV86" s="102"/>
      <c r="HW86" s="102"/>
      <c r="HX86" s="102"/>
      <c r="HY86" s="102"/>
      <c r="HZ86" s="102"/>
      <c r="IA86" s="102"/>
      <c r="IB86" s="102"/>
      <c r="IC86" s="102"/>
      <c r="ID86" s="102"/>
      <c r="IE86" s="102"/>
      <c r="IF86" s="102"/>
      <c r="IG86" s="102"/>
      <c r="IH86" s="102"/>
      <c r="II86" s="102"/>
      <c r="IJ86" s="102"/>
      <c r="IK86" s="102"/>
      <c r="IL86" s="102"/>
      <c r="IM86" s="102"/>
      <c r="IN86" s="102"/>
      <c r="IO86" s="102"/>
      <c r="IP86" s="102"/>
    </row>
    <row r="87" spans="1:250" s="91" customFormat="1" ht="15.95" customHeight="1" thickBot="1">
      <c r="A87" s="138" t="s">
        <v>783</v>
      </c>
      <c r="B87" s="154" t="s">
        <v>870</v>
      </c>
      <c r="C87" s="139" t="s">
        <v>874</v>
      </c>
      <c r="D87" s="142">
        <v>94</v>
      </c>
      <c r="E87" s="142">
        <v>95</v>
      </c>
      <c r="F87" s="140">
        <v>73</v>
      </c>
      <c r="G87" s="149">
        <v>128</v>
      </c>
      <c r="H87" s="148">
        <v>153</v>
      </c>
      <c r="I87" s="142">
        <v>110</v>
      </c>
      <c r="J87" s="145" t="s">
        <v>553</v>
      </c>
      <c r="K87" s="127"/>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c r="CZ87" s="102"/>
      <c r="DA87" s="102"/>
      <c r="DB87" s="102"/>
      <c r="DC87" s="102"/>
      <c r="DD87" s="102"/>
      <c r="DE87" s="102"/>
      <c r="DF87" s="102"/>
      <c r="DG87" s="102"/>
      <c r="DH87" s="102"/>
      <c r="DI87" s="102"/>
      <c r="DJ87" s="102"/>
      <c r="DK87" s="102"/>
      <c r="DL87" s="102"/>
      <c r="DM87" s="102"/>
      <c r="DN87" s="102"/>
      <c r="DO87" s="102"/>
      <c r="DP87" s="102"/>
      <c r="DQ87" s="102"/>
      <c r="DR87" s="102"/>
      <c r="DS87" s="102"/>
      <c r="DT87" s="102"/>
      <c r="DU87" s="102"/>
      <c r="DV87" s="102"/>
      <c r="DW87" s="102"/>
      <c r="DX87" s="102"/>
      <c r="DY87" s="102"/>
      <c r="DZ87" s="102"/>
      <c r="EA87" s="102"/>
      <c r="EB87" s="102"/>
      <c r="EC87" s="102"/>
      <c r="ED87" s="102"/>
      <c r="EE87" s="102"/>
      <c r="EF87" s="102"/>
      <c r="EG87" s="102"/>
      <c r="EH87" s="102"/>
      <c r="EI87" s="102"/>
      <c r="EJ87" s="102"/>
      <c r="EK87" s="102"/>
      <c r="EL87" s="102"/>
      <c r="EM87" s="102"/>
      <c r="EN87" s="102"/>
      <c r="EO87" s="102"/>
      <c r="EP87" s="102"/>
      <c r="EQ87" s="102"/>
      <c r="ER87" s="102"/>
      <c r="ES87" s="102"/>
      <c r="ET87" s="102"/>
      <c r="EU87" s="102"/>
      <c r="EV87" s="102"/>
      <c r="EW87" s="102"/>
      <c r="EX87" s="102"/>
      <c r="EY87" s="102"/>
      <c r="EZ87" s="102"/>
      <c r="FA87" s="102"/>
      <c r="FB87" s="102"/>
      <c r="FC87" s="102"/>
      <c r="FD87" s="102"/>
      <c r="FE87" s="102"/>
      <c r="FF87" s="102"/>
      <c r="FG87" s="102"/>
      <c r="FH87" s="102"/>
      <c r="FI87" s="102"/>
      <c r="FJ87" s="102"/>
      <c r="FK87" s="102"/>
      <c r="FL87" s="102"/>
      <c r="FM87" s="102"/>
      <c r="FN87" s="102"/>
      <c r="FO87" s="102"/>
      <c r="FP87" s="102"/>
      <c r="FQ87" s="102"/>
      <c r="FR87" s="102"/>
      <c r="FS87" s="102"/>
      <c r="FT87" s="102"/>
      <c r="FU87" s="102"/>
      <c r="FV87" s="102"/>
      <c r="FW87" s="102"/>
      <c r="FX87" s="102"/>
      <c r="FY87" s="102"/>
      <c r="FZ87" s="102"/>
      <c r="GA87" s="102"/>
      <c r="GB87" s="102"/>
      <c r="GC87" s="102"/>
      <c r="GD87" s="102"/>
      <c r="GE87" s="102"/>
      <c r="GF87" s="102"/>
      <c r="GG87" s="102"/>
      <c r="GH87" s="102"/>
      <c r="GI87" s="102"/>
      <c r="GJ87" s="102"/>
      <c r="GK87" s="102"/>
      <c r="GL87" s="102"/>
      <c r="GM87" s="102"/>
      <c r="GN87" s="102"/>
      <c r="GO87" s="102"/>
      <c r="GP87" s="102"/>
      <c r="GQ87" s="102"/>
      <c r="GR87" s="102"/>
      <c r="GS87" s="102"/>
      <c r="GT87" s="102"/>
      <c r="GU87" s="102"/>
      <c r="GV87" s="102"/>
      <c r="GW87" s="102"/>
      <c r="GX87" s="102"/>
      <c r="GY87" s="102"/>
      <c r="GZ87" s="102"/>
      <c r="HA87" s="102"/>
      <c r="HB87" s="102"/>
      <c r="HC87" s="102"/>
      <c r="HD87" s="102"/>
      <c r="HE87" s="102"/>
      <c r="HF87" s="102"/>
      <c r="HG87" s="102"/>
      <c r="HH87" s="102"/>
      <c r="HI87" s="102"/>
      <c r="HJ87" s="102"/>
      <c r="HK87" s="102"/>
      <c r="HL87" s="102"/>
      <c r="HM87" s="102"/>
      <c r="HN87" s="102"/>
      <c r="HO87" s="102"/>
      <c r="HP87" s="102"/>
      <c r="HQ87" s="102"/>
      <c r="HR87" s="102"/>
      <c r="HS87" s="102"/>
      <c r="HT87" s="102"/>
      <c r="HU87" s="102"/>
      <c r="HV87" s="102"/>
      <c r="HW87" s="102"/>
      <c r="HX87" s="102"/>
      <c r="HY87" s="102"/>
      <c r="HZ87" s="102"/>
      <c r="IA87" s="102"/>
      <c r="IB87" s="102"/>
      <c r="IC87" s="102"/>
      <c r="ID87" s="102"/>
      <c r="IE87" s="102"/>
      <c r="IF87" s="102"/>
      <c r="IG87" s="102"/>
      <c r="IH87" s="102"/>
      <c r="II87" s="102"/>
      <c r="IJ87" s="102"/>
      <c r="IK87" s="102"/>
      <c r="IL87" s="102"/>
      <c r="IM87" s="102"/>
      <c r="IN87" s="102"/>
      <c r="IO87" s="102"/>
      <c r="IP87" s="102"/>
    </row>
    <row r="88" spans="1:250" ht="15.95" customHeight="1" thickBot="1">
      <c r="A88" s="138" t="s">
        <v>48</v>
      </c>
      <c r="B88" s="154" t="s">
        <v>870</v>
      </c>
      <c r="C88" s="139" t="s">
        <v>874</v>
      </c>
      <c r="D88" s="142">
        <v>94</v>
      </c>
      <c r="E88" s="140">
        <v>70</v>
      </c>
      <c r="F88" s="149">
        <v>130</v>
      </c>
      <c r="G88" s="142">
        <v>84</v>
      </c>
      <c r="H88" s="140">
        <v>78</v>
      </c>
      <c r="I88" s="144"/>
      <c r="J88" s="145" t="s">
        <v>542</v>
      </c>
      <c r="K88" s="123"/>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c r="GE88" s="100"/>
      <c r="GF88" s="100"/>
      <c r="GG88" s="100"/>
      <c r="GH88" s="100"/>
      <c r="GI88" s="100"/>
      <c r="GJ88" s="100"/>
      <c r="GK88" s="100"/>
      <c r="GL88" s="100"/>
      <c r="GM88" s="100"/>
      <c r="GN88" s="100"/>
      <c r="GO88" s="100"/>
      <c r="GP88" s="100"/>
      <c r="GQ88" s="100"/>
      <c r="GR88" s="100"/>
      <c r="GS88" s="100"/>
      <c r="GT88" s="100"/>
      <c r="GU88" s="100"/>
      <c r="GV88" s="100"/>
      <c r="GW88" s="100"/>
      <c r="GX88" s="100"/>
      <c r="GY88" s="100"/>
      <c r="GZ88" s="100"/>
      <c r="HA88" s="100"/>
      <c r="HB88" s="100"/>
      <c r="HC88" s="100"/>
      <c r="HD88" s="100"/>
      <c r="HE88" s="100"/>
      <c r="HF88" s="100"/>
      <c r="HG88" s="100"/>
      <c r="HH88" s="100"/>
      <c r="HI88" s="100"/>
      <c r="HJ88" s="100"/>
      <c r="HK88" s="100"/>
      <c r="HL88" s="100"/>
      <c r="HM88" s="100"/>
      <c r="HN88" s="100"/>
      <c r="HO88" s="100"/>
      <c r="HP88" s="100"/>
      <c r="HQ88" s="100"/>
      <c r="HR88" s="100"/>
      <c r="HS88" s="100"/>
      <c r="HT88" s="100"/>
      <c r="HU88" s="100"/>
      <c r="HV88" s="100"/>
      <c r="HW88" s="100"/>
      <c r="HX88" s="100"/>
      <c r="HY88" s="100"/>
      <c r="HZ88" s="100"/>
      <c r="IA88" s="100"/>
      <c r="IB88" s="100"/>
      <c r="IC88" s="100"/>
      <c r="ID88" s="100"/>
      <c r="IE88" s="100"/>
      <c r="IF88" s="100"/>
      <c r="IG88" s="100"/>
      <c r="IH88" s="100"/>
      <c r="II88" s="100"/>
      <c r="IJ88" s="100"/>
      <c r="IK88" s="100"/>
      <c r="IL88" s="100"/>
      <c r="IM88" s="100"/>
      <c r="IN88" s="100"/>
      <c r="IO88" s="100"/>
      <c r="IP88" s="100"/>
    </row>
    <row r="89" spans="1:250" s="80" customFormat="1" ht="15.95" customHeight="1" thickBot="1">
      <c r="A89" s="138" t="s">
        <v>49</v>
      </c>
      <c r="B89" s="154" t="s">
        <v>870</v>
      </c>
      <c r="C89" s="139" t="s">
        <v>874</v>
      </c>
      <c r="D89" s="149">
        <v>130</v>
      </c>
      <c r="E89" s="142">
        <v>85</v>
      </c>
      <c r="F89" s="148">
        <v>146</v>
      </c>
      <c r="G89" s="140">
        <v>78</v>
      </c>
      <c r="H89" s="144"/>
      <c r="I89" s="140">
        <v>72</v>
      </c>
      <c r="J89" s="145" t="s">
        <v>542</v>
      </c>
      <c r="K89" s="126"/>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c r="DL89" s="102"/>
      <c r="DM89" s="102"/>
      <c r="DN89" s="102"/>
      <c r="DO89" s="102"/>
      <c r="DP89" s="102"/>
      <c r="DQ89" s="102"/>
      <c r="DR89" s="102"/>
      <c r="DS89" s="102"/>
      <c r="DT89" s="102"/>
      <c r="DU89" s="102"/>
      <c r="DV89" s="102"/>
      <c r="DW89" s="102"/>
      <c r="DX89" s="102"/>
      <c r="DY89" s="102"/>
      <c r="DZ89" s="102"/>
      <c r="EA89" s="102"/>
      <c r="EB89" s="102"/>
      <c r="EC89" s="102"/>
      <c r="ED89" s="102"/>
      <c r="EE89" s="102"/>
      <c r="EF89" s="102"/>
      <c r="EG89" s="102"/>
      <c r="EH89" s="102"/>
      <c r="EI89" s="102"/>
      <c r="EJ89" s="102"/>
      <c r="EK89" s="102"/>
      <c r="EL89" s="102"/>
      <c r="EM89" s="102"/>
      <c r="EN89" s="102"/>
      <c r="EO89" s="102"/>
      <c r="EP89" s="102"/>
      <c r="EQ89" s="102"/>
      <c r="ER89" s="102"/>
      <c r="ES89" s="102"/>
      <c r="ET89" s="102"/>
      <c r="EU89" s="102"/>
      <c r="EV89" s="102"/>
      <c r="EW89" s="102"/>
      <c r="EX89" s="102"/>
      <c r="EY89" s="102"/>
      <c r="EZ89" s="102"/>
      <c r="FA89" s="102"/>
      <c r="FB89" s="102"/>
      <c r="FC89" s="102"/>
      <c r="FD89" s="102"/>
      <c r="FE89" s="102"/>
      <c r="FF89" s="102"/>
      <c r="FG89" s="102"/>
      <c r="FH89" s="102"/>
      <c r="FI89" s="102"/>
      <c r="FJ89" s="102"/>
      <c r="FK89" s="102"/>
      <c r="FL89" s="102"/>
      <c r="FM89" s="102"/>
      <c r="FN89" s="102"/>
      <c r="FO89" s="102"/>
      <c r="FP89" s="102"/>
      <c r="FQ89" s="102"/>
      <c r="FR89" s="102"/>
      <c r="FS89" s="102"/>
      <c r="FT89" s="102"/>
      <c r="FU89" s="102"/>
      <c r="FV89" s="102"/>
      <c r="FW89" s="102"/>
      <c r="FX89" s="102"/>
      <c r="FY89" s="102"/>
      <c r="FZ89" s="102"/>
      <c r="GA89" s="102"/>
      <c r="GB89" s="102"/>
      <c r="GC89" s="102"/>
      <c r="GD89" s="102"/>
      <c r="GE89" s="102"/>
      <c r="GF89" s="102"/>
      <c r="GG89" s="102"/>
      <c r="GH89" s="102"/>
      <c r="GI89" s="102"/>
      <c r="GJ89" s="102"/>
      <c r="GK89" s="102"/>
      <c r="GL89" s="102"/>
      <c r="GM89" s="102"/>
      <c r="GN89" s="102"/>
      <c r="GO89" s="102"/>
      <c r="GP89" s="102"/>
      <c r="GQ89" s="102"/>
      <c r="GR89" s="102"/>
      <c r="GS89" s="102"/>
      <c r="GT89" s="102"/>
      <c r="GU89" s="102"/>
      <c r="GV89" s="102"/>
      <c r="GW89" s="102"/>
      <c r="GX89" s="102"/>
      <c r="GY89" s="102"/>
      <c r="GZ89" s="102"/>
      <c r="HA89" s="102"/>
      <c r="HB89" s="102"/>
      <c r="HC89" s="102"/>
      <c r="HD89" s="102"/>
      <c r="HE89" s="102"/>
      <c r="HF89" s="102"/>
      <c r="HG89" s="102"/>
      <c r="HH89" s="102"/>
      <c r="HI89" s="102"/>
      <c r="HJ89" s="102"/>
      <c r="HK89" s="102"/>
      <c r="HL89" s="102"/>
      <c r="HM89" s="102"/>
      <c r="HN89" s="102"/>
      <c r="HO89" s="102"/>
      <c r="HP89" s="102"/>
      <c r="HQ89" s="102"/>
      <c r="HR89" s="102"/>
      <c r="HS89" s="102"/>
      <c r="HT89" s="102"/>
      <c r="HU89" s="102"/>
      <c r="HV89" s="102"/>
      <c r="HW89" s="102"/>
      <c r="HX89" s="102"/>
      <c r="HY89" s="102"/>
      <c r="HZ89" s="102"/>
      <c r="IA89" s="102"/>
      <c r="IB89" s="102"/>
      <c r="IC89" s="102"/>
      <c r="ID89" s="102"/>
      <c r="IE89" s="102"/>
      <c r="IF89" s="102"/>
      <c r="IG89" s="102"/>
      <c r="IH89" s="102"/>
      <c r="II89" s="102"/>
      <c r="IJ89" s="102"/>
      <c r="IK89" s="102"/>
      <c r="IL89" s="102"/>
      <c r="IM89" s="102"/>
      <c r="IN89" s="102"/>
      <c r="IO89" s="102"/>
      <c r="IP89" s="102"/>
    </row>
    <row r="90" spans="1:250" ht="15.95" customHeight="1" thickBot="1">
      <c r="A90" s="138" t="s">
        <v>586</v>
      </c>
      <c r="B90" s="154" t="s">
        <v>870</v>
      </c>
      <c r="C90" s="139" t="s">
        <v>874</v>
      </c>
      <c r="D90" s="149">
        <v>127</v>
      </c>
      <c r="E90" s="142">
        <v>101</v>
      </c>
      <c r="F90" s="142">
        <v>111</v>
      </c>
      <c r="G90" s="144"/>
      <c r="H90" s="144"/>
      <c r="I90" s="144"/>
      <c r="J90" s="145" t="s">
        <v>543</v>
      </c>
      <c r="K90" s="123"/>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c r="FX90" s="100"/>
      <c r="FY90" s="100"/>
      <c r="FZ90" s="100"/>
      <c r="GA90" s="100"/>
      <c r="GB90" s="100"/>
      <c r="GC90" s="100"/>
      <c r="GD90" s="100"/>
      <c r="GE90" s="100"/>
      <c r="GF90" s="100"/>
      <c r="GG90" s="100"/>
      <c r="GH90" s="100"/>
      <c r="GI90" s="100"/>
      <c r="GJ90" s="100"/>
      <c r="GK90" s="100"/>
      <c r="GL90" s="100"/>
      <c r="GM90" s="100"/>
      <c r="GN90" s="100"/>
      <c r="GO90" s="100"/>
      <c r="GP90" s="100"/>
      <c r="GQ90" s="100"/>
      <c r="GR90" s="100"/>
      <c r="GS90" s="100"/>
      <c r="GT90" s="100"/>
      <c r="GU90" s="100"/>
      <c r="GV90" s="100"/>
      <c r="GW90" s="100"/>
      <c r="GX90" s="100"/>
      <c r="GY90" s="100"/>
      <c r="GZ90" s="100"/>
      <c r="HA90" s="100"/>
      <c r="HB90" s="100"/>
      <c r="HC90" s="100"/>
      <c r="HD90" s="100"/>
      <c r="HE90" s="100"/>
      <c r="HF90" s="100"/>
      <c r="HG90" s="100"/>
      <c r="HH90" s="100"/>
      <c r="HI90" s="100"/>
      <c r="HJ90" s="100"/>
      <c r="HK90" s="100"/>
      <c r="HL90" s="100"/>
      <c r="HM90" s="100"/>
      <c r="HN90" s="100"/>
      <c r="HO90" s="100"/>
      <c r="HP90" s="100"/>
      <c r="HQ90" s="100"/>
      <c r="HR90" s="100"/>
      <c r="HS90" s="100"/>
      <c r="HT90" s="100"/>
      <c r="HU90" s="100"/>
      <c r="HV90" s="100"/>
      <c r="HW90" s="100"/>
      <c r="HX90" s="100"/>
      <c r="HY90" s="100"/>
      <c r="HZ90" s="100"/>
      <c r="IA90" s="100"/>
      <c r="IB90" s="100"/>
      <c r="IC90" s="100"/>
      <c r="ID90" s="100"/>
      <c r="IE90" s="100"/>
      <c r="IF90" s="100"/>
      <c r="IG90" s="100"/>
      <c r="IH90" s="100"/>
      <c r="II90" s="100"/>
      <c r="IJ90" s="100"/>
      <c r="IK90" s="100"/>
      <c r="IL90" s="100"/>
      <c r="IM90" s="100"/>
      <c r="IN90" s="100"/>
      <c r="IO90" s="100"/>
      <c r="IP90" s="100"/>
    </row>
    <row r="91" spans="1:250" ht="15.95" customHeight="1" thickBot="1">
      <c r="A91" s="138" t="s">
        <v>784</v>
      </c>
      <c r="B91" s="154" t="s">
        <v>870</v>
      </c>
      <c r="C91" s="139" t="s">
        <v>874</v>
      </c>
      <c r="D91" s="142">
        <v>101</v>
      </c>
      <c r="E91" s="142">
        <v>83</v>
      </c>
      <c r="F91" s="142">
        <v>117</v>
      </c>
      <c r="G91" s="149">
        <v>127</v>
      </c>
      <c r="H91" s="144"/>
      <c r="I91" s="144"/>
      <c r="J91" s="145" t="s">
        <v>543</v>
      </c>
      <c r="K91" s="123"/>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0"/>
      <c r="ET91" s="100"/>
      <c r="EU91" s="100"/>
      <c r="EV91" s="100"/>
      <c r="EW91" s="100"/>
      <c r="EX91" s="100"/>
      <c r="EY91" s="100"/>
      <c r="EZ91" s="100"/>
      <c r="FA91" s="100"/>
      <c r="FB91" s="100"/>
      <c r="FC91" s="100"/>
      <c r="FD91" s="100"/>
      <c r="FE91" s="100"/>
      <c r="FF91" s="100"/>
      <c r="FG91" s="100"/>
      <c r="FH91" s="100"/>
      <c r="FI91" s="100"/>
      <c r="FJ91" s="100"/>
      <c r="FK91" s="100"/>
      <c r="FL91" s="100"/>
      <c r="FM91" s="100"/>
      <c r="FN91" s="100"/>
      <c r="FO91" s="100"/>
      <c r="FP91" s="100"/>
      <c r="FQ91" s="100"/>
      <c r="FR91" s="100"/>
      <c r="FS91" s="100"/>
      <c r="FT91" s="100"/>
      <c r="FU91" s="100"/>
      <c r="FV91" s="100"/>
      <c r="FW91" s="100"/>
      <c r="FX91" s="100"/>
      <c r="FY91" s="100"/>
      <c r="FZ91" s="100"/>
      <c r="GA91" s="100"/>
      <c r="GB91" s="100"/>
      <c r="GC91" s="100"/>
      <c r="GD91" s="100"/>
      <c r="GE91" s="100"/>
      <c r="GF91" s="100"/>
      <c r="GG91" s="100"/>
      <c r="GH91" s="100"/>
      <c r="GI91" s="100"/>
      <c r="GJ91" s="100"/>
      <c r="GK91" s="100"/>
      <c r="GL91" s="100"/>
      <c r="GM91" s="100"/>
      <c r="GN91" s="100"/>
      <c r="GO91" s="100"/>
      <c r="GP91" s="100"/>
      <c r="GQ91" s="100"/>
      <c r="GR91" s="100"/>
      <c r="GS91" s="100"/>
      <c r="GT91" s="100"/>
      <c r="GU91" s="100"/>
      <c r="GV91" s="100"/>
      <c r="GW91" s="100"/>
      <c r="GX91" s="100"/>
      <c r="GY91" s="100"/>
      <c r="GZ91" s="100"/>
      <c r="HA91" s="100"/>
      <c r="HB91" s="100"/>
      <c r="HC91" s="100"/>
      <c r="HD91" s="100"/>
      <c r="HE91" s="100"/>
      <c r="HF91" s="100"/>
      <c r="HG91" s="100"/>
      <c r="HH91" s="100"/>
      <c r="HI91" s="100"/>
      <c r="HJ91" s="100"/>
      <c r="HK91" s="100"/>
      <c r="HL91" s="100"/>
      <c r="HM91" s="100"/>
      <c r="HN91" s="100"/>
      <c r="HO91" s="100"/>
      <c r="HP91" s="100"/>
      <c r="HQ91" s="100"/>
      <c r="HR91" s="100"/>
      <c r="HS91" s="100"/>
      <c r="HT91" s="100"/>
      <c r="HU91" s="100"/>
      <c r="HV91" s="100"/>
      <c r="HW91" s="100"/>
      <c r="HX91" s="100"/>
      <c r="HY91" s="100"/>
      <c r="HZ91" s="100"/>
      <c r="IA91" s="100"/>
      <c r="IB91" s="100"/>
      <c r="IC91" s="100"/>
      <c r="ID91" s="100"/>
      <c r="IE91" s="100"/>
      <c r="IF91" s="100"/>
      <c r="IG91" s="100"/>
      <c r="IH91" s="100"/>
      <c r="II91" s="100"/>
      <c r="IJ91" s="100"/>
      <c r="IK91" s="100"/>
      <c r="IL91" s="100"/>
      <c r="IM91" s="100"/>
      <c r="IN91" s="100"/>
      <c r="IO91" s="100"/>
      <c r="IP91" s="100"/>
    </row>
    <row r="92" spans="1:250" ht="15.95" customHeight="1" thickBot="1">
      <c r="A92" s="138" t="s">
        <v>483</v>
      </c>
      <c r="B92" s="154" t="s">
        <v>870</v>
      </c>
      <c r="C92" s="139" t="s">
        <v>874</v>
      </c>
      <c r="D92" s="142">
        <v>96</v>
      </c>
      <c r="E92" s="142">
        <v>96</v>
      </c>
      <c r="F92" s="140">
        <v>74</v>
      </c>
      <c r="G92" s="149">
        <v>122</v>
      </c>
      <c r="H92" s="142">
        <v>117</v>
      </c>
      <c r="I92" s="142">
        <v>112</v>
      </c>
      <c r="J92" s="145" t="s">
        <v>544</v>
      </c>
      <c r="K92" s="123"/>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c r="DL92" s="100"/>
      <c r="DM92" s="100"/>
      <c r="DN92" s="100"/>
      <c r="DO92" s="100"/>
      <c r="DP92" s="100"/>
      <c r="DQ92" s="100"/>
      <c r="DR92" s="100"/>
      <c r="DS92" s="100"/>
      <c r="DT92" s="100"/>
      <c r="DU92" s="100"/>
      <c r="DV92" s="100"/>
      <c r="DW92" s="100"/>
      <c r="DX92" s="100"/>
      <c r="DY92" s="100"/>
      <c r="DZ92" s="100"/>
      <c r="EA92" s="100"/>
      <c r="EB92" s="100"/>
      <c r="EC92" s="100"/>
      <c r="ED92" s="100"/>
      <c r="EE92" s="100"/>
      <c r="EF92" s="100"/>
      <c r="EG92" s="100"/>
      <c r="EH92" s="100"/>
      <c r="EI92" s="100"/>
      <c r="EJ92" s="100"/>
      <c r="EK92" s="100"/>
      <c r="EL92" s="100"/>
      <c r="EM92" s="100"/>
      <c r="EN92" s="100"/>
      <c r="EO92" s="100"/>
      <c r="EP92" s="100"/>
      <c r="EQ92" s="100"/>
      <c r="ER92" s="100"/>
      <c r="ES92" s="100"/>
      <c r="ET92" s="100"/>
      <c r="EU92" s="100"/>
      <c r="EV92" s="100"/>
      <c r="EW92" s="100"/>
      <c r="EX92" s="100"/>
      <c r="EY92" s="100"/>
      <c r="EZ92" s="100"/>
      <c r="FA92" s="100"/>
      <c r="FB92" s="100"/>
      <c r="FC92" s="100"/>
      <c r="FD92" s="100"/>
      <c r="FE92" s="100"/>
      <c r="FF92" s="100"/>
      <c r="FG92" s="100"/>
      <c r="FH92" s="100"/>
      <c r="FI92" s="100"/>
      <c r="FJ92" s="100"/>
      <c r="FK92" s="100"/>
      <c r="FL92" s="100"/>
      <c r="FM92" s="100"/>
      <c r="FN92" s="100"/>
      <c r="FO92" s="100"/>
      <c r="FP92" s="100"/>
      <c r="FQ92" s="100"/>
      <c r="FR92" s="100"/>
      <c r="FS92" s="100"/>
      <c r="FT92" s="100"/>
      <c r="FU92" s="100"/>
      <c r="FV92" s="100"/>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row>
    <row r="93" spans="1:250" ht="15.95" customHeight="1" thickBot="1">
      <c r="A93" s="138" t="s">
        <v>484</v>
      </c>
      <c r="B93" s="154" t="s">
        <v>870</v>
      </c>
      <c r="C93" s="139" t="s">
        <v>874</v>
      </c>
      <c r="D93" s="142">
        <v>113</v>
      </c>
      <c r="E93" s="142">
        <v>115</v>
      </c>
      <c r="F93" s="140">
        <v>72</v>
      </c>
      <c r="G93" s="144"/>
      <c r="H93" s="144"/>
      <c r="I93" s="144"/>
      <c r="J93" s="145" t="s">
        <v>544</v>
      </c>
      <c r="K93" s="123"/>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100"/>
      <c r="DF93" s="100"/>
      <c r="DG93" s="100"/>
      <c r="DH93" s="100"/>
      <c r="DI93" s="100"/>
      <c r="DJ93" s="100"/>
      <c r="DK93" s="100"/>
      <c r="DL93" s="100"/>
      <c r="DM93" s="100"/>
      <c r="DN93" s="100"/>
      <c r="DO93" s="100"/>
      <c r="DP93" s="100"/>
      <c r="DQ93" s="100"/>
      <c r="DR93" s="100"/>
      <c r="DS93" s="100"/>
      <c r="DT93" s="100"/>
      <c r="DU93" s="100"/>
      <c r="DV93" s="100"/>
      <c r="DW93" s="100"/>
      <c r="DX93" s="100"/>
      <c r="DY93" s="100"/>
      <c r="DZ93" s="100"/>
      <c r="EA93" s="100"/>
      <c r="EB93" s="100"/>
      <c r="EC93" s="100"/>
      <c r="ED93" s="100"/>
      <c r="EE93" s="100"/>
      <c r="EF93" s="100"/>
      <c r="EG93" s="100"/>
      <c r="EH93" s="100"/>
      <c r="EI93" s="100"/>
      <c r="EJ93" s="100"/>
      <c r="EK93" s="100"/>
      <c r="EL93" s="100"/>
      <c r="EM93" s="100"/>
      <c r="EN93" s="100"/>
      <c r="EO93" s="100"/>
      <c r="EP93" s="100"/>
      <c r="EQ93" s="100"/>
      <c r="ER93" s="100"/>
      <c r="ES93" s="100"/>
      <c r="ET93" s="100"/>
      <c r="EU93" s="100"/>
      <c r="EV93" s="100"/>
      <c r="EW93" s="100"/>
      <c r="EX93" s="100"/>
      <c r="EY93" s="100"/>
      <c r="EZ93" s="100"/>
      <c r="FA93" s="100"/>
      <c r="FB93" s="100"/>
      <c r="FC93" s="100"/>
      <c r="FD93" s="100"/>
      <c r="FE93" s="100"/>
      <c r="FF93" s="100"/>
      <c r="FG93" s="100"/>
      <c r="FH93" s="100"/>
      <c r="FI93" s="100"/>
      <c r="FJ93" s="100"/>
      <c r="FK93" s="100"/>
      <c r="FL93" s="100"/>
      <c r="FM93" s="100"/>
      <c r="FN93" s="100"/>
      <c r="FO93" s="100"/>
      <c r="FP93" s="100"/>
      <c r="FQ93" s="100"/>
      <c r="FR93" s="100"/>
      <c r="FS93" s="100"/>
      <c r="FT93" s="100"/>
      <c r="FU93" s="100"/>
      <c r="FV93" s="100"/>
      <c r="FW93" s="100"/>
      <c r="FX93" s="100"/>
      <c r="FY93" s="100"/>
      <c r="FZ93" s="100"/>
      <c r="GA93" s="100"/>
      <c r="GB93" s="100"/>
      <c r="GC93" s="100"/>
      <c r="GD93" s="100"/>
      <c r="GE93" s="100"/>
      <c r="GF93" s="100"/>
      <c r="GG93" s="100"/>
      <c r="GH93" s="100"/>
      <c r="GI93" s="100"/>
      <c r="GJ93" s="100"/>
      <c r="GK93" s="100"/>
      <c r="GL93" s="100"/>
      <c r="GM93" s="100"/>
      <c r="GN93" s="100"/>
      <c r="GO93" s="100"/>
      <c r="GP93" s="100"/>
      <c r="GQ93" s="100"/>
      <c r="GR93" s="100"/>
      <c r="GS93" s="100"/>
      <c r="GT93" s="100"/>
      <c r="GU93" s="100"/>
      <c r="GV93" s="100"/>
      <c r="GW93" s="100"/>
      <c r="GX93" s="100"/>
      <c r="GY93" s="100"/>
      <c r="GZ93" s="100"/>
      <c r="HA93" s="100"/>
      <c r="HB93" s="100"/>
      <c r="HC93" s="100"/>
      <c r="HD93" s="100"/>
      <c r="HE93" s="100"/>
      <c r="HF93" s="100"/>
      <c r="HG93" s="100"/>
      <c r="HH93" s="100"/>
      <c r="HI93" s="100"/>
      <c r="HJ93" s="100"/>
      <c r="HK93" s="100"/>
      <c r="HL93" s="100"/>
      <c r="HM93" s="100"/>
      <c r="HN93" s="100"/>
      <c r="HO93" s="100"/>
      <c r="HP93" s="100"/>
      <c r="HQ93" s="100"/>
      <c r="HR93" s="100"/>
      <c r="HS93" s="100"/>
      <c r="HT93" s="100"/>
      <c r="HU93" s="100"/>
      <c r="HV93" s="100"/>
      <c r="HW93" s="100"/>
      <c r="HX93" s="100"/>
      <c r="HY93" s="100"/>
      <c r="HZ93" s="100"/>
      <c r="IA93" s="100"/>
      <c r="IB93" s="100"/>
      <c r="IC93" s="100"/>
      <c r="ID93" s="100"/>
      <c r="IE93" s="100"/>
      <c r="IF93" s="100"/>
      <c r="IG93" s="100"/>
      <c r="IH93" s="100"/>
      <c r="II93" s="100"/>
      <c r="IJ93" s="100"/>
      <c r="IK93" s="100"/>
      <c r="IL93" s="100"/>
      <c r="IM93" s="100"/>
      <c r="IN93" s="100"/>
      <c r="IO93" s="100"/>
      <c r="IP93" s="100"/>
    </row>
    <row r="94" spans="1:250" s="80" customFormat="1" ht="15.95" customHeight="1" thickBot="1">
      <c r="A94" s="138" t="s">
        <v>837</v>
      </c>
      <c r="B94" s="154" t="s">
        <v>870</v>
      </c>
      <c r="C94" s="139" t="s">
        <v>874</v>
      </c>
      <c r="D94" s="142">
        <v>92</v>
      </c>
      <c r="E94" s="141">
        <v>59</v>
      </c>
      <c r="F94" s="142">
        <v>108</v>
      </c>
      <c r="G94" s="142">
        <v>90</v>
      </c>
      <c r="H94" s="142">
        <v>83</v>
      </c>
      <c r="I94" s="141">
        <v>62</v>
      </c>
      <c r="J94" s="145" t="s">
        <v>544</v>
      </c>
      <c r="K94" s="126"/>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c r="CZ94" s="102"/>
      <c r="DA94" s="102"/>
      <c r="DB94" s="102"/>
      <c r="DC94" s="102"/>
      <c r="DD94" s="102"/>
      <c r="DE94" s="102"/>
      <c r="DF94" s="102"/>
      <c r="DG94" s="102"/>
      <c r="DH94" s="102"/>
      <c r="DI94" s="102"/>
      <c r="DJ94" s="102"/>
      <c r="DK94" s="102"/>
      <c r="DL94" s="102"/>
      <c r="DM94" s="102"/>
      <c r="DN94" s="102"/>
      <c r="DO94" s="102"/>
      <c r="DP94" s="102"/>
      <c r="DQ94" s="102"/>
      <c r="DR94" s="102"/>
      <c r="DS94" s="102"/>
      <c r="DT94" s="102"/>
      <c r="DU94" s="102"/>
      <c r="DV94" s="102"/>
      <c r="DW94" s="102"/>
      <c r="DX94" s="102"/>
      <c r="DY94" s="102"/>
      <c r="DZ94" s="102"/>
      <c r="EA94" s="102"/>
      <c r="EB94" s="102"/>
      <c r="EC94" s="102"/>
      <c r="ED94" s="102"/>
      <c r="EE94" s="102"/>
      <c r="EF94" s="102"/>
      <c r="EG94" s="102"/>
      <c r="EH94" s="102"/>
      <c r="EI94" s="102"/>
      <c r="EJ94" s="102"/>
      <c r="EK94" s="102"/>
      <c r="EL94" s="102"/>
      <c r="EM94" s="102"/>
      <c r="EN94" s="102"/>
      <c r="EO94" s="102"/>
      <c r="EP94" s="102"/>
      <c r="EQ94" s="102"/>
      <c r="ER94" s="102"/>
      <c r="ES94" s="102"/>
      <c r="ET94" s="102"/>
      <c r="EU94" s="102"/>
      <c r="EV94" s="102"/>
      <c r="EW94" s="102"/>
      <c r="EX94" s="102"/>
      <c r="EY94" s="102"/>
      <c r="EZ94" s="102"/>
      <c r="FA94" s="102"/>
      <c r="FB94" s="102"/>
      <c r="FC94" s="102"/>
      <c r="FD94" s="102"/>
      <c r="FE94" s="102"/>
      <c r="FF94" s="102"/>
      <c r="FG94" s="102"/>
      <c r="FH94" s="102"/>
      <c r="FI94" s="102"/>
      <c r="FJ94" s="102"/>
      <c r="FK94" s="102"/>
      <c r="FL94" s="102"/>
      <c r="FM94" s="102"/>
      <c r="FN94" s="102"/>
      <c r="FO94" s="102"/>
      <c r="FP94" s="102"/>
      <c r="FQ94" s="102"/>
      <c r="FR94" s="102"/>
      <c r="FS94" s="102"/>
      <c r="FT94" s="102"/>
      <c r="FU94" s="102"/>
      <c r="FV94" s="102"/>
      <c r="FW94" s="102"/>
      <c r="FX94" s="102"/>
      <c r="FY94" s="102"/>
      <c r="FZ94" s="102"/>
      <c r="GA94" s="102"/>
      <c r="GB94" s="102"/>
      <c r="GC94" s="102"/>
      <c r="GD94" s="102"/>
      <c r="GE94" s="102"/>
      <c r="GF94" s="102"/>
      <c r="GG94" s="102"/>
      <c r="GH94" s="102"/>
      <c r="GI94" s="102"/>
      <c r="GJ94" s="102"/>
      <c r="GK94" s="102"/>
      <c r="GL94" s="102"/>
      <c r="GM94" s="102"/>
      <c r="GN94" s="102"/>
      <c r="GO94" s="102"/>
      <c r="GP94" s="102"/>
      <c r="GQ94" s="102"/>
      <c r="GR94" s="102"/>
      <c r="GS94" s="102"/>
      <c r="GT94" s="102"/>
      <c r="GU94" s="102"/>
      <c r="GV94" s="102"/>
      <c r="GW94" s="102"/>
      <c r="GX94" s="102"/>
      <c r="GY94" s="102"/>
      <c r="GZ94" s="102"/>
      <c r="HA94" s="102"/>
      <c r="HB94" s="102"/>
      <c r="HC94" s="102"/>
      <c r="HD94" s="102"/>
      <c r="HE94" s="102"/>
      <c r="HF94" s="102"/>
      <c r="HG94" s="102"/>
      <c r="HH94" s="102"/>
      <c r="HI94" s="102"/>
      <c r="HJ94" s="102"/>
      <c r="HK94" s="102"/>
      <c r="HL94" s="102"/>
      <c r="HM94" s="102"/>
      <c r="HN94" s="102"/>
      <c r="HO94" s="102"/>
      <c r="HP94" s="102"/>
      <c r="HQ94" s="102"/>
      <c r="HR94" s="102"/>
      <c r="HS94" s="102"/>
      <c r="HT94" s="102"/>
      <c r="HU94" s="102"/>
      <c r="HV94" s="102"/>
      <c r="HW94" s="102"/>
      <c r="HX94" s="102"/>
      <c r="HY94" s="102"/>
      <c r="HZ94" s="102"/>
      <c r="IA94" s="102"/>
      <c r="IB94" s="102"/>
      <c r="IC94" s="102"/>
      <c r="ID94" s="102"/>
      <c r="IE94" s="102"/>
      <c r="IF94" s="102"/>
      <c r="IG94" s="102"/>
      <c r="IH94" s="102"/>
      <c r="II94" s="102"/>
      <c r="IJ94" s="102"/>
      <c r="IK94" s="102"/>
      <c r="IL94" s="102"/>
      <c r="IM94" s="102"/>
      <c r="IN94" s="102"/>
      <c r="IO94" s="102"/>
      <c r="IP94" s="102"/>
    </row>
    <row r="95" spans="1:250" s="172" customFormat="1" ht="15.95" customHeight="1">
      <c r="A95" s="165" t="s">
        <v>1140</v>
      </c>
      <c r="B95" s="163" t="s">
        <v>870</v>
      </c>
      <c r="C95" s="162" t="s">
        <v>874</v>
      </c>
      <c r="D95" s="167">
        <f>AVERAGE(D75:D94)</f>
        <v>99.7</v>
      </c>
      <c r="E95" s="167">
        <f t="shared" ref="E95:I95" si="6">AVERAGE(E75:E94)</f>
        <v>88.25</v>
      </c>
      <c r="F95" s="167">
        <f t="shared" si="6"/>
        <v>98.25</v>
      </c>
      <c r="G95" s="167">
        <f t="shared" si="6"/>
        <v>105.61111111111111</v>
      </c>
      <c r="H95" s="167">
        <f t="shared" si="6"/>
        <v>122.33333333333333</v>
      </c>
      <c r="I95" s="167">
        <f t="shared" si="6"/>
        <v>98</v>
      </c>
      <c r="J95" s="147" t="s">
        <v>1136</v>
      </c>
      <c r="K95" s="127"/>
      <c r="L95" s="171"/>
      <c r="M95" s="171"/>
      <c r="N95" s="171"/>
      <c r="O95" s="171"/>
      <c r="P95" s="171"/>
      <c r="Q95" s="171"/>
      <c r="R95" s="171"/>
      <c r="S95" s="171"/>
      <c r="T95" s="171"/>
      <c r="U95" s="171"/>
      <c r="V95" s="171"/>
      <c r="W95" s="171"/>
      <c r="X95" s="171"/>
      <c r="Y95" s="171"/>
      <c r="Z95" s="171"/>
      <c r="AA95" s="171"/>
      <c r="AB95" s="171"/>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c r="BB95" s="171"/>
      <c r="BC95" s="171"/>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c r="CD95" s="171"/>
      <c r="CE95" s="171"/>
      <c r="CF95" s="171"/>
      <c r="CG95" s="171"/>
      <c r="CH95" s="171"/>
      <c r="CI95" s="171"/>
      <c r="CJ95" s="171"/>
      <c r="CK95" s="171"/>
      <c r="CL95" s="171"/>
      <c r="CM95" s="171"/>
      <c r="CN95" s="171"/>
      <c r="CO95" s="171"/>
      <c r="CP95" s="171"/>
      <c r="CQ95" s="171"/>
      <c r="CR95" s="171"/>
      <c r="CS95" s="171"/>
      <c r="CT95" s="171"/>
      <c r="CU95" s="171"/>
      <c r="CV95" s="171"/>
      <c r="CW95" s="171"/>
      <c r="CX95" s="171"/>
      <c r="CY95" s="171"/>
      <c r="CZ95" s="171"/>
      <c r="DA95" s="171"/>
      <c r="DB95" s="171"/>
      <c r="DC95" s="171"/>
      <c r="DD95" s="171"/>
      <c r="DE95" s="171"/>
      <c r="DF95" s="171"/>
      <c r="DG95" s="171"/>
      <c r="DH95" s="171"/>
      <c r="DI95" s="171"/>
      <c r="DJ95" s="171"/>
      <c r="DK95" s="171"/>
      <c r="DL95" s="171"/>
      <c r="DM95" s="171"/>
      <c r="DN95" s="171"/>
      <c r="DO95" s="171"/>
      <c r="DP95" s="171"/>
      <c r="DQ95" s="171"/>
      <c r="DR95" s="171"/>
      <c r="DS95" s="171"/>
      <c r="DT95" s="171"/>
      <c r="DU95" s="171"/>
      <c r="DV95" s="171"/>
      <c r="DW95" s="171"/>
      <c r="DX95" s="171"/>
      <c r="DY95" s="171"/>
      <c r="DZ95" s="171"/>
      <c r="EA95" s="171"/>
      <c r="EB95" s="171"/>
      <c r="EC95" s="171"/>
      <c r="ED95" s="171"/>
      <c r="EE95" s="171"/>
      <c r="EF95" s="171"/>
      <c r="EG95" s="171"/>
      <c r="EH95" s="171"/>
      <c r="EI95" s="171"/>
      <c r="EJ95" s="171"/>
      <c r="EK95" s="171"/>
      <c r="EL95" s="171"/>
      <c r="EM95" s="171"/>
      <c r="EN95" s="171"/>
      <c r="EO95" s="171"/>
      <c r="EP95" s="171"/>
      <c r="EQ95" s="171"/>
      <c r="ER95" s="171"/>
      <c r="ES95" s="171"/>
      <c r="ET95" s="171"/>
      <c r="EU95" s="171"/>
      <c r="EV95" s="171"/>
      <c r="EW95" s="171"/>
      <c r="EX95" s="171"/>
      <c r="EY95" s="171"/>
      <c r="EZ95" s="171"/>
      <c r="FA95" s="171"/>
      <c r="FB95" s="171"/>
      <c r="FC95" s="171"/>
      <c r="FD95" s="171"/>
      <c r="FE95" s="171"/>
      <c r="FF95" s="171"/>
      <c r="FG95" s="171"/>
      <c r="FH95" s="171"/>
      <c r="FI95" s="171"/>
      <c r="FJ95" s="171"/>
      <c r="FK95" s="171"/>
      <c r="FL95" s="171"/>
      <c r="FM95" s="171"/>
      <c r="FN95" s="171"/>
      <c r="FO95" s="171"/>
      <c r="FP95" s="171"/>
      <c r="FQ95" s="171"/>
      <c r="FR95" s="171"/>
      <c r="FS95" s="171"/>
      <c r="FT95" s="171"/>
      <c r="FU95" s="171"/>
      <c r="FV95" s="171"/>
      <c r="FW95" s="171"/>
      <c r="FX95" s="171"/>
      <c r="FY95" s="171"/>
      <c r="FZ95" s="171"/>
      <c r="GA95" s="171"/>
      <c r="GB95" s="171"/>
      <c r="GC95" s="171"/>
      <c r="GD95" s="171"/>
      <c r="GE95" s="171"/>
      <c r="GF95" s="171"/>
      <c r="GG95" s="171"/>
      <c r="GH95" s="171"/>
      <c r="GI95" s="171"/>
      <c r="GJ95" s="171"/>
      <c r="GK95" s="171"/>
      <c r="GL95" s="171"/>
      <c r="GM95" s="171"/>
      <c r="GN95" s="171"/>
      <c r="GO95" s="171"/>
      <c r="GP95" s="171"/>
      <c r="GQ95" s="171"/>
      <c r="GR95" s="171"/>
      <c r="GS95" s="171"/>
      <c r="GT95" s="171"/>
      <c r="GU95" s="171"/>
      <c r="GV95" s="171"/>
      <c r="GW95" s="171"/>
      <c r="GX95" s="171"/>
      <c r="GY95" s="171"/>
      <c r="GZ95" s="171"/>
      <c r="HA95" s="171"/>
      <c r="HB95" s="171"/>
      <c r="HC95" s="171"/>
      <c r="HD95" s="171"/>
      <c r="HE95" s="171"/>
      <c r="HF95" s="171"/>
      <c r="HG95" s="171"/>
      <c r="HH95" s="171"/>
      <c r="HI95" s="171"/>
      <c r="HJ95" s="171"/>
      <c r="HK95" s="171"/>
      <c r="HL95" s="171"/>
      <c r="HM95" s="171"/>
      <c r="HN95" s="171"/>
      <c r="HO95" s="171"/>
      <c r="HP95" s="171"/>
      <c r="HQ95" s="171"/>
      <c r="HR95" s="171"/>
      <c r="HS95" s="171"/>
      <c r="HT95" s="171"/>
      <c r="HU95" s="171"/>
      <c r="HV95" s="171"/>
      <c r="HW95" s="171"/>
      <c r="HX95" s="171"/>
      <c r="HY95" s="171"/>
      <c r="HZ95" s="171"/>
      <c r="IA95" s="171"/>
      <c r="IB95" s="171"/>
      <c r="IC95" s="171"/>
      <c r="ID95" s="171"/>
      <c r="IE95" s="171"/>
      <c r="IF95" s="171"/>
      <c r="IG95" s="171"/>
      <c r="IH95" s="171"/>
      <c r="II95" s="171"/>
      <c r="IJ95" s="171"/>
      <c r="IK95" s="171"/>
      <c r="IL95" s="171"/>
      <c r="IM95" s="171"/>
      <c r="IN95" s="171"/>
      <c r="IO95" s="171"/>
      <c r="IP95" s="171"/>
    </row>
    <row r="96" spans="1:250" ht="15.95" customHeight="1" thickBot="1">
      <c r="A96" s="138" t="s">
        <v>351</v>
      </c>
      <c r="B96" s="154" t="s">
        <v>870</v>
      </c>
      <c r="C96" s="139" t="s">
        <v>873</v>
      </c>
      <c r="D96" s="142">
        <v>87</v>
      </c>
      <c r="E96" s="142">
        <v>103</v>
      </c>
      <c r="F96" s="140">
        <v>74</v>
      </c>
      <c r="G96" s="144"/>
      <c r="H96" s="144"/>
      <c r="I96" s="144"/>
      <c r="J96" s="145" t="s">
        <v>533</v>
      </c>
      <c r="K96" s="123"/>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c r="DJ96" s="100"/>
      <c r="DK96" s="100"/>
      <c r="DL96" s="100"/>
      <c r="DM96" s="100"/>
      <c r="DN96" s="100"/>
      <c r="DO96" s="100"/>
      <c r="DP96" s="100"/>
      <c r="DQ96" s="100"/>
      <c r="DR96" s="100"/>
      <c r="DS96" s="100"/>
      <c r="DT96" s="100"/>
      <c r="DU96" s="100"/>
      <c r="DV96" s="100"/>
      <c r="DW96" s="100"/>
      <c r="DX96" s="100"/>
      <c r="DY96" s="100"/>
      <c r="DZ96" s="100"/>
      <c r="EA96" s="100"/>
      <c r="EB96" s="100"/>
      <c r="EC96" s="100"/>
      <c r="ED96" s="100"/>
      <c r="EE96" s="100"/>
      <c r="EF96" s="100"/>
      <c r="EG96" s="100"/>
      <c r="EH96" s="100"/>
      <c r="EI96" s="100"/>
      <c r="EJ96" s="100"/>
      <c r="EK96" s="100"/>
      <c r="EL96" s="100"/>
      <c r="EM96" s="100"/>
      <c r="EN96" s="100"/>
      <c r="EO96" s="100"/>
      <c r="EP96" s="100"/>
      <c r="EQ96" s="100"/>
      <c r="ER96" s="100"/>
      <c r="ES96" s="100"/>
      <c r="ET96" s="100"/>
      <c r="EU96" s="100"/>
      <c r="EV96" s="100"/>
      <c r="EW96" s="100"/>
      <c r="EX96" s="100"/>
      <c r="EY96" s="100"/>
      <c r="EZ96" s="100"/>
      <c r="FA96" s="100"/>
      <c r="FB96" s="100"/>
      <c r="FC96" s="100"/>
      <c r="FD96" s="100"/>
      <c r="FE96" s="100"/>
      <c r="FF96" s="100"/>
      <c r="FG96" s="100"/>
      <c r="FH96" s="100"/>
      <c r="FI96" s="100"/>
      <c r="FJ96" s="100"/>
      <c r="FK96" s="100"/>
      <c r="FL96" s="100"/>
      <c r="FM96" s="100"/>
      <c r="FN96" s="100"/>
      <c r="FO96" s="100"/>
      <c r="FP96" s="100"/>
      <c r="FQ96" s="100"/>
      <c r="FR96" s="100"/>
      <c r="FS96" s="100"/>
      <c r="FT96" s="100"/>
      <c r="FU96" s="100"/>
      <c r="FV96" s="100"/>
      <c r="FW96" s="100"/>
      <c r="FX96" s="100"/>
      <c r="FY96" s="100"/>
      <c r="FZ96" s="100"/>
      <c r="GA96" s="100"/>
      <c r="GB96" s="100"/>
      <c r="GC96" s="100"/>
      <c r="GD96" s="100"/>
      <c r="GE96" s="100"/>
      <c r="GF96" s="100"/>
      <c r="GG96" s="100"/>
      <c r="GH96" s="100"/>
      <c r="GI96" s="100"/>
      <c r="GJ96" s="100"/>
      <c r="GK96" s="100"/>
      <c r="GL96" s="100"/>
      <c r="GM96" s="100"/>
      <c r="GN96" s="100"/>
      <c r="GO96" s="100"/>
      <c r="GP96" s="100"/>
      <c r="GQ96" s="100"/>
      <c r="GR96" s="100"/>
      <c r="GS96" s="100"/>
      <c r="GT96" s="100"/>
      <c r="GU96" s="100"/>
      <c r="GV96" s="100"/>
      <c r="GW96" s="100"/>
      <c r="GX96" s="100"/>
      <c r="GY96" s="100"/>
      <c r="GZ96" s="100"/>
      <c r="HA96" s="100"/>
      <c r="HB96" s="100"/>
      <c r="HC96" s="100"/>
      <c r="HD96" s="100"/>
      <c r="HE96" s="100"/>
      <c r="HF96" s="100"/>
      <c r="HG96" s="100"/>
      <c r="HH96" s="100"/>
      <c r="HI96" s="100"/>
      <c r="HJ96" s="100"/>
      <c r="HK96" s="100"/>
      <c r="HL96" s="100"/>
      <c r="HM96" s="100"/>
      <c r="HN96" s="100"/>
      <c r="HO96" s="100"/>
      <c r="HP96" s="100"/>
      <c r="HQ96" s="100"/>
      <c r="HR96" s="100"/>
      <c r="HS96" s="100"/>
      <c r="HT96" s="100"/>
      <c r="HU96" s="100"/>
      <c r="HV96" s="100"/>
      <c r="HW96" s="100"/>
      <c r="HX96" s="100"/>
      <c r="HY96" s="100"/>
      <c r="HZ96" s="100"/>
      <c r="IA96" s="100"/>
      <c r="IB96" s="100"/>
      <c r="IC96" s="100"/>
      <c r="ID96" s="100"/>
      <c r="IE96" s="100"/>
      <c r="IF96" s="100"/>
      <c r="IG96" s="100"/>
      <c r="IH96" s="100"/>
      <c r="II96" s="100"/>
      <c r="IJ96" s="100"/>
      <c r="IK96" s="100"/>
      <c r="IL96" s="100"/>
      <c r="IM96" s="100"/>
      <c r="IN96" s="100"/>
      <c r="IO96" s="100"/>
      <c r="IP96" s="100"/>
    </row>
    <row r="97" spans="1:250" ht="15.95" customHeight="1" thickBot="1">
      <c r="A97" s="138" t="s">
        <v>352</v>
      </c>
      <c r="B97" s="154" t="s">
        <v>870</v>
      </c>
      <c r="C97" s="139" t="s">
        <v>873</v>
      </c>
      <c r="D97" s="141">
        <v>62</v>
      </c>
      <c r="E97" s="144"/>
      <c r="F97" s="144"/>
      <c r="G97" s="144"/>
      <c r="H97" s="144"/>
      <c r="I97" s="144"/>
      <c r="J97" s="145" t="s">
        <v>533</v>
      </c>
      <c r="K97" s="123"/>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0"/>
      <c r="ET97" s="100"/>
      <c r="EU97" s="100"/>
      <c r="EV97" s="100"/>
      <c r="EW97" s="100"/>
      <c r="EX97" s="100"/>
      <c r="EY97" s="100"/>
      <c r="EZ97" s="100"/>
      <c r="FA97" s="100"/>
      <c r="FB97" s="100"/>
      <c r="FC97" s="100"/>
      <c r="FD97" s="100"/>
      <c r="FE97" s="100"/>
      <c r="FF97" s="100"/>
      <c r="FG97" s="100"/>
      <c r="FH97" s="100"/>
      <c r="FI97" s="100"/>
      <c r="FJ97" s="100"/>
      <c r="FK97" s="100"/>
      <c r="FL97" s="100"/>
      <c r="FM97" s="100"/>
      <c r="FN97" s="100"/>
      <c r="FO97" s="100"/>
      <c r="FP97" s="100"/>
      <c r="FQ97" s="100"/>
      <c r="FR97" s="100"/>
      <c r="FS97" s="100"/>
      <c r="FT97" s="100"/>
      <c r="FU97" s="100"/>
      <c r="FV97" s="100"/>
      <c r="FW97" s="100"/>
      <c r="FX97" s="100"/>
      <c r="FY97" s="100"/>
      <c r="FZ97" s="100"/>
      <c r="GA97" s="100"/>
      <c r="GB97" s="100"/>
      <c r="GC97" s="100"/>
      <c r="GD97" s="100"/>
      <c r="GE97" s="100"/>
      <c r="GF97" s="100"/>
      <c r="GG97" s="100"/>
      <c r="GH97" s="100"/>
      <c r="GI97" s="100"/>
      <c r="GJ97" s="100"/>
      <c r="GK97" s="100"/>
      <c r="GL97" s="100"/>
      <c r="GM97" s="100"/>
      <c r="GN97" s="100"/>
      <c r="GO97" s="100"/>
      <c r="GP97" s="100"/>
      <c r="GQ97" s="100"/>
      <c r="GR97" s="100"/>
      <c r="GS97" s="100"/>
      <c r="GT97" s="100"/>
      <c r="GU97" s="100"/>
      <c r="GV97" s="100"/>
      <c r="GW97" s="100"/>
      <c r="GX97" s="100"/>
      <c r="GY97" s="100"/>
      <c r="GZ97" s="100"/>
      <c r="HA97" s="100"/>
      <c r="HB97" s="100"/>
      <c r="HC97" s="100"/>
      <c r="HD97" s="100"/>
      <c r="HE97" s="100"/>
      <c r="HF97" s="100"/>
      <c r="HG97" s="100"/>
      <c r="HH97" s="100"/>
      <c r="HI97" s="100"/>
      <c r="HJ97" s="100"/>
      <c r="HK97" s="100"/>
      <c r="HL97" s="100"/>
      <c r="HM97" s="100"/>
      <c r="HN97" s="100"/>
      <c r="HO97" s="100"/>
      <c r="HP97" s="100"/>
      <c r="HQ97" s="100"/>
      <c r="HR97" s="100"/>
      <c r="HS97" s="100"/>
      <c r="HT97" s="100"/>
      <c r="HU97" s="100"/>
      <c r="HV97" s="100"/>
      <c r="HW97" s="100"/>
      <c r="HX97" s="100"/>
      <c r="HY97" s="100"/>
      <c r="HZ97" s="100"/>
      <c r="IA97" s="100"/>
      <c r="IB97" s="100"/>
      <c r="IC97" s="100"/>
      <c r="ID97" s="100"/>
      <c r="IE97" s="100"/>
      <c r="IF97" s="100"/>
      <c r="IG97" s="100"/>
      <c r="IH97" s="100"/>
      <c r="II97" s="100"/>
      <c r="IJ97" s="100"/>
      <c r="IK97" s="100"/>
      <c r="IL97" s="100"/>
      <c r="IM97" s="100"/>
      <c r="IN97" s="100"/>
      <c r="IO97" s="100"/>
      <c r="IP97" s="100"/>
    </row>
    <row r="98" spans="1:250" ht="15.95" customHeight="1" thickBot="1">
      <c r="A98" s="138" t="s">
        <v>353</v>
      </c>
      <c r="B98" s="154" t="s">
        <v>870</v>
      </c>
      <c r="C98" s="139" t="s">
        <v>873</v>
      </c>
      <c r="D98" s="140">
        <v>77</v>
      </c>
      <c r="E98" s="142">
        <v>103</v>
      </c>
      <c r="F98" s="140">
        <v>71</v>
      </c>
      <c r="G98" s="142">
        <v>97</v>
      </c>
      <c r="H98" s="144"/>
      <c r="I98" s="144"/>
      <c r="J98" s="145" t="s">
        <v>533</v>
      </c>
      <c r="K98" s="123"/>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0"/>
      <c r="ET98" s="100"/>
      <c r="EU98" s="100"/>
      <c r="EV98" s="100"/>
      <c r="EW98" s="100"/>
      <c r="EX98" s="100"/>
      <c r="EY98" s="100"/>
      <c r="EZ98" s="100"/>
      <c r="FA98" s="100"/>
      <c r="FB98" s="100"/>
      <c r="FC98" s="100"/>
      <c r="FD98" s="100"/>
      <c r="FE98" s="100"/>
      <c r="FF98" s="100"/>
      <c r="FG98" s="100"/>
      <c r="FH98" s="100"/>
      <c r="FI98" s="100"/>
      <c r="FJ98" s="100"/>
      <c r="FK98" s="100"/>
      <c r="FL98" s="100"/>
      <c r="FM98" s="100"/>
      <c r="FN98" s="100"/>
      <c r="FO98" s="100"/>
      <c r="FP98" s="100"/>
      <c r="FQ98" s="100"/>
      <c r="FR98" s="100"/>
      <c r="FS98" s="100"/>
      <c r="FT98" s="100"/>
      <c r="FU98" s="100"/>
      <c r="FV98" s="100"/>
      <c r="FW98" s="100"/>
      <c r="FX98" s="100"/>
      <c r="FY98" s="100"/>
      <c r="FZ98" s="100"/>
      <c r="GA98" s="100"/>
      <c r="GB98" s="100"/>
      <c r="GC98" s="100"/>
      <c r="GD98" s="100"/>
      <c r="GE98" s="100"/>
      <c r="GF98" s="100"/>
      <c r="GG98" s="100"/>
      <c r="GH98" s="100"/>
      <c r="GI98" s="100"/>
      <c r="GJ98" s="100"/>
      <c r="GK98" s="100"/>
      <c r="GL98" s="100"/>
      <c r="GM98" s="100"/>
      <c r="GN98" s="100"/>
      <c r="GO98" s="100"/>
      <c r="GP98" s="100"/>
      <c r="GQ98" s="100"/>
      <c r="GR98" s="100"/>
      <c r="GS98" s="100"/>
      <c r="GT98" s="100"/>
      <c r="GU98" s="100"/>
      <c r="GV98" s="100"/>
      <c r="GW98" s="100"/>
      <c r="GX98" s="100"/>
      <c r="GY98" s="100"/>
      <c r="GZ98" s="100"/>
      <c r="HA98" s="100"/>
      <c r="HB98" s="100"/>
      <c r="HC98" s="100"/>
      <c r="HD98" s="100"/>
      <c r="HE98" s="100"/>
      <c r="HF98" s="100"/>
      <c r="HG98" s="100"/>
      <c r="HH98" s="100"/>
      <c r="HI98" s="100"/>
      <c r="HJ98" s="100"/>
      <c r="HK98" s="100"/>
      <c r="HL98" s="100"/>
      <c r="HM98" s="100"/>
      <c r="HN98" s="100"/>
      <c r="HO98" s="100"/>
      <c r="HP98" s="100"/>
      <c r="HQ98" s="100"/>
      <c r="HR98" s="100"/>
      <c r="HS98" s="100"/>
      <c r="HT98" s="100"/>
      <c r="HU98" s="100"/>
      <c r="HV98" s="100"/>
      <c r="HW98" s="100"/>
      <c r="HX98" s="100"/>
      <c r="HY98" s="100"/>
      <c r="HZ98" s="100"/>
      <c r="IA98" s="100"/>
      <c r="IB98" s="100"/>
      <c r="IC98" s="100"/>
      <c r="ID98" s="100"/>
      <c r="IE98" s="100"/>
      <c r="IF98" s="100"/>
      <c r="IG98" s="100"/>
      <c r="IH98" s="100"/>
      <c r="II98" s="100"/>
      <c r="IJ98" s="100"/>
      <c r="IK98" s="100"/>
      <c r="IL98" s="100"/>
      <c r="IM98" s="100"/>
      <c r="IN98" s="100"/>
      <c r="IO98" s="100"/>
      <c r="IP98" s="100"/>
    </row>
    <row r="99" spans="1:250" ht="15.95" customHeight="1" thickBot="1">
      <c r="A99" s="138" t="s">
        <v>354</v>
      </c>
      <c r="B99" s="154" t="s">
        <v>870</v>
      </c>
      <c r="C99" s="139" t="s">
        <v>873</v>
      </c>
      <c r="D99" s="141">
        <v>66</v>
      </c>
      <c r="E99" s="142">
        <v>113</v>
      </c>
      <c r="F99" s="140">
        <v>72</v>
      </c>
      <c r="G99" s="141">
        <v>68</v>
      </c>
      <c r="H99" s="141">
        <v>58</v>
      </c>
      <c r="I99" s="142">
        <v>97</v>
      </c>
      <c r="J99" s="145" t="s">
        <v>533</v>
      </c>
      <c r="K99" s="123"/>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c r="DL99" s="100"/>
      <c r="DM99" s="100"/>
      <c r="DN99" s="100"/>
      <c r="DO99" s="100"/>
      <c r="DP99" s="100"/>
      <c r="DQ99" s="100"/>
      <c r="DR99" s="100"/>
      <c r="DS99" s="100"/>
      <c r="DT99" s="100"/>
      <c r="DU99" s="100"/>
      <c r="DV99" s="100"/>
      <c r="DW99" s="100"/>
      <c r="DX99" s="100"/>
      <c r="DY99" s="100"/>
      <c r="DZ99" s="100"/>
      <c r="EA99" s="100"/>
      <c r="EB99" s="100"/>
      <c r="EC99" s="100"/>
      <c r="ED99" s="100"/>
      <c r="EE99" s="100"/>
      <c r="EF99" s="100"/>
      <c r="EG99" s="100"/>
      <c r="EH99" s="100"/>
      <c r="EI99" s="100"/>
      <c r="EJ99" s="100"/>
      <c r="EK99" s="100"/>
      <c r="EL99" s="100"/>
      <c r="EM99" s="100"/>
      <c r="EN99" s="100"/>
      <c r="EO99" s="100"/>
      <c r="EP99" s="100"/>
      <c r="EQ99" s="100"/>
      <c r="ER99" s="100"/>
      <c r="ES99" s="100"/>
      <c r="ET99" s="100"/>
      <c r="EU99" s="100"/>
      <c r="EV99" s="100"/>
      <c r="EW99" s="100"/>
      <c r="EX99" s="100"/>
      <c r="EY99" s="100"/>
      <c r="EZ99" s="100"/>
      <c r="FA99" s="100"/>
      <c r="FB99" s="100"/>
      <c r="FC99" s="100"/>
      <c r="FD99" s="100"/>
      <c r="FE99" s="100"/>
      <c r="FF99" s="100"/>
      <c r="FG99" s="100"/>
      <c r="FH99" s="100"/>
      <c r="FI99" s="100"/>
      <c r="FJ99" s="100"/>
      <c r="FK99" s="100"/>
      <c r="FL99" s="100"/>
      <c r="FM99" s="100"/>
      <c r="FN99" s="100"/>
      <c r="FO99" s="100"/>
      <c r="FP99" s="100"/>
      <c r="FQ99" s="100"/>
      <c r="FR99" s="100"/>
      <c r="FS99" s="100"/>
      <c r="FT99" s="100"/>
      <c r="FU99" s="100"/>
      <c r="FV99" s="100"/>
      <c r="FW99" s="100"/>
      <c r="FX99" s="100"/>
      <c r="FY99" s="100"/>
      <c r="FZ99" s="100"/>
      <c r="GA99" s="100"/>
      <c r="GB99" s="100"/>
      <c r="GC99" s="100"/>
      <c r="GD99" s="100"/>
      <c r="GE99" s="100"/>
      <c r="GF99" s="100"/>
      <c r="GG99" s="100"/>
      <c r="GH99" s="100"/>
      <c r="GI99" s="100"/>
      <c r="GJ99" s="100"/>
      <c r="GK99" s="100"/>
      <c r="GL99" s="100"/>
      <c r="GM99" s="100"/>
      <c r="GN99" s="100"/>
      <c r="GO99" s="100"/>
      <c r="GP99" s="100"/>
      <c r="GQ99" s="100"/>
      <c r="GR99" s="100"/>
      <c r="GS99" s="100"/>
      <c r="GT99" s="100"/>
      <c r="GU99" s="100"/>
      <c r="GV99" s="100"/>
      <c r="GW99" s="100"/>
      <c r="GX99" s="100"/>
      <c r="GY99" s="100"/>
      <c r="GZ99" s="100"/>
      <c r="HA99" s="100"/>
      <c r="HB99" s="100"/>
      <c r="HC99" s="100"/>
      <c r="HD99" s="100"/>
      <c r="HE99" s="100"/>
      <c r="HF99" s="100"/>
      <c r="HG99" s="100"/>
      <c r="HH99" s="100"/>
      <c r="HI99" s="100"/>
      <c r="HJ99" s="100"/>
      <c r="HK99" s="100"/>
      <c r="HL99" s="100"/>
      <c r="HM99" s="100"/>
      <c r="HN99" s="100"/>
      <c r="HO99" s="100"/>
      <c r="HP99" s="100"/>
      <c r="HQ99" s="100"/>
      <c r="HR99" s="100"/>
      <c r="HS99" s="100"/>
      <c r="HT99" s="100"/>
      <c r="HU99" s="100"/>
      <c r="HV99" s="100"/>
      <c r="HW99" s="100"/>
      <c r="HX99" s="100"/>
      <c r="HY99" s="100"/>
      <c r="HZ99" s="100"/>
      <c r="IA99" s="100"/>
      <c r="IB99" s="100"/>
      <c r="IC99" s="100"/>
      <c r="ID99" s="100"/>
      <c r="IE99" s="100"/>
      <c r="IF99" s="100"/>
      <c r="IG99" s="100"/>
      <c r="IH99" s="100"/>
      <c r="II99" s="100"/>
      <c r="IJ99" s="100"/>
      <c r="IK99" s="100"/>
      <c r="IL99" s="100"/>
      <c r="IM99" s="100"/>
      <c r="IN99" s="100"/>
      <c r="IO99" s="100"/>
      <c r="IP99" s="100"/>
    </row>
    <row r="100" spans="1:250" ht="15.95" customHeight="1" thickBot="1">
      <c r="A100" s="138" t="s">
        <v>355</v>
      </c>
      <c r="B100" s="154" t="s">
        <v>870</v>
      </c>
      <c r="C100" s="139" t="s">
        <v>873</v>
      </c>
      <c r="D100" s="142">
        <v>81</v>
      </c>
      <c r="E100" s="142">
        <v>98</v>
      </c>
      <c r="F100" s="142">
        <v>80</v>
      </c>
      <c r="G100" s="144"/>
      <c r="H100" s="144"/>
      <c r="I100" s="144"/>
      <c r="J100" s="145" t="s">
        <v>533</v>
      </c>
      <c r="K100" s="123"/>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c r="DL100" s="100"/>
      <c r="DM100" s="100"/>
      <c r="DN100" s="100"/>
      <c r="DO100" s="100"/>
      <c r="DP100" s="100"/>
      <c r="DQ100" s="100"/>
      <c r="DR100" s="100"/>
      <c r="DS100" s="100"/>
      <c r="DT100" s="100"/>
      <c r="DU100" s="100"/>
      <c r="DV100" s="100"/>
      <c r="DW100" s="100"/>
      <c r="DX100" s="100"/>
      <c r="DY100" s="100"/>
      <c r="DZ100" s="100"/>
      <c r="EA100" s="100"/>
      <c r="EB100" s="100"/>
      <c r="EC100" s="100"/>
      <c r="ED100" s="100"/>
      <c r="EE100" s="100"/>
      <c r="EF100" s="100"/>
      <c r="EG100" s="100"/>
      <c r="EH100" s="100"/>
      <c r="EI100" s="100"/>
      <c r="EJ100" s="100"/>
      <c r="EK100" s="100"/>
      <c r="EL100" s="100"/>
      <c r="EM100" s="100"/>
      <c r="EN100" s="100"/>
      <c r="EO100" s="100"/>
      <c r="EP100" s="100"/>
      <c r="EQ100" s="100"/>
      <c r="ER100" s="100"/>
      <c r="ES100" s="100"/>
      <c r="ET100" s="100"/>
      <c r="EU100" s="100"/>
      <c r="EV100" s="100"/>
      <c r="EW100" s="100"/>
      <c r="EX100" s="100"/>
      <c r="EY100" s="100"/>
      <c r="EZ100" s="100"/>
      <c r="FA100" s="100"/>
      <c r="FB100" s="100"/>
      <c r="FC100" s="100"/>
      <c r="FD100" s="100"/>
      <c r="FE100" s="100"/>
      <c r="FF100" s="100"/>
      <c r="FG100" s="100"/>
      <c r="FH100" s="100"/>
      <c r="FI100" s="100"/>
      <c r="FJ100" s="100"/>
      <c r="FK100" s="100"/>
      <c r="FL100" s="100"/>
      <c r="FM100" s="100"/>
      <c r="FN100" s="100"/>
      <c r="FO100" s="100"/>
      <c r="FP100" s="100"/>
      <c r="FQ100" s="100"/>
      <c r="FR100" s="100"/>
      <c r="FS100" s="100"/>
      <c r="FT100" s="100"/>
      <c r="FU100" s="100"/>
      <c r="FV100" s="100"/>
      <c r="FW100" s="100"/>
      <c r="FX100" s="100"/>
      <c r="FY100" s="100"/>
      <c r="FZ100" s="100"/>
      <c r="GA100" s="100"/>
      <c r="GB100" s="100"/>
      <c r="GC100" s="100"/>
      <c r="GD100" s="100"/>
      <c r="GE100" s="100"/>
      <c r="GF100" s="100"/>
      <c r="GG100" s="100"/>
      <c r="GH100" s="100"/>
      <c r="GI100" s="100"/>
      <c r="GJ100" s="100"/>
      <c r="GK100" s="100"/>
      <c r="GL100" s="100"/>
      <c r="GM100" s="100"/>
      <c r="GN100" s="100"/>
      <c r="GO100" s="100"/>
      <c r="GP100" s="100"/>
      <c r="GQ100" s="100"/>
      <c r="GR100" s="100"/>
      <c r="GS100" s="100"/>
      <c r="GT100" s="100"/>
      <c r="GU100" s="100"/>
      <c r="GV100" s="100"/>
      <c r="GW100" s="100"/>
      <c r="GX100" s="100"/>
      <c r="GY100" s="100"/>
      <c r="GZ100" s="100"/>
      <c r="HA100" s="100"/>
      <c r="HB100" s="100"/>
      <c r="HC100" s="100"/>
      <c r="HD100" s="100"/>
      <c r="HE100" s="100"/>
      <c r="HF100" s="100"/>
      <c r="HG100" s="100"/>
      <c r="HH100" s="100"/>
      <c r="HI100" s="100"/>
      <c r="HJ100" s="100"/>
      <c r="HK100" s="100"/>
      <c r="HL100" s="100"/>
      <c r="HM100" s="100"/>
      <c r="HN100" s="100"/>
      <c r="HO100" s="100"/>
      <c r="HP100" s="100"/>
      <c r="HQ100" s="100"/>
      <c r="HR100" s="100"/>
      <c r="HS100" s="100"/>
      <c r="HT100" s="100"/>
      <c r="HU100" s="100"/>
      <c r="HV100" s="100"/>
      <c r="HW100" s="100"/>
      <c r="HX100" s="100"/>
      <c r="HY100" s="100"/>
      <c r="HZ100" s="100"/>
      <c r="IA100" s="100"/>
      <c r="IB100" s="100"/>
      <c r="IC100" s="100"/>
      <c r="ID100" s="100"/>
      <c r="IE100" s="100"/>
      <c r="IF100" s="100"/>
      <c r="IG100" s="100"/>
      <c r="IH100" s="100"/>
      <c r="II100" s="100"/>
      <c r="IJ100" s="100"/>
      <c r="IK100" s="100"/>
      <c r="IL100" s="100"/>
      <c r="IM100" s="100"/>
      <c r="IN100" s="100"/>
      <c r="IO100" s="100"/>
      <c r="IP100" s="100"/>
    </row>
    <row r="101" spans="1:250" ht="15.95" customHeight="1" thickBot="1">
      <c r="A101" s="138" t="s">
        <v>356</v>
      </c>
      <c r="B101" s="154" t="s">
        <v>870</v>
      </c>
      <c r="C101" s="139" t="s">
        <v>873</v>
      </c>
      <c r="D101" s="141">
        <v>68</v>
      </c>
      <c r="E101" s="149">
        <v>124</v>
      </c>
      <c r="F101" s="144"/>
      <c r="G101" s="144"/>
      <c r="H101" s="144"/>
      <c r="I101" s="144"/>
      <c r="J101" s="145" t="s">
        <v>533</v>
      </c>
      <c r="K101" s="123"/>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c r="DP101" s="100"/>
      <c r="DQ101" s="100"/>
      <c r="DR101" s="100"/>
      <c r="DS101" s="100"/>
      <c r="DT101" s="100"/>
      <c r="DU101" s="100"/>
      <c r="DV101" s="100"/>
      <c r="DW101" s="100"/>
      <c r="DX101" s="100"/>
      <c r="DY101" s="100"/>
      <c r="DZ101" s="100"/>
      <c r="EA101" s="100"/>
      <c r="EB101" s="100"/>
      <c r="EC101" s="100"/>
      <c r="ED101" s="100"/>
      <c r="EE101" s="100"/>
      <c r="EF101" s="100"/>
      <c r="EG101" s="100"/>
      <c r="EH101" s="100"/>
      <c r="EI101" s="100"/>
      <c r="EJ101" s="100"/>
      <c r="EK101" s="100"/>
      <c r="EL101" s="100"/>
      <c r="EM101" s="100"/>
      <c r="EN101" s="100"/>
      <c r="EO101" s="100"/>
      <c r="EP101" s="100"/>
      <c r="EQ101" s="100"/>
      <c r="ER101" s="100"/>
      <c r="ES101" s="100"/>
      <c r="ET101" s="100"/>
      <c r="EU101" s="100"/>
      <c r="EV101" s="100"/>
      <c r="EW101" s="100"/>
      <c r="EX101" s="100"/>
      <c r="EY101" s="100"/>
      <c r="EZ101" s="100"/>
      <c r="FA101" s="100"/>
      <c r="FB101" s="100"/>
      <c r="FC101" s="100"/>
      <c r="FD101" s="100"/>
      <c r="FE101" s="100"/>
      <c r="FF101" s="100"/>
      <c r="FG101" s="100"/>
      <c r="FH101" s="100"/>
      <c r="FI101" s="100"/>
      <c r="FJ101" s="100"/>
      <c r="FK101" s="100"/>
      <c r="FL101" s="100"/>
      <c r="FM101" s="100"/>
      <c r="FN101" s="100"/>
      <c r="FO101" s="100"/>
      <c r="FP101" s="100"/>
      <c r="FQ101" s="100"/>
      <c r="FR101" s="100"/>
      <c r="FS101" s="100"/>
      <c r="FT101" s="100"/>
      <c r="FU101" s="100"/>
      <c r="FV101" s="100"/>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row>
    <row r="102" spans="1:250" ht="15.95" customHeight="1" thickBot="1">
      <c r="A102" s="138" t="s">
        <v>365</v>
      </c>
      <c r="B102" s="154" t="s">
        <v>870</v>
      </c>
      <c r="C102" s="139" t="s">
        <v>873</v>
      </c>
      <c r="D102" s="141">
        <v>54</v>
      </c>
      <c r="E102" s="144"/>
      <c r="F102" s="144"/>
      <c r="G102" s="144"/>
      <c r="H102" s="144"/>
      <c r="I102" s="144"/>
      <c r="J102" s="145" t="s">
        <v>568</v>
      </c>
      <c r="K102" s="123"/>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row>
    <row r="103" spans="1:250" ht="15.95" customHeight="1" thickBot="1">
      <c r="A103" s="138" t="s">
        <v>369</v>
      </c>
      <c r="B103" s="154" t="s">
        <v>870</v>
      </c>
      <c r="C103" s="139" t="s">
        <v>873</v>
      </c>
      <c r="D103" s="142">
        <v>91</v>
      </c>
      <c r="E103" s="142">
        <v>109</v>
      </c>
      <c r="F103" s="141">
        <v>61</v>
      </c>
      <c r="G103" s="144"/>
      <c r="H103" s="144"/>
      <c r="I103" s="144"/>
      <c r="J103" s="145" t="s">
        <v>568</v>
      </c>
      <c r="K103" s="123"/>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row>
    <row r="104" spans="1:250" ht="15.95" customHeight="1" thickBot="1">
      <c r="A104" s="138" t="s">
        <v>724</v>
      </c>
      <c r="B104" s="154" t="s">
        <v>870</v>
      </c>
      <c r="C104" s="139" t="s">
        <v>873</v>
      </c>
      <c r="D104" s="141">
        <v>68</v>
      </c>
      <c r="E104" s="142">
        <v>119</v>
      </c>
      <c r="F104" s="141">
        <v>68</v>
      </c>
      <c r="G104" s="144"/>
      <c r="H104" s="144"/>
      <c r="I104" s="144"/>
      <c r="J104" s="145" t="s">
        <v>568</v>
      </c>
      <c r="K104" s="123"/>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0"/>
      <c r="ET104" s="100"/>
      <c r="EU104" s="100"/>
      <c r="EV104" s="100"/>
      <c r="EW104" s="100"/>
      <c r="EX104" s="100"/>
      <c r="EY104" s="100"/>
      <c r="EZ104" s="100"/>
      <c r="FA104" s="100"/>
      <c r="FB104" s="100"/>
      <c r="FC104" s="100"/>
      <c r="FD104" s="100"/>
      <c r="FE104" s="100"/>
      <c r="FF104" s="100"/>
      <c r="FG104" s="100"/>
      <c r="FH104" s="100"/>
      <c r="FI104" s="100"/>
      <c r="FJ104" s="100"/>
      <c r="FK104" s="100"/>
      <c r="FL104" s="100"/>
      <c r="FM104" s="100"/>
      <c r="FN104" s="100"/>
      <c r="FO104" s="100"/>
      <c r="FP104" s="100"/>
      <c r="FQ104" s="100"/>
      <c r="FR104" s="100"/>
      <c r="FS104" s="100"/>
      <c r="FT104" s="100"/>
      <c r="FU104" s="100"/>
      <c r="FV104" s="100"/>
      <c r="FW104" s="100"/>
      <c r="FX104" s="100"/>
      <c r="FY104" s="100"/>
      <c r="FZ104" s="100"/>
      <c r="GA104" s="100"/>
      <c r="GB104" s="100"/>
      <c r="GC104" s="100"/>
      <c r="GD104" s="100"/>
      <c r="GE104" s="100"/>
      <c r="GF104" s="100"/>
      <c r="GG104" s="100"/>
      <c r="GH104" s="100"/>
      <c r="GI104" s="100"/>
      <c r="GJ104" s="100"/>
      <c r="GK104" s="100"/>
      <c r="GL104" s="100"/>
      <c r="GM104" s="100"/>
      <c r="GN104" s="100"/>
      <c r="GO104" s="100"/>
      <c r="GP104" s="100"/>
      <c r="GQ104" s="100"/>
      <c r="GR104" s="100"/>
      <c r="GS104" s="100"/>
      <c r="GT104" s="100"/>
      <c r="GU104" s="100"/>
      <c r="GV104" s="100"/>
      <c r="GW104" s="100"/>
      <c r="GX104" s="100"/>
      <c r="GY104" s="100"/>
      <c r="GZ104" s="100"/>
      <c r="HA104" s="100"/>
      <c r="HB104" s="100"/>
      <c r="HC104" s="100"/>
      <c r="HD104" s="100"/>
      <c r="HE104" s="100"/>
      <c r="HF104" s="100"/>
      <c r="HG104" s="100"/>
      <c r="HH104" s="100"/>
      <c r="HI104" s="100"/>
      <c r="HJ104" s="100"/>
      <c r="HK104" s="100"/>
      <c r="HL104" s="100"/>
      <c r="HM104" s="100"/>
      <c r="HN104" s="100"/>
      <c r="HO104" s="100"/>
      <c r="HP104" s="100"/>
      <c r="HQ104" s="100"/>
      <c r="HR104" s="100"/>
      <c r="HS104" s="100"/>
      <c r="HT104" s="100"/>
      <c r="HU104" s="100"/>
      <c r="HV104" s="100"/>
      <c r="HW104" s="100"/>
      <c r="HX104" s="100"/>
      <c r="HY104" s="100"/>
      <c r="HZ104" s="100"/>
      <c r="IA104" s="100"/>
      <c r="IB104" s="100"/>
      <c r="IC104" s="100"/>
      <c r="ID104" s="100"/>
      <c r="IE104" s="100"/>
      <c r="IF104" s="100"/>
      <c r="IG104" s="100"/>
      <c r="IH104" s="100"/>
      <c r="II104" s="100"/>
      <c r="IJ104" s="100"/>
      <c r="IK104" s="100"/>
      <c r="IL104" s="100"/>
      <c r="IM104" s="100"/>
      <c r="IN104" s="100"/>
      <c r="IO104" s="100"/>
      <c r="IP104" s="100"/>
    </row>
    <row r="105" spans="1:250" ht="15.95" customHeight="1" thickBot="1">
      <c r="A105" s="138" t="s">
        <v>370</v>
      </c>
      <c r="B105" s="154" t="s">
        <v>870</v>
      </c>
      <c r="C105" s="139" t="s">
        <v>873</v>
      </c>
      <c r="D105" s="141">
        <v>67</v>
      </c>
      <c r="E105" s="144"/>
      <c r="F105" s="144"/>
      <c r="G105" s="144"/>
      <c r="H105" s="144"/>
      <c r="I105" s="144"/>
      <c r="J105" s="145" t="s">
        <v>568</v>
      </c>
      <c r="K105" s="123"/>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c r="DL105" s="100"/>
      <c r="DM105" s="100"/>
      <c r="DN105" s="100"/>
      <c r="DO105" s="100"/>
      <c r="DP105" s="100"/>
      <c r="DQ105" s="100"/>
      <c r="DR105" s="100"/>
      <c r="DS105" s="100"/>
      <c r="DT105" s="100"/>
      <c r="DU105" s="100"/>
      <c r="DV105" s="100"/>
      <c r="DW105" s="100"/>
      <c r="DX105" s="100"/>
      <c r="DY105" s="100"/>
      <c r="DZ105" s="100"/>
      <c r="EA105" s="100"/>
      <c r="EB105" s="100"/>
      <c r="EC105" s="100"/>
      <c r="ED105" s="100"/>
      <c r="EE105" s="100"/>
      <c r="EF105" s="100"/>
      <c r="EG105" s="100"/>
      <c r="EH105" s="100"/>
      <c r="EI105" s="100"/>
      <c r="EJ105" s="100"/>
      <c r="EK105" s="100"/>
      <c r="EL105" s="100"/>
      <c r="EM105" s="100"/>
      <c r="EN105" s="100"/>
      <c r="EO105" s="100"/>
      <c r="EP105" s="100"/>
      <c r="EQ105" s="100"/>
      <c r="ER105" s="100"/>
      <c r="ES105" s="100"/>
      <c r="ET105" s="100"/>
      <c r="EU105" s="100"/>
      <c r="EV105" s="100"/>
      <c r="EW105" s="100"/>
      <c r="EX105" s="100"/>
      <c r="EY105" s="100"/>
      <c r="EZ105" s="100"/>
      <c r="FA105" s="100"/>
      <c r="FB105" s="100"/>
      <c r="FC105" s="100"/>
      <c r="FD105" s="100"/>
      <c r="FE105" s="100"/>
      <c r="FF105" s="100"/>
      <c r="FG105" s="100"/>
      <c r="FH105" s="100"/>
      <c r="FI105" s="100"/>
      <c r="FJ105" s="100"/>
      <c r="FK105" s="100"/>
      <c r="FL105" s="100"/>
      <c r="FM105" s="100"/>
      <c r="FN105" s="100"/>
      <c r="FO105" s="100"/>
      <c r="FP105" s="100"/>
      <c r="FQ105" s="100"/>
      <c r="FR105" s="100"/>
      <c r="FS105" s="100"/>
      <c r="FT105" s="100"/>
      <c r="FU105" s="100"/>
      <c r="FV105" s="100"/>
      <c r="FW105" s="100"/>
      <c r="FX105" s="100"/>
      <c r="FY105" s="100"/>
      <c r="FZ105" s="100"/>
      <c r="GA105" s="100"/>
      <c r="GB105" s="100"/>
      <c r="GC105" s="100"/>
      <c r="GD105" s="100"/>
      <c r="GE105" s="100"/>
      <c r="GF105" s="100"/>
      <c r="GG105" s="100"/>
      <c r="GH105" s="100"/>
      <c r="GI105" s="100"/>
      <c r="GJ105" s="100"/>
      <c r="GK105" s="100"/>
      <c r="GL105" s="100"/>
      <c r="GM105" s="100"/>
      <c r="GN105" s="100"/>
      <c r="GO105" s="100"/>
      <c r="GP105" s="100"/>
      <c r="GQ105" s="100"/>
      <c r="GR105" s="100"/>
      <c r="GS105" s="100"/>
      <c r="GT105" s="100"/>
      <c r="GU105" s="100"/>
      <c r="GV105" s="100"/>
      <c r="GW105" s="100"/>
      <c r="GX105" s="100"/>
      <c r="GY105" s="100"/>
      <c r="GZ105" s="100"/>
      <c r="HA105" s="100"/>
      <c r="HB105" s="100"/>
      <c r="HC105" s="100"/>
      <c r="HD105" s="100"/>
      <c r="HE105" s="100"/>
      <c r="HF105" s="100"/>
      <c r="HG105" s="100"/>
      <c r="HH105" s="100"/>
      <c r="HI105" s="100"/>
      <c r="HJ105" s="100"/>
      <c r="HK105" s="100"/>
      <c r="HL105" s="100"/>
      <c r="HM105" s="100"/>
      <c r="HN105" s="100"/>
      <c r="HO105" s="100"/>
      <c r="HP105" s="100"/>
      <c r="HQ105" s="100"/>
      <c r="HR105" s="100"/>
      <c r="HS105" s="100"/>
      <c r="HT105" s="100"/>
      <c r="HU105" s="100"/>
      <c r="HV105" s="100"/>
      <c r="HW105" s="100"/>
      <c r="HX105" s="100"/>
      <c r="HY105" s="100"/>
      <c r="HZ105" s="100"/>
      <c r="IA105" s="100"/>
      <c r="IB105" s="100"/>
      <c r="IC105" s="100"/>
      <c r="ID105" s="100"/>
      <c r="IE105" s="100"/>
      <c r="IF105" s="100"/>
      <c r="IG105" s="100"/>
      <c r="IH105" s="100"/>
      <c r="II105" s="100"/>
      <c r="IJ105" s="100"/>
      <c r="IK105" s="100"/>
      <c r="IL105" s="100"/>
      <c r="IM105" s="100"/>
      <c r="IN105" s="100"/>
      <c r="IO105" s="100"/>
      <c r="IP105" s="100"/>
    </row>
    <row r="106" spans="1:250" ht="15.95" customHeight="1" thickBot="1">
      <c r="A106" s="138" t="s">
        <v>838</v>
      </c>
      <c r="B106" s="154" t="s">
        <v>870</v>
      </c>
      <c r="C106" s="139" t="s">
        <v>873</v>
      </c>
      <c r="D106" s="141">
        <v>62</v>
      </c>
      <c r="E106" s="144"/>
      <c r="F106" s="144"/>
      <c r="G106" s="144"/>
      <c r="H106" s="144"/>
      <c r="I106" s="144"/>
      <c r="J106" s="145" t="s">
        <v>568</v>
      </c>
      <c r="K106" s="75"/>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c r="DL106" s="100"/>
      <c r="DM106" s="100"/>
      <c r="DN106" s="100"/>
      <c r="DO106" s="100"/>
      <c r="DP106" s="100"/>
      <c r="DQ106" s="100"/>
      <c r="DR106" s="100"/>
      <c r="DS106" s="100"/>
      <c r="DT106" s="100"/>
      <c r="DU106" s="100"/>
      <c r="DV106" s="100"/>
      <c r="DW106" s="100"/>
      <c r="DX106" s="100"/>
      <c r="DY106" s="100"/>
      <c r="DZ106" s="100"/>
      <c r="EA106" s="100"/>
      <c r="EB106" s="100"/>
      <c r="EC106" s="100"/>
      <c r="ED106" s="100"/>
      <c r="EE106" s="100"/>
      <c r="EF106" s="100"/>
      <c r="EG106" s="100"/>
      <c r="EH106" s="100"/>
      <c r="EI106" s="100"/>
      <c r="EJ106" s="100"/>
      <c r="EK106" s="100"/>
      <c r="EL106" s="100"/>
      <c r="EM106" s="100"/>
      <c r="EN106" s="100"/>
      <c r="EO106" s="100"/>
      <c r="EP106" s="100"/>
      <c r="EQ106" s="100"/>
      <c r="ER106" s="100"/>
      <c r="ES106" s="100"/>
      <c r="ET106" s="100"/>
      <c r="EU106" s="100"/>
      <c r="EV106" s="100"/>
      <c r="EW106" s="100"/>
      <c r="EX106" s="100"/>
      <c r="EY106" s="100"/>
      <c r="EZ106" s="100"/>
      <c r="FA106" s="100"/>
      <c r="FB106" s="100"/>
      <c r="FC106" s="100"/>
      <c r="FD106" s="100"/>
      <c r="FE106" s="100"/>
      <c r="FF106" s="100"/>
      <c r="FG106" s="100"/>
      <c r="FH106" s="100"/>
      <c r="FI106" s="100"/>
      <c r="FJ106" s="100"/>
      <c r="FK106" s="100"/>
      <c r="FL106" s="100"/>
      <c r="FM106" s="100"/>
      <c r="FN106" s="100"/>
      <c r="FO106" s="100"/>
      <c r="FP106" s="100"/>
      <c r="FQ106" s="100"/>
      <c r="FR106" s="100"/>
      <c r="FS106" s="100"/>
      <c r="FT106" s="100"/>
      <c r="FU106" s="100"/>
      <c r="FV106" s="100"/>
      <c r="FW106" s="100"/>
      <c r="FX106" s="100"/>
      <c r="FY106" s="100"/>
      <c r="FZ106" s="100"/>
      <c r="GA106" s="100"/>
      <c r="GB106" s="100"/>
      <c r="GC106" s="100"/>
      <c r="GD106" s="100"/>
      <c r="GE106" s="100"/>
      <c r="GF106" s="100"/>
      <c r="GG106" s="100"/>
      <c r="GH106" s="100"/>
      <c r="GI106" s="100"/>
      <c r="GJ106" s="100"/>
      <c r="GK106" s="100"/>
      <c r="GL106" s="100"/>
      <c r="GM106" s="100"/>
      <c r="GN106" s="100"/>
      <c r="GO106" s="100"/>
      <c r="GP106" s="100"/>
      <c r="GQ106" s="100"/>
      <c r="GR106" s="100"/>
      <c r="GS106" s="100"/>
      <c r="GT106" s="100"/>
      <c r="GU106" s="100"/>
      <c r="GV106" s="100"/>
      <c r="GW106" s="100"/>
      <c r="GX106" s="100"/>
      <c r="GY106" s="100"/>
      <c r="GZ106" s="100"/>
      <c r="HA106" s="100"/>
      <c r="HB106" s="100"/>
      <c r="HC106" s="100"/>
      <c r="HD106" s="100"/>
      <c r="HE106" s="100"/>
      <c r="HF106" s="100"/>
      <c r="HG106" s="100"/>
      <c r="HH106" s="100"/>
      <c r="HI106" s="100"/>
      <c r="HJ106" s="100"/>
      <c r="HK106" s="100"/>
      <c r="HL106" s="100"/>
      <c r="HM106" s="100"/>
      <c r="HN106" s="100"/>
      <c r="HO106" s="100"/>
      <c r="HP106" s="100"/>
      <c r="HQ106" s="100"/>
      <c r="HR106" s="100"/>
      <c r="HS106" s="100"/>
      <c r="HT106" s="100"/>
      <c r="HU106" s="100"/>
      <c r="HV106" s="100"/>
      <c r="HW106" s="100"/>
      <c r="HX106" s="100"/>
      <c r="HY106" s="100"/>
      <c r="HZ106" s="100"/>
      <c r="IA106" s="100"/>
      <c r="IB106" s="100"/>
      <c r="IC106" s="100"/>
      <c r="ID106" s="100"/>
      <c r="IE106" s="100"/>
      <c r="IF106" s="100"/>
      <c r="IG106" s="100"/>
      <c r="IH106" s="100"/>
      <c r="II106" s="100"/>
      <c r="IJ106" s="100"/>
      <c r="IK106" s="100"/>
      <c r="IL106" s="100"/>
      <c r="IM106" s="100"/>
      <c r="IN106" s="100"/>
      <c r="IO106" s="100"/>
      <c r="IP106" s="100"/>
    </row>
    <row r="107" spans="1:250" ht="15.95" customHeight="1" thickBot="1">
      <c r="A107" s="138" t="s">
        <v>374</v>
      </c>
      <c r="B107" s="154" t="s">
        <v>870</v>
      </c>
      <c r="C107" s="139" t="s">
        <v>873</v>
      </c>
      <c r="D107" s="140">
        <v>75</v>
      </c>
      <c r="E107" s="142">
        <v>111</v>
      </c>
      <c r="F107" s="140">
        <v>78</v>
      </c>
      <c r="G107" s="142">
        <v>92</v>
      </c>
      <c r="H107" s="142">
        <v>87</v>
      </c>
      <c r="I107" s="142">
        <v>109</v>
      </c>
      <c r="J107" s="145" t="s">
        <v>540</v>
      </c>
      <c r="K107" s="123"/>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c r="CU107" s="100"/>
      <c r="CV107" s="100"/>
      <c r="CW107" s="100"/>
      <c r="CX107" s="100"/>
      <c r="CY107" s="100"/>
      <c r="CZ107" s="100"/>
      <c r="DA107" s="100"/>
      <c r="DB107" s="100"/>
      <c r="DC107" s="100"/>
      <c r="DD107" s="100"/>
      <c r="DE107" s="100"/>
      <c r="DF107" s="100"/>
      <c r="DG107" s="100"/>
      <c r="DH107" s="100"/>
      <c r="DI107" s="100"/>
      <c r="DJ107" s="100"/>
      <c r="DK107" s="100"/>
      <c r="DL107" s="100"/>
      <c r="DM107" s="100"/>
      <c r="DN107" s="100"/>
      <c r="DO107" s="100"/>
      <c r="DP107" s="100"/>
      <c r="DQ107" s="100"/>
      <c r="DR107" s="100"/>
      <c r="DS107" s="100"/>
      <c r="DT107" s="100"/>
      <c r="DU107" s="100"/>
      <c r="DV107" s="100"/>
      <c r="DW107" s="100"/>
      <c r="DX107" s="100"/>
      <c r="DY107" s="100"/>
      <c r="DZ107" s="100"/>
      <c r="EA107" s="100"/>
      <c r="EB107" s="100"/>
      <c r="EC107" s="100"/>
      <c r="ED107" s="100"/>
      <c r="EE107" s="100"/>
      <c r="EF107" s="100"/>
      <c r="EG107" s="100"/>
      <c r="EH107" s="100"/>
      <c r="EI107" s="100"/>
      <c r="EJ107" s="100"/>
      <c r="EK107" s="100"/>
      <c r="EL107" s="100"/>
      <c r="EM107" s="100"/>
      <c r="EN107" s="100"/>
      <c r="EO107" s="100"/>
      <c r="EP107" s="100"/>
      <c r="EQ107" s="100"/>
      <c r="ER107" s="100"/>
      <c r="ES107" s="100"/>
      <c r="ET107" s="100"/>
      <c r="EU107" s="100"/>
      <c r="EV107" s="100"/>
      <c r="EW107" s="100"/>
      <c r="EX107" s="100"/>
      <c r="EY107" s="100"/>
      <c r="EZ107" s="100"/>
      <c r="FA107" s="100"/>
      <c r="FB107" s="100"/>
      <c r="FC107" s="100"/>
      <c r="FD107" s="100"/>
      <c r="FE107" s="100"/>
      <c r="FF107" s="100"/>
      <c r="FG107" s="100"/>
      <c r="FH107" s="100"/>
      <c r="FI107" s="100"/>
      <c r="FJ107" s="100"/>
      <c r="FK107" s="100"/>
      <c r="FL107" s="100"/>
      <c r="FM107" s="100"/>
      <c r="FN107" s="100"/>
      <c r="FO107" s="100"/>
      <c r="FP107" s="100"/>
      <c r="FQ107" s="100"/>
      <c r="FR107" s="100"/>
      <c r="FS107" s="100"/>
      <c r="FT107" s="100"/>
      <c r="FU107" s="100"/>
      <c r="FV107" s="100"/>
      <c r="FW107" s="100"/>
      <c r="FX107" s="100"/>
      <c r="FY107" s="100"/>
      <c r="FZ107" s="100"/>
      <c r="GA107" s="100"/>
      <c r="GB107" s="100"/>
      <c r="GC107" s="100"/>
      <c r="GD107" s="100"/>
      <c r="GE107" s="100"/>
      <c r="GF107" s="100"/>
      <c r="GG107" s="100"/>
      <c r="GH107" s="100"/>
      <c r="GI107" s="100"/>
      <c r="GJ107" s="100"/>
      <c r="GK107" s="100"/>
      <c r="GL107" s="100"/>
      <c r="GM107" s="100"/>
      <c r="GN107" s="100"/>
      <c r="GO107" s="100"/>
      <c r="GP107" s="100"/>
      <c r="GQ107" s="100"/>
      <c r="GR107" s="100"/>
      <c r="GS107" s="100"/>
      <c r="GT107" s="100"/>
      <c r="GU107" s="100"/>
      <c r="GV107" s="100"/>
      <c r="GW107" s="100"/>
      <c r="GX107" s="100"/>
      <c r="GY107" s="100"/>
      <c r="GZ107" s="100"/>
      <c r="HA107" s="100"/>
      <c r="HB107" s="100"/>
      <c r="HC107" s="100"/>
      <c r="HD107" s="100"/>
      <c r="HE107" s="100"/>
      <c r="HF107" s="100"/>
      <c r="HG107" s="100"/>
      <c r="HH107" s="100"/>
      <c r="HI107" s="100"/>
      <c r="HJ107" s="100"/>
      <c r="HK107" s="100"/>
      <c r="HL107" s="100"/>
      <c r="HM107" s="100"/>
      <c r="HN107" s="100"/>
      <c r="HO107" s="100"/>
      <c r="HP107" s="100"/>
      <c r="HQ107" s="100"/>
      <c r="HR107" s="100"/>
      <c r="HS107" s="100"/>
      <c r="HT107" s="100"/>
      <c r="HU107" s="100"/>
      <c r="HV107" s="100"/>
      <c r="HW107" s="100"/>
      <c r="HX107" s="100"/>
      <c r="HY107" s="100"/>
      <c r="HZ107" s="100"/>
      <c r="IA107" s="100"/>
      <c r="IB107" s="100"/>
      <c r="IC107" s="100"/>
      <c r="ID107" s="100"/>
      <c r="IE107" s="100"/>
      <c r="IF107" s="100"/>
      <c r="IG107" s="100"/>
      <c r="IH107" s="100"/>
      <c r="II107" s="100"/>
      <c r="IJ107" s="100"/>
      <c r="IK107" s="100"/>
      <c r="IL107" s="100"/>
      <c r="IM107" s="100"/>
      <c r="IN107" s="100"/>
      <c r="IO107" s="100"/>
      <c r="IP107" s="100"/>
    </row>
    <row r="108" spans="1:250" ht="15.95" customHeight="1" thickBot="1">
      <c r="A108" s="138" t="s">
        <v>375</v>
      </c>
      <c r="B108" s="154" t="s">
        <v>870</v>
      </c>
      <c r="C108" s="139" t="s">
        <v>873</v>
      </c>
      <c r="D108" s="142">
        <v>83</v>
      </c>
      <c r="E108" s="142">
        <v>105</v>
      </c>
      <c r="F108" s="142">
        <v>81</v>
      </c>
      <c r="G108" s="140">
        <v>78</v>
      </c>
      <c r="H108" s="140">
        <v>77</v>
      </c>
      <c r="I108" s="142">
        <v>81</v>
      </c>
      <c r="J108" s="145" t="s">
        <v>540</v>
      </c>
      <c r="K108" s="123"/>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c r="BF108" s="100"/>
      <c r="BG108" s="100"/>
      <c r="BH108" s="100"/>
      <c r="BI108" s="100"/>
      <c r="BJ108" s="100"/>
      <c r="BK108" s="100"/>
      <c r="BL108" s="100"/>
      <c r="BM108" s="100"/>
      <c r="BN108" s="100"/>
      <c r="BO108" s="100"/>
      <c r="BP108" s="100"/>
      <c r="BQ108" s="100"/>
      <c r="BR108" s="100"/>
      <c r="BS108" s="100"/>
      <c r="BT108" s="100"/>
      <c r="BU108" s="100"/>
      <c r="BV108" s="100"/>
      <c r="BW108" s="100"/>
      <c r="BX108" s="100"/>
      <c r="BY108" s="100"/>
      <c r="BZ108" s="100"/>
      <c r="CA108" s="100"/>
      <c r="CB108" s="100"/>
      <c r="CC108" s="100"/>
      <c r="CD108" s="100"/>
      <c r="CE108" s="100"/>
      <c r="CF108" s="100"/>
      <c r="CG108" s="100"/>
      <c r="CH108" s="100"/>
      <c r="CI108" s="100"/>
      <c r="CJ108" s="100"/>
      <c r="CK108" s="100"/>
      <c r="CL108" s="100"/>
      <c r="CM108" s="100"/>
      <c r="CN108" s="100"/>
      <c r="CO108" s="100"/>
      <c r="CP108" s="100"/>
      <c r="CQ108" s="100"/>
      <c r="CR108" s="100"/>
      <c r="CS108" s="100"/>
      <c r="CT108" s="100"/>
      <c r="CU108" s="100"/>
      <c r="CV108" s="100"/>
      <c r="CW108" s="100"/>
      <c r="CX108" s="100"/>
      <c r="CY108" s="100"/>
      <c r="CZ108" s="100"/>
      <c r="DA108" s="100"/>
      <c r="DB108" s="100"/>
      <c r="DC108" s="100"/>
      <c r="DD108" s="100"/>
      <c r="DE108" s="100"/>
      <c r="DF108" s="100"/>
      <c r="DG108" s="100"/>
      <c r="DH108" s="100"/>
      <c r="DI108" s="100"/>
      <c r="DJ108" s="100"/>
      <c r="DK108" s="100"/>
      <c r="DL108" s="100"/>
      <c r="DM108" s="100"/>
      <c r="DN108" s="100"/>
      <c r="DO108" s="100"/>
      <c r="DP108" s="100"/>
      <c r="DQ108" s="100"/>
      <c r="DR108" s="100"/>
      <c r="DS108" s="100"/>
      <c r="DT108" s="100"/>
      <c r="DU108" s="100"/>
      <c r="DV108" s="100"/>
      <c r="DW108" s="100"/>
      <c r="DX108" s="100"/>
      <c r="DY108" s="100"/>
      <c r="DZ108" s="100"/>
      <c r="EA108" s="100"/>
      <c r="EB108" s="100"/>
      <c r="EC108" s="100"/>
      <c r="ED108" s="100"/>
      <c r="EE108" s="100"/>
      <c r="EF108" s="100"/>
      <c r="EG108" s="100"/>
      <c r="EH108" s="100"/>
      <c r="EI108" s="100"/>
      <c r="EJ108" s="100"/>
      <c r="EK108" s="100"/>
      <c r="EL108" s="100"/>
      <c r="EM108" s="100"/>
      <c r="EN108" s="100"/>
      <c r="EO108" s="100"/>
      <c r="EP108" s="100"/>
      <c r="EQ108" s="100"/>
      <c r="ER108" s="100"/>
      <c r="ES108" s="100"/>
      <c r="ET108" s="100"/>
      <c r="EU108" s="100"/>
      <c r="EV108" s="100"/>
      <c r="EW108" s="100"/>
      <c r="EX108" s="100"/>
      <c r="EY108" s="100"/>
      <c r="EZ108" s="100"/>
      <c r="FA108" s="100"/>
      <c r="FB108" s="100"/>
      <c r="FC108" s="100"/>
      <c r="FD108" s="100"/>
      <c r="FE108" s="100"/>
      <c r="FF108" s="100"/>
      <c r="FG108" s="100"/>
      <c r="FH108" s="100"/>
      <c r="FI108" s="100"/>
      <c r="FJ108" s="100"/>
      <c r="FK108" s="100"/>
      <c r="FL108" s="100"/>
      <c r="FM108" s="100"/>
      <c r="FN108" s="100"/>
      <c r="FO108" s="100"/>
      <c r="FP108" s="100"/>
      <c r="FQ108" s="100"/>
      <c r="FR108" s="100"/>
      <c r="FS108" s="100"/>
      <c r="FT108" s="100"/>
      <c r="FU108" s="100"/>
      <c r="FV108" s="100"/>
      <c r="FW108" s="100"/>
      <c r="FX108" s="100"/>
      <c r="FY108" s="100"/>
      <c r="FZ108" s="100"/>
      <c r="GA108" s="100"/>
      <c r="GB108" s="100"/>
      <c r="GC108" s="100"/>
      <c r="GD108" s="100"/>
      <c r="GE108" s="100"/>
      <c r="GF108" s="100"/>
      <c r="GG108" s="100"/>
      <c r="GH108" s="100"/>
      <c r="GI108" s="100"/>
      <c r="GJ108" s="100"/>
      <c r="GK108" s="100"/>
      <c r="GL108" s="100"/>
      <c r="GM108" s="100"/>
      <c r="GN108" s="100"/>
      <c r="GO108" s="100"/>
      <c r="GP108" s="100"/>
      <c r="GQ108" s="100"/>
      <c r="GR108" s="100"/>
      <c r="GS108" s="100"/>
      <c r="GT108" s="100"/>
      <c r="GU108" s="100"/>
      <c r="GV108" s="100"/>
      <c r="GW108" s="100"/>
      <c r="GX108" s="100"/>
      <c r="GY108" s="100"/>
      <c r="GZ108" s="100"/>
      <c r="HA108" s="100"/>
      <c r="HB108" s="100"/>
      <c r="HC108" s="100"/>
      <c r="HD108" s="100"/>
      <c r="HE108" s="100"/>
      <c r="HF108" s="100"/>
      <c r="HG108" s="100"/>
      <c r="HH108" s="100"/>
      <c r="HI108" s="100"/>
      <c r="HJ108" s="100"/>
      <c r="HK108" s="100"/>
      <c r="HL108" s="100"/>
      <c r="HM108" s="100"/>
      <c r="HN108" s="100"/>
      <c r="HO108" s="100"/>
      <c r="HP108" s="100"/>
      <c r="HQ108" s="100"/>
      <c r="HR108" s="100"/>
      <c r="HS108" s="100"/>
      <c r="HT108" s="100"/>
      <c r="HU108" s="100"/>
      <c r="HV108" s="100"/>
      <c r="HW108" s="100"/>
      <c r="HX108" s="100"/>
      <c r="HY108" s="100"/>
      <c r="HZ108" s="100"/>
      <c r="IA108" s="100"/>
      <c r="IB108" s="100"/>
      <c r="IC108" s="100"/>
      <c r="ID108" s="100"/>
      <c r="IE108" s="100"/>
      <c r="IF108" s="100"/>
      <c r="IG108" s="100"/>
      <c r="IH108" s="100"/>
      <c r="II108" s="100"/>
      <c r="IJ108" s="100"/>
      <c r="IK108" s="100"/>
      <c r="IL108" s="100"/>
      <c r="IM108" s="100"/>
      <c r="IN108" s="100"/>
      <c r="IO108" s="100"/>
      <c r="IP108" s="100"/>
    </row>
    <row r="109" spans="1:250" s="80" customFormat="1" ht="15.95" customHeight="1" thickBot="1">
      <c r="A109" s="138" t="s">
        <v>729</v>
      </c>
      <c r="B109" s="154" t="s">
        <v>870</v>
      </c>
      <c r="C109" s="139" t="s">
        <v>873</v>
      </c>
      <c r="D109" s="140">
        <v>76</v>
      </c>
      <c r="E109" s="142">
        <v>118</v>
      </c>
      <c r="F109" s="141">
        <v>65</v>
      </c>
      <c r="G109" s="144"/>
      <c r="H109" s="144"/>
      <c r="I109" s="144"/>
      <c r="J109" s="145" t="s">
        <v>540</v>
      </c>
      <c r="K109" s="126"/>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c r="CN109" s="102"/>
      <c r="CO109" s="102"/>
      <c r="CP109" s="102"/>
      <c r="CQ109" s="102"/>
      <c r="CR109" s="102"/>
      <c r="CS109" s="102"/>
      <c r="CT109" s="102"/>
      <c r="CU109" s="102"/>
      <c r="CV109" s="102"/>
      <c r="CW109" s="102"/>
      <c r="CX109" s="102"/>
      <c r="CY109" s="102"/>
      <c r="CZ109" s="102"/>
      <c r="DA109" s="102"/>
      <c r="DB109" s="102"/>
      <c r="DC109" s="102"/>
      <c r="DD109" s="102"/>
      <c r="DE109" s="102"/>
      <c r="DF109" s="102"/>
      <c r="DG109" s="102"/>
      <c r="DH109" s="102"/>
      <c r="DI109" s="102"/>
      <c r="DJ109" s="102"/>
      <c r="DK109" s="102"/>
      <c r="DL109" s="102"/>
      <c r="DM109" s="102"/>
      <c r="DN109" s="102"/>
      <c r="DO109" s="102"/>
      <c r="DP109" s="102"/>
      <c r="DQ109" s="102"/>
      <c r="DR109" s="102"/>
      <c r="DS109" s="102"/>
      <c r="DT109" s="102"/>
      <c r="DU109" s="102"/>
      <c r="DV109" s="102"/>
      <c r="DW109" s="102"/>
      <c r="DX109" s="102"/>
      <c r="DY109" s="102"/>
      <c r="DZ109" s="102"/>
      <c r="EA109" s="102"/>
      <c r="EB109" s="102"/>
      <c r="EC109" s="102"/>
      <c r="ED109" s="102"/>
      <c r="EE109" s="102"/>
      <c r="EF109" s="102"/>
      <c r="EG109" s="102"/>
      <c r="EH109" s="102"/>
      <c r="EI109" s="102"/>
      <c r="EJ109" s="102"/>
      <c r="EK109" s="102"/>
      <c r="EL109" s="102"/>
      <c r="EM109" s="102"/>
      <c r="EN109" s="102"/>
      <c r="EO109" s="102"/>
      <c r="EP109" s="102"/>
      <c r="EQ109" s="102"/>
      <c r="ER109" s="102"/>
      <c r="ES109" s="102"/>
      <c r="ET109" s="102"/>
      <c r="EU109" s="102"/>
      <c r="EV109" s="102"/>
      <c r="EW109" s="102"/>
      <c r="EX109" s="102"/>
      <c r="EY109" s="102"/>
      <c r="EZ109" s="102"/>
      <c r="FA109" s="102"/>
      <c r="FB109" s="102"/>
      <c r="FC109" s="102"/>
      <c r="FD109" s="102"/>
      <c r="FE109" s="102"/>
      <c r="FF109" s="102"/>
      <c r="FG109" s="102"/>
      <c r="FH109" s="102"/>
      <c r="FI109" s="102"/>
      <c r="FJ109" s="102"/>
      <c r="FK109" s="102"/>
      <c r="FL109" s="102"/>
      <c r="FM109" s="102"/>
      <c r="FN109" s="102"/>
      <c r="FO109" s="102"/>
      <c r="FP109" s="102"/>
      <c r="FQ109" s="102"/>
      <c r="FR109" s="102"/>
      <c r="FS109" s="102"/>
      <c r="FT109" s="102"/>
      <c r="FU109" s="102"/>
      <c r="FV109" s="102"/>
      <c r="FW109" s="102"/>
      <c r="FX109" s="102"/>
      <c r="FY109" s="102"/>
      <c r="FZ109" s="102"/>
      <c r="GA109" s="102"/>
      <c r="GB109" s="102"/>
      <c r="GC109" s="102"/>
      <c r="GD109" s="102"/>
      <c r="GE109" s="102"/>
      <c r="GF109" s="102"/>
      <c r="GG109" s="102"/>
      <c r="GH109" s="102"/>
      <c r="GI109" s="102"/>
      <c r="GJ109" s="102"/>
      <c r="GK109" s="102"/>
      <c r="GL109" s="102"/>
      <c r="GM109" s="102"/>
      <c r="GN109" s="102"/>
      <c r="GO109" s="102"/>
      <c r="GP109" s="102"/>
      <c r="GQ109" s="102"/>
      <c r="GR109" s="102"/>
      <c r="GS109" s="102"/>
      <c r="GT109" s="102"/>
      <c r="GU109" s="102"/>
      <c r="GV109" s="102"/>
      <c r="GW109" s="102"/>
      <c r="GX109" s="102"/>
      <c r="GY109" s="102"/>
      <c r="GZ109" s="102"/>
      <c r="HA109" s="102"/>
      <c r="HB109" s="102"/>
      <c r="HC109" s="102"/>
      <c r="HD109" s="102"/>
      <c r="HE109" s="102"/>
      <c r="HF109" s="102"/>
      <c r="HG109" s="102"/>
      <c r="HH109" s="102"/>
      <c r="HI109" s="102"/>
      <c r="HJ109" s="102"/>
      <c r="HK109" s="102"/>
      <c r="HL109" s="102"/>
      <c r="HM109" s="102"/>
      <c r="HN109" s="102"/>
      <c r="HO109" s="102"/>
      <c r="HP109" s="102"/>
      <c r="HQ109" s="102"/>
      <c r="HR109" s="102"/>
      <c r="HS109" s="102"/>
      <c r="HT109" s="102"/>
      <c r="HU109" s="102"/>
      <c r="HV109" s="102"/>
      <c r="HW109" s="102"/>
      <c r="HX109" s="102"/>
      <c r="HY109" s="102"/>
      <c r="HZ109" s="102"/>
      <c r="IA109" s="102"/>
      <c r="IB109" s="102"/>
      <c r="IC109" s="102"/>
      <c r="ID109" s="102"/>
      <c r="IE109" s="102"/>
      <c r="IF109" s="102"/>
      <c r="IG109" s="102"/>
      <c r="IH109" s="102"/>
      <c r="II109" s="102"/>
      <c r="IJ109" s="102"/>
      <c r="IK109" s="102"/>
      <c r="IL109" s="102"/>
      <c r="IM109" s="102"/>
      <c r="IN109" s="102"/>
      <c r="IO109" s="102"/>
      <c r="IP109" s="102"/>
    </row>
    <row r="110" spans="1:250" ht="15.95" customHeight="1" thickBot="1">
      <c r="A110" s="138" t="s">
        <v>730</v>
      </c>
      <c r="B110" s="154" t="s">
        <v>870</v>
      </c>
      <c r="C110" s="139" t="s">
        <v>873</v>
      </c>
      <c r="D110" s="142">
        <v>81</v>
      </c>
      <c r="E110" s="142">
        <v>99</v>
      </c>
      <c r="F110" s="140">
        <v>75</v>
      </c>
      <c r="G110" s="144"/>
      <c r="H110" s="144"/>
      <c r="I110" s="144"/>
      <c r="J110" s="145" t="s">
        <v>540</v>
      </c>
      <c r="K110" s="123"/>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D110" s="100"/>
      <c r="CE110" s="100"/>
      <c r="CF110" s="100"/>
      <c r="CG110" s="100"/>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100"/>
      <c r="DG110" s="100"/>
      <c r="DH110" s="100"/>
      <c r="DI110" s="100"/>
      <c r="DJ110" s="100"/>
      <c r="DK110" s="100"/>
      <c r="DL110" s="100"/>
      <c r="DM110" s="100"/>
      <c r="DN110" s="100"/>
      <c r="DO110" s="100"/>
      <c r="DP110" s="100"/>
      <c r="DQ110" s="100"/>
      <c r="DR110" s="100"/>
      <c r="DS110" s="100"/>
      <c r="DT110" s="100"/>
      <c r="DU110" s="100"/>
      <c r="DV110" s="100"/>
      <c r="DW110" s="100"/>
      <c r="DX110" s="100"/>
      <c r="DY110" s="100"/>
      <c r="DZ110" s="100"/>
      <c r="EA110" s="100"/>
      <c r="EB110" s="100"/>
      <c r="EC110" s="100"/>
      <c r="ED110" s="100"/>
      <c r="EE110" s="100"/>
      <c r="EF110" s="100"/>
      <c r="EG110" s="100"/>
      <c r="EH110" s="100"/>
      <c r="EI110" s="100"/>
      <c r="EJ110" s="100"/>
      <c r="EK110" s="100"/>
      <c r="EL110" s="100"/>
      <c r="EM110" s="100"/>
      <c r="EN110" s="100"/>
      <c r="EO110" s="100"/>
      <c r="EP110" s="100"/>
      <c r="EQ110" s="100"/>
      <c r="ER110" s="100"/>
      <c r="ES110" s="100"/>
      <c r="ET110" s="100"/>
      <c r="EU110" s="100"/>
      <c r="EV110" s="100"/>
      <c r="EW110" s="100"/>
      <c r="EX110" s="100"/>
      <c r="EY110" s="100"/>
      <c r="EZ110" s="100"/>
      <c r="FA110" s="100"/>
      <c r="FB110" s="100"/>
      <c r="FC110" s="100"/>
      <c r="FD110" s="100"/>
      <c r="FE110" s="100"/>
      <c r="FF110" s="100"/>
      <c r="FG110" s="100"/>
      <c r="FH110" s="100"/>
      <c r="FI110" s="100"/>
      <c r="FJ110" s="100"/>
      <c r="FK110" s="100"/>
      <c r="FL110" s="100"/>
      <c r="FM110" s="100"/>
      <c r="FN110" s="100"/>
      <c r="FO110" s="100"/>
      <c r="FP110" s="100"/>
      <c r="FQ110" s="100"/>
      <c r="FR110" s="100"/>
      <c r="FS110" s="100"/>
      <c r="FT110" s="100"/>
      <c r="FU110" s="100"/>
      <c r="FV110" s="100"/>
      <c r="FW110" s="100"/>
      <c r="FX110" s="100"/>
      <c r="FY110" s="100"/>
      <c r="FZ110" s="100"/>
      <c r="GA110" s="100"/>
      <c r="GB110" s="100"/>
      <c r="GC110" s="100"/>
      <c r="GD110" s="100"/>
      <c r="GE110" s="100"/>
      <c r="GF110" s="100"/>
      <c r="GG110" s="100"/>
      <c r="GH110" s="100"/>
      <c r="GI110" s="100"/>
      <c r="GJ110" s="100"/>
      <c r="GK110" s="100"/>
      <c r="GL110" s="100"/>
      <c r="GM110" s="100"/>
      <c r="GN110" s="100"/>
      <c r="GO110" s="100"/>
      <c r="GP110" s="100"/>
      <c r="GQ110" s="100"/>
      <c r="GR110" s="100"/>
      <c r="GS110" s="100"/>
      <c r="GT110" s="100"/>
      <c r="GU110" s="100"/>
      <c r="GV110" s="100"/>
      <c r="GW110" s="100"/>
      <c r="GX110" s="100"/>
      <c r="GY110" s="100"/>
      <c r="GZ110" s="100"/>
      <c r="HA110" s="100"/>
      <c r="HB110" s="100"/>
      <c r="HC110" s="100"/>
      <c r="HD110" s="100"/>
      <c r="HE110" s="100"/>
      <c r="HF110" s="100"/>
      <c r="HG110" s="100"/>
      <c r="HH110" s="100"/>
      <c r="HI110" s="100"/>
      <c r="HJ110" s="100"/>
      <c r="HK110" s="100"/>
      <c r="HL110" s="100"/>
      <c r="HM110" s="100"/>
      <c r="HN110" s="100"/>
      <c r="HO110" s="100"/>
      <c r="HP110" s="100"/>
      <c r="HQ110" s="100"/>
      <c r="HR110" s="100"/>
      <c r="HS110" s="100"/>
      <c r="HT110" s="100"/>
      <c r="HU110" s="100"/>
      <c r="HV110" s="100"/>
      <c r="HW110" s="100"/>
      <c r="HX110" s="100"/>
      <c r="HY110" s="100"/>
      <c r="HZ110" s="100"/>
      <c r="IA110" s="100"/>
      <c r="IB110" s="100"/>
      <c r="IC110" s="100"/>
      <c r="ID110" s="100"/>
      <c r="IE110" s="100"/>
      <c r="IF110" s="100"/>
      <c r="IG110" s="100"/>
      <c r="IH110" s="100"/>
      <c r="II110" s="100"/>
      <c r="IJ110" s="100"/>
      <c r="IK110" s="100"/>
      <c r="IL110" s="100"/>
      <c r="IM110" s="100"/>
      <c r="IN110" s="100"/>
      <c r="IO110" s="100"/>
      <c r="IP110" s="100"/>
    </row>
    <row r="111" spans="1:250" ht="15.95" customHeight="1" thickBot="1">
      <c r="A111" s="138" t="s">
        <v>376</v>
      </c>
      <c r="B111" s="154" t="s">
        <v>870</v>
      </c>
      <c r="C111" s="139" t="s">
        <v>873</v>
      </c>
      <c r="D111" s="140">
        <v>79</v>
      </c>
      <c r="E111" s="142">
        <v>108</v>
      </c>
      <c r="F111" s="141">
        <v>65</v>
      </c>
      <c r="G111" s="142">
        <v>84</v>
      </c>
      <c r="H111" s="142">
        <v>94</v>
      </c>
      <c r="I111" s="142">
        <v>99</v>
      </c>
      <c r="J111" s="145" t="s">
        <v>540</v>
      </c>
      <c r="K111" s="123"/>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c r="DJ111" s="100"/>
      <c r="DK111" s="100"/>
      <c r="DL111" s="100"/>
      <c r="DM111" s="100"/>
      <c r="DN111" s="100"/>
      <c r="DO111" s="100"/>
      <c r="DP111" s="100"/>
      <c r="DQ111" s="100"/>
      <c r="DR111" s="100"/>
      <c r="DS111" s="100"/>
      <c r="DT111" s="100"/>
      <c r="DU111" s="100"/>
      <c r="DV111" s="100"/>
      <c r="DW111" s="100"/>
      <c r="DX111" s="100"/>
      <c r="DY111" s="100"/>
      <c r="DZ111" s="100"/>
      <c r="EA111" s="100"/>
      <c r="EB111" s="100"/>
      <c r="EC111" s="100"/>
      <c r="ED111" s="100"/>
      <c r="EE111" s="100"/>
      <c r="EF111" s="100"/>
      <c r="EG111" s="100"/>
      <c r="EH111" s="100"/>
      <c r="EI111" s="100"/>
      <c r="EJ111" s="100"/>
      <c r="EK111" s="100"/>
      <c r="EL111" s="100"/>
      <c r="EM111" s="100"/>
      <c r="EN111" s="100"/>
      <c r="EO111" s="100"/>
      <c r="EP111" s="100"/>
      <c r="EQ111" s="100"/>
      <c r="ER111" s="100"/>
      <c r="ES111" s="100"/>
      <c r="ET111" s="100"/>
      <c r="EU111" s="100"/>
      <c r="EV111" s="100"/>
      <c r="EW111" s="100"/>
      <c r="EX111" s="100"/>
      <c r="EY111" s="100"/>
      <c r="EZ111" s="100"/>
      <c r="FA111" s="100"/>
      <c r="FB111" s="100"/>
      <c r="FC111" s="100"/>
      <c r="FD111" s="100"/>
      <c r="FE111" s="100"/>
      <c r="FF111" s="100"/>
      <c r="FG111" s="100"/>
      <c r="FH111" s="100"/>
      <c r="FI111" s="100"/>
      <c r="FJ111" s="100"/>
      <c r="FK111" s="100"/>
      <c r="FL111" s="100"/>
      <c r="FM111" s="100"/>
      <c r="FN111" s="100"/>
      <c r="FO111" s="100"/>
      <c r="FP111" s="100"/>
      <c r="FQ111" s="100"/>
      <c r="FR111" s="100"/>
      <c r="FS111" s="100"/>
      <c r="FT111" s="100"/>
      <c r="FU111" s="100"/>
      <c r="FV111" s="100"/>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row>
    <row r="112" spans="1:250" ht="15.95" customHeight="1" thickBot="1">
      <c r="A112" s="138" t="s">
        <v>377</v>
      </c>
      <c r="B112" s="154" t="s">
        <v>870</v>
      </c>
      <c r="C112" s="139" t="s">
        <v>873</v>
      </c>
      <c r="D112" s="140">
        <v>73</v>
      </c>
      <c r="E112" s="140">
        <v>72</v>
      </c>
      <c r="F112" s="142">
        <v>80</v>
      </c>
      <c r="G112" s="141">
        <v>53</v>
      </c>
      <c r="H112" s="140">
        <v>70</v>
      </c>
      <c r="I112" s="141">
        <v>66</v>
      </c>
      <c r="J112" s="145" t="s">
        <v>540</v>
      </c>
      <c r="K112" s="123"/>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c r="BL112" s="100"/>
      <c r="BM112" s="100"/>
      <c r="BN112" s="100"/>
      <c r="BO112" s="100"/>
      <c r="BP112" s="100"/>
      <c r="BQ112" s="100"/>
      <c r="BR112" s="100"/>
      <c r="BS112" s="100"/>
      <c r="BT112" s="100"/>
      <c r="BU112" s="100"/>
      <c r="BV112" s="100"/>
      <c r="BW112" s="100"/>
      <c r="BX112" s="100"/>
      <c r="BY112" s="100"/>
      <c r="BZ112" s="100"/>
      <c r="CA112" s="100"/>
      <c r="CB112" s="100"/>
      <c r="CC112" s="100"/>
      <c r="CD112" s="100"/>
      <c r="CE112" s="100"/>
      <c r="CF112" s="100"/>
      <c r="CG112" s="100"/>
      <c r="CH112" s="100"/>
      <c r="CI112" s="100"/>
      <c r="CJ112" s="100"/>
      <c r="CK112" s="100"/>
      <c r="CL112" s="100"/>
      <c r="CM112" s="100"/>
      <c r="CN112" s="100"/>
      <c r="CO112" s="100"/>
      <c r="CP112" s="100"/>
      <c r="CQ112" s="100"/>
      <c r="CR112" s="100"/>
      <c r="CS112" s="100"/>
      <c r="CT112" s="100"/>
      <c r="CU112" s="100"/>
      <c r="CV112" s="100"/>
      <c r="CW112" s="100"/>
      <c r="CX112" s="100"/>
      <c r="CY112" s="100"/>
      <c r="CZ112" s="100"/>
      <c r="DA112" s="100"/>
      <c r="DB112" s="100"/>
      <c r="DC112" s="100"/>
      <c r="DD112" s="100"/>
      <c r="DE112" s="100"/>
      <c r="DF112" s="100"/>
      <c r="DG112" s="100"/>
      <c r="DH112" s="100"/>
      <c r="DI112" s="100"/>
      <c r="DJ112" s="100"/>
      <c r="DK112" s="100"/>
      <c r="DL112" s="100"/>
      <c r="DM112" s="100"/>
      <c r="DN112" s="100"/>
      <c r="DO112" s="100"/>
      <c r="DP112" s="100"/>
      <c r="DQ112" s="100"/>
      <c r="DR112" s="100"/>
      <c r="DS112" s="100"/>
      <c r="DT112" s="100"/>
      <c r="DU112" s="100"/>
      <c r="DV112" s="100"/>
      <c r="DW112" s="100"/>
      <c r="DX112" s="100"/>
      <c r="DY112" s="100"/>
      <c r="DZ112" s="100"/>
      <c r="EA112" s="100"/>
      <c r="EB112" s="100"/>
      <c r="EC112" s="100"/>
      <c r="ED112" s="100"/>
      <c r="EE112" s="100"/>
      <c r="EF112" s="100"/>
      <c r="EG112" s="100"/>
      <c r="EH112" s="100"/>
      <c r="EI112" s="100"/>
      <c r="EJ112" s="100"/>
      <c r="EK112" s="100"/>
      <c r="EL112" s="100"/>
      <c r="EM112" s="100"/>
      <c r="EN112" s="100"/>
      <c r="EO112" s="100"/>
      <c r="EP112" s="100"/>
      <c r="EQ112" s="100"/>
      <c r="ER112" s="100"/>
      <c r="ES112" s="100"/>
      <c r="ET112" s="100"/>
      <c r="EU112" s="100"/>
      <c r="EV112" s="100"/>
      <c r="EW112" s="100"/>
      <c r="EX112" s="100"/>
      <c r="EY112" s="100"/>
      <c r="EZ112" s="100"/>
      <c r="FA112" s="100"/>
      <c r="FB112" s="100"/>
      <c r="FC112" s="100"/>
      <c r="FD112" s="100"/>
      <c r="FE112" s="100"/>
      <c r="FF112" s="100"/>
      <c r="FG112" s="100"/>
      <c r="FH112" s="100"/>
      <c r="FI112" s="100"/>
      <c r="FJ112" s="100"/>
      <c r="FK112" s="100"/>
      <c r="FL112" s="100"/>
      <c r="FM112" s="100"/>
      <c r="FN112" s="100"/>
      <c r="FO112" s="100"/>
      <c r="FP112" s="100"/>
      <c r="FQ112" s="100"/>
      <c r="FR112" s="100"/>
      <c r="FS112" s="100"/>
      <c r="FT112" s="100"/>
      <c r="FU112" s="100"/>
      <c r="FV112" s="100"/>
      <c r="FW112" s="100"/>
      <c r="FX112" s="100"/>
      <c r="FY112" s="100"/>
      <c r="FZ112" s="100"/>
      <c r="GA112" s="100"/>
      <c r="GB112" s="100"/>
      <c r="GC112" s="100"/>
      <c r="GD112" s="100"/>
      <c r="GE112" s="100"/>
      <c r="GF112" s="100"/>
      <c r="GG112" s="100"/>
      <c r="GH112" s="100"/>
      <c r="GI112" s="100"/>
      <c r="GJ112" s="100"/>
      <c r="GK112" s="100"/>
      <c r="GL112" s="100"/>
      <c r="GM112" s="100"/>
      <c r="GN112" s="100"/>
      <c r="GO112" s="100"/>
      <c r="GP112" s="100"/>
      <c r="GQ112" s="100"/>
      <c r="GR112" s="100"/>
      <c r="GS112" s="100"/>
      <c r="GT112" s="100"/>
      <c r="GU112" s="100"/>
      <c r="GV112" s="100"/>
      <c r="GW112" s="100"/>
      <c r="GX112" s="100"/>
      <c r="GY112" s="100"/>
      <c r="GZ112" s="100"/>
      <c r="HA112" s="100"/>
      <c r="HB112" s="100"/>
      <c r="HC112" s="100"/>
      <c r="HD112" s="100"/>
      <c r="HE112" s="100"/>
      <c r="HF112" s="100"/>
      <c r="HG112" s="100"/>
      <c r="HH112" s="100"/>
      <c r="HI112" s="100"/>
      <c r="HJ112" s="100"/>
      <c r="HK112" s="100"/>
      <c r="HL112" s="100"/>
      <c r="HM112" s="100"/>
      <c r="HN112" s="100"/>
      <c r="HO112" s="100"/>
      <c r="HP112" s="100"/>
      <c r="HQ112" s="100"/>
      <c r="HR112" s="100"/>
      <c r="HS112" s="100"/>
      <c r="HT112" s="100"/>
      <c r="HU112" s="100"/>
      <c r="HV112" s="100"/>
      <c r="HW112" s="100"/>
      <c r="HX112" s="100"/>
      <c r="HY112" s="100"/>
      <c r="HZ112" s="100"/>
      <c r="IA112" s="100"/>
      <c r="IB112" s="100"/>
      <c r="IC112" s="100"/>
      <c r="ID112" s="100"/>
      <c r="IE112" s="100"/>
      <c r="IF112" s="100"/>
      <c r="IG112" s="100"/>
      <c r="IH112" s="100"/>
      <c r="II112" s="100"/>
      <c r="IJ112" s="100"/>
      <c r="IK112" s="100"/>
      <c r="IL112" s="100"/>
      <c r="IM112" s="100"/>
      <c r="IN112" s="100"/>
      <c r="IO112" s="100"/>
      <c r="IP112" s="100"/>
    </row>
    <row r="113" spans="1:250" ht="15.95" customHeight="1" thickBot="1">
      <c r="A113" s="138" t="s">
        <v>839</v>
      </c>
      <c r="B113" s="154" t="s">
        <v>870</v>
      </c>
      <c r="C113" s="139" t="s">
        <v>873</v>
      </c>
      <c r="D113" s="141">
        <v>57</v>
      </c>
      <c r="E113" s="144"/>
      <c r="F113" s="144"/>
      <c r="G113" s="144"/>
      <c r="H113" s="144"/>
      <c r="I113" s="144"/>
      <c r="J113" s="145" t="s">
        <v>543</v>
      </c>
      <c r="K113" s="123"/>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c r="DJ113" s="100"/>
      <c r="DK113" s="100"/>
      <c r="DL113" s="100"/>
      <c r="DM113" s="100"/>
      <c r="DN113" s="100"/>
      <c r="DO113" s="100"/>
      <c r="DP113" s="100"/>
      <c r="DQ113" s="100"/>
      <c r="DR113" s="100"/>
      <c r="DS113" s="100"/>
      <c r="DT113" s="100"/>
      <c r="DU113" s="100"/>
      <c r="DV113" s="100"/>
      <c r="DW113" s="100"/>
      <c r="DX113" s="100"/>
      <c r="DY113" s="100"/>
      <c r="DZ113" s="100"/>
      <c r="EA113" s="100"/>
      <c r="EB113" s="100"/>
      <c r="EC113" s="100"/>
      <c r="ED113" s="100"/>
      <c r="EE113" s="100"/>
      <c r="EF113" s="100"/>
      <c r="EG113" s="100"/>
      <c r="EH113" s="100"/>
      <c r="EI113" s="100"/>
      <c r="EJ113" s="100"/>
      <c r="EK113" s="100"/>
      <c r="EL113" s="100"/>
      <c r="EM113" s="100"/>
      <c r="EN113" s="100"/>
      <c r="EO113" s="100"/>
      <c r="EP113" s="100"/>
      <c r="EQ113" s="100"/>
      <c r="ER113" s="100"/>
      <c r="ES113" s="100"/>
      <c r="ET113" s="100"/>
      <c r="EU113" s="100"/>
      <c r="EV113" s="100"/>
      <c r="EW113" s="100"/>
      <c r="EX113" s="100"/>
      <c r="EY113" s="100"/>
      <c r="EZ113" s="100"/>
      <c r="FA113" s="100"/>
      <c r="FB113" s="100"/>
      <c r="FC113" s="100"/>
      <c r="FD113" s="100"/>
      <c r="FE113" s="100"/>
      <c r="FF113" s="100"/>
      <c r="FG113" s="100"/>
      <c r="FH113" s="100"/>
      <c r="FI113" s="100"/>
      <c r="FJ113" s="100"/>
      <c r="FK113" s="100"/>
      <c r="FL113" s="100"/>
      <c r="FM113" s="100"/>
      <c r="FN113" s="100"/>
      <c r="FO113" s="100"/>
      <c r="FP113" s="100"/>
      <c r="FQ113" s="100"/>
      <c r="FR113" s="100"/>
      <c r="FS113" s="100"/>
      <c r="FT113" s="100"/>
      <c r="FU113" s="100"/>
      <c r="FV113" s="100"/>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row>
    <row r="114" spans="1:250" ht="15.95" customHeight="1" thickBot="1">
      <c r="A114" s="138" t="s">
        <v>840</v>
      </c>
      <c r="B114" s="154" t="s">
        <v>870</v>
      </c>
      <c r="C114" s="139" t="s">
        <v>873</v>
      </c>
      <c r="D114" s="142">
        <v>105</v>
      </c>
      <c r="E114" s="144"/>
      <c r="F114" s="144"/>
      <c r="G114" s="144"/>
      <c r="H114" s="144"/>
      <c r="I114" s="144"/>
      <c r="J114" s="145" t="s">
        <v>543</v>
      </c>
      <c r="K114" s="123"/>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row>
    <row r="115" spans="1:250" ht="15.95" customHeight="1" thickBot="1">
      <c r="A115" s="138" t="s">
        <v>378</v>
      </c>
      <c r="B115" s="154" t="s">
        <v>870</v>
      </c>
      <c r="C115" s="139" t="s">
        <v>873</v>
      </c>
      <c r="D115" s="140">
        <v>74</v>
      </c>
      <c r="E115" s="142">
        <v>92</v>
      </c>
      <c r="F115" s="140">
        <v>72</v>
      </c>
      <c r="G115" s="141">
        <v>68</v>
      </c>
      <c r="H115" s="141">
        <v>61</v>
      </c>
      <c r="I115" s="142">
        <v>87</v>
      </c>
      <c r="J115" s="145" t="s">
        <v>544</v>
      </c>
      <c r="K115" s="123"/>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100"/>
      <c r="CB115" s="100"/>
      <c r="CC115" s="100"/>
      <c r="CD115" s="100"/>
      <c r="CE115" s="100"/>
      <c r="CF115" s="10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c r="DE115" s="100"/>
      <c r="DF115" s="100"/>
      <c r="DG115" s="100"/>
      <c r="DH115" s="100"/>
      <c r="DI115" s="100"/>
      <c r="DJ115" s="100"/>
      <c r="DK115" s="100"/>
      <c r="DL115" s="100"/>
      <c r="DM115" s="100"/>
      <c r="DN115" s="100"/>
      <c r="DO115" s="100"/>
      <c r="DP115" s="100"/>
      <c r="DQ115" s="100"/>
      <c r="DR115" s="100"/>
      <c r="DS115" s="100"/>
      <c r="DT115" s="100"/>
      <c r="DU115" s="100"/>
      <c r="DV115" s="100"/>
      <c r="DW115" s="100"/>
      <c r="DX115" s="100"/>
      <c r="DY115" s="100"/>
      <c r="DZ115" s="100"/>
      <c r="EA115" s="100"/>
      <c r="EB115" s="100"/>
      <c r="EC115" s="100"/>
      <c r="ED115" s="100"/>
      <c r="EE115" s="100"/>
      <c r="EF115" s="100"/>
      <c r="EG115" s="100"/>
      <c r="EH115" s="100"/>
      <c r="EI115" s="100"/>
      <c r="EJ115" s="100"/>
      <c r="EK115" s="100"/>
      <c r="EL115" s="100"/>
      <c r="EM115" s="100"/>
      <c r="EN115" s="100"/>
      <c r="EO115" s="100"/>
      <c r="EP115" s="100"/>
      <c r="EQ115" s="100"/>
      <c r="ER115" s="100"/>
      <c r="ES115" s="100"/>
      <c r="ET115" s="100"/>
      <c r="EU115" s="100"/>
      <c r="EV115" s="100"/>
      <c r="EW115" s="100"/>
      <c r="EX115" s="100"/>
      <c r="EY115" s="100"/>
      <c r="EZ115" s="100"/>
      <c r="FA115" s="100"/>
      <c r="FB115" s="100"/>
      <c r="FC115" s="100"/>
      <c r="FD115" s="100"/>
      <c r="FE115" s="100"/>
      <c r="FF115" s="100"/>
      <c r="FG115" s="100"/>
      <c r="FH115" s="100"/>
      <c r="FI115" s="100"/>
      <c r="FJ115" s="100"/>
      <c r="FK115" s="100"/>
      <c r="FL115" s="100"/>
      <c r="FM115" s="100"/>
      <c r="FN115" s="100"/>
      <c r="FO115" s="100"/>
      <c r="FP115" s="100"/>
      <c r="FQ115" s="100"/>
      <c r="FR115" s="100"/>
      <c r="FS115" s="100"/>
      <c r="FT115" s="100"/>
      <c r="FU115" s="100"/>
      <c r="FV115" s="100"/>
      <c r="FW115" s="100"/>
      <c r="FX115" s="100"/>
      <c r="FY115" s="100"/>
      <c r="FZ115" s="100"/>
      <c r="GA115" s="100"/>
      <c r="GB115" s="100"/>
      <c r="GC115" s="100"/>
      <c r="GD115" s="100"/>
      <c r="GE115" s="100"/>
      <c r="GF115" s="100"/>
      <c r="GG115" s="100"/>
      <c r="GH115" s="100"/>
      <c r="GI115" s="100"/>
      <c r="GJ115" s="100"/>
      <c r="GK115" s="100"/>
      <c r="GL115" s="100"/>
      <c r="GM115" s="100"/>
      <c r="GN115" s="100"/>
      <c r="GO115" s="100"/>
      <c r="GP115" s="100"/>
      <c r="GQ115" s="100"/>
      <c r="GR115" s="100"/>
      <c r="GS115" s="100"/>
      <c r="GT115" s="100"/>
      <c r="GU115" s="100"/>
      <c r="GV115" s="100"/>
      <c r="GW115" s="100"/>
      <c r="GX115" s="100"/>
      <c r="GY115" s="100"/>
      <c r="GZ115" s="100"/>
      <c r="HA115" s="100"/>
      <c r="HB115" s="100"/>
      <c r="HC115" s="100"/>
      <c r="HD115" s="100"/>
      <c r="HE115" s="100"/>
      <c r="HF115" s="100"/>
      <c r="HG115" s="100"/>
      <c r="HH115" s="100"/>
      <c r="HI115" s="100"/>
      <c r="HJ115" s="100"/>
      <c r="HK115" s="100"/>
      <c r="HL115" s="100"/>
      <c r="HM115" s="100"/>
      <c r="HN115" s="100"/>
      <c r="HO115" s="100"/>
      <c r="HP115" s="100"/>
      <c r="HQ115" s="100"/>
      <c r="HR115" s="100"/>
      <c r="HS115" s="100"/>
      <c r="HT115" s="100"/>
      <c r="HU115" s="100"/>
      <c r="HV115" s="100"/>
      <c r="HW115" s="100"/>
      <c r="HX115" s="100"/>
      <c r="HY115" s="100"/>
      <c r="HZ115" s="100"/>
      <c r="IA115" s="100"/>
      <c r="IB115" s="100"/>
      <c r="IC115" s="100"/>
      <c r="ID115" s="100"/>
      <c r="IE115" s="100"/>
      <c r="IF115" s="100"/>
      <c r="IG115" s="100"/>
      <c r="IH115" s="100"/>
      <c r="II115" s="100"/>
      <c r="IJ115" s="100"/>
      <c r="IK115" s="100"/>
      <c r="IL115" s="100"/>
      <c r="IM115" s="100"/>
      <c r="IN115" s="100"/>
      <c r="IO115" s="100"/>
      <c r="IP115" s="100"/>
    </row>
    <row r="116" spans="1:250" ht="15.95" customHeight="1" thickBot="1">
      <c r="A116" s="138" t="s">
        <v>379</v>
      </c>
      <c r="B116" s="154" t="s">
        <v>870</v>
      </c>
      <c r="C116" s="139" t="s">
        <v>873</v>
      </c>
      <c r="D116" s="141">
        <v>68</v>
      </c>
      <c r="E116" s="142">
        <v>94</v>
      </c>
      <c r="F116" s="140">
        <v>78</v>
      </c>
      <c r="G116" s="141">
        <v>52</v>
      </c>
      <c r="H116" s="144"/>
      <c r="I116" s="144"/>
      <c r="J116" s="145" t="s">
        <v>544</v>
      </c>
      <c r="K116" s="123"/>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c r="BV116" s="100"/>
      <c r="BW116" s="100"/>
      <c r="BX116" s="100"/>
      <c r="BY116" s="100"/>
      <c r="BZ116" s="100"/>
      <c r="CA116" s="100"/>
      <c r="CB116" s="100"/>
      <c r="CC116" s="100"/>
      <c r="CD116" s="100"/>
      <c r="CE116" s="100"/>
      <c r="CF116" s="100"/>
      <c r="CG116" s="100"/>
      <c r="CH116" s="100"/>
      <c r="CI116" s="100"/>
      <c r="CJ116" s="100"/>
      <c r="CK116" s="100"/>
      <c r="CL116" s="100"/>
      <c r="CM116" s="100"/>
      <c r="CN116" s="100"/>
      <c r="CO116" s="100"/>
      <c r="CP116" s="100"/>
      <c r="CQ116" s="100"/>
      <c r="CR116" s="100"/>
      <c r="CS116" s="100"/>
      <c r="CT116" s="100"/>
      <c r="CU116" s="100"/>
      <c r="CV116" s="100"/>
      <c r="CW116" s="100"/>
      <c r="CX116" s="100"/>
      <c r="CY116" s="100"/>
      <c r="CZ116" s="100"/>
      <c r="DA116" s="100"/>
      <c r="DB116" s="100"/>
      <c r="DC116" s="100"/>
      <c r="DD116" s="100"/>
      <c r="DE116" s="100"/>
      <c r="DF116" s="100"/>
      <c r="DG116" s="100"/>
      <c r="DH116" s="100"/>
      <c r="DI116" s="100"/>
      <c r="DJ116" s="100"/>
      <c r="DK116" s="100"/>
      <c r="DL116" s="100"/>
      <c r="DM116" s="100"/>
      <c r="DN116" s="100"/>
      <c r="DO116" s="100"/>
      <c r="DP116" s="100"/>
      <c r="DQ116" s="100"/>
      <c r="DR116" s="100"/>
      <c r="DS116" s="100"/>
      <c r="DT116" s="100"/>
      <c r="DU116" s="100"/>
      <c r="DV116" s="100"/>
      <c r="DW116" s="100"/>
      <c r="DX116" s="100"/>
      <c r="DY116" s="100"/>
      <c r="DZ116" s="100"/>
      <c r="EA116" s="100"/>
      <c r="EB116" s="100"/>
      <c r="EC116" s="100"/>
      <c r="ED116" s="100"/>
      <c r="EE116" s="100"/>
      <c r="EF116" s="100"/>
      <c r="EG116" s="100"/>
      <c r="EH116" s="100"/>
      <c r="EI116" s="100"/>
      <c r="EJ116" s="100"/>
      <c r="EK116" s="100"/>
      <c r="EL116" s="100"/>
      <c r="EM116" s="100"/>
      <c r="EN116" s="100"/>
      <c r="EO116" s="100"/>
      <c r="EP116" s="100"/>
      <c r="EQ116" s="100"/>
      <c r="ER116" s="100"/>
      <c r="ES116" s="100"/>
      <c r="ET116" s="100"/>
      <c r="EU116" s="100"/>
      <c r="EV116" s="100"/>
      <c r="EW116" s="100"/>
      <c r="EX116" s="100"/>
      <c r="EY116" s="100"/>
      <c r="EZ116" s="100"/>
      <c r="FA116" s="100"/>
      <c r="FB116" s="100"/>
      <c r="FC116" s="100"/>
      <c r="FD116" s="100"/>
      <c r="FE116" s="100"/>
      <c r="FF116" s="100"/>
      <c r="FG116" s="100"/>
      <c r="FH116" s="100"/>
      <c r="FI116" s="100"/>
      <c r="FJ116" s="100"/>
      <c r="FK116" s="100"/>
      <c r="FL116" s="100"/>
      <c r="FM116" s="100"/>
      <c r="FN116" s="100"/>
      <c r="FO116" s="100"/>
      <c r="FP116" s="100"/>
      <c r="FQ116" s="100"/>
      <c r="FR116" s="100"/>
      <c r="FS116" s="100"/>
      <c r="FT116" s="100"/>
      <c r="FU116" s="100"/>
      <c r="FV116" s="100"/>
      <c r="FW116" s="100"/>
      <c r="FX116" s="100"/>
      <c r="FY116" s="100"/>
      <c r="FZ116" s="100"/>
      <c r="GA116" s="100"/>
      <c r="GB116" s="100"/>
      <c r="GC116" s="100"/>
      <c r="GD116" s="100"/>
      <c r="GE116" s="100"/>
      <c r="GF116" s="100"/>
      <c r="GG116" s="100"/>
      <c r="GH116" s="100"/>
      <c r="GI116" s="100"/>
      <c r="GJ116" s="100"/>
      <c r="GK116" s="100"/>
      <c r="GL116" s="100"/>
      <c r="GM116" s="100"/>
      <c r="GN116" s="100"/>
      <c r="GO116" s="100"/>
      <c r="GP116" s="100"/>
      <c r="GQ116" s="100"/>
      <c r="GR116" s="100"/>
      <c r="GS116" s="100"/>
      <c r="GT116" s="100"/>
      <c r="GU116" s="100"/>
      <c r="GV116" s="100"/>
      <c r="GW116" s="100"/>
      <c r="GX116" s="100"/>
      <c r="GY116" s="100"/>
      <c r="GZ116" s="100"/>
      <c r="HA116" s="100"/>
      <c r="HB116" s="100"/>
      <c r="HC116" s="100"/>
      <c r="HD116" s="100"/>
      <c r="HE116" s="100"/>
      <c r="HF116" s="100"/>
      <c r="HG116" s="100"/>
      <c r="HH116" s="100"/>
      <c r="HI116" s="100"/>
      <c r="HJ116" s="100"/>
      <c r="HK116" s="100"/>
      <c r="HL116" s="100"/>
      <c r="HM116" s="100"/>
      <c r="HN116" s="100"/>
      <c r="HO116" s="100"/>
      <c r="HP116" s="100"/>
      <c r="HQ116" s="100"/>
      <c r="HR116" s="100"/>
      <c r="HS116" s="100"/>
      <c r="HT116" s="100"/>
      <c r="HU116" s="100"/>
      <c r="HV116" s="100"/>
      <c r="HW116" s="100"/>
      <c r="HX116" s="100"/>
      <c r="HY116" s="100"/>
      <c r="HZ116" s="100"/>
      <c r="IA116" s="100"/>
      <c r="IB116" s="100"/>
      <c r="IC116" s="100"/>
      <c r="ID116" s="100"/>
      <c r="IE116" s="100"/>
      <c r="IF116" s="100"/>
      <c r="IG116" s="100"/>
      <c r="IH116" s="100"/>
      <c r="II116" s="100"/>
      <c r="IJ116" s="100"/>
      <c r="IK116" s="100"/>
      <c r="IL116" s="100"/>
      <c r="IM116" s="100"/>
      <c r="IN116" s="100"/>
      <c r="IO116" s="100"/>
      <c r="IP116" s="100"/>
    </row>
    <row r="117" spans="1:250" ht="15.95" customHeight="1" thickBot="1">
      <c r="A117" s="138" t="s">
        <v>380</v>
      </c>
      <c r="B117" s="154" t="s">
        <v>870</v>
      </c>
      <c r="C117" s="139" t="s">
        <v>873</v>
      </c>
      <c r="D117" s="140">
        <v>76</v>
      </c>
      <c r="E117" s="142">
        <v>108</v>
      </c>
      <c r="F117" s="140">
        <v>77</v>
      </c>
      <c r="G117" s="140">
        <v>78</v>
      </c>
      <c r="H117" s="140">
        <v>73</v>
      </c>
      <c r="I117" s="142">
        <v>88</v>
      </c>
      <c r="J117" s="145" t="s">
        <v>544</v>
      </c>
      <c r="K117" s="123"/>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100"/>
      <c r="DE117" s="100"/>
      <c r="DF117" s="100"/>
      <c r="DG117" s="100"/>
      <c r="DH117" s="100"/>
      <c r="DI117" s="100"/>
      <c r="DJ117" s="100"/>
      <c r="DK117" s="100"/>
      <c r="DL117" s="100"/>
      <c r="DM117" s="100"/>
      <c r="DN117" s="100"/>
      <c r="DO117" s="100"/>
      <c r="DP117" s="100"/>
      <c r="DQ117" s="100"/>
      <c r="DR117" s="100"/>
      <c r="DS117" s="100"/>
      <c r="DT117" s="100"/>
      <c r="DU117" s="100"/>
      <c r="DV117" s="100"/>
      <c r="DW117" s="100"/>
      <c r="DX117" s="100"/>
      <c r="DY117" s="100"/>
      <c r="DZ117" s="100"/>
      <c r="EA117" s="100"/>
      <c r="EB117" s="100"/>
      <c r="EC117" s="100"/>
      <c r="ED117" s="100"/>
      <c r="EE117" s="100"/>
      <c r="EF117" s="100"/>
      <c r="EG117" s="100"/>
      <c r="EH117" s="100"/>
      <c r="EI117" s="100"/>
      <c r="EJ117" s="100"/>
      <c r="EK117" s="100"/>
      <c r="EL117" s="100"/>
      <c r="EM117" s="100"/>
      <c r="EN117" s="100"/>
      <c r="EO117" s="100"/>
      <c r="EP117" s="100"/>
      <c r="EQ117" s="100"/>
      <c r="ER117" s="100"/>
      <c r="ES117" s="100"/>
      <c r="ET117" s="100"/>
      <c r="EU117" s="100"/>
      <c r="EV117" s="100"/>
      <c r="EW117" s="100"/>
      <c r="EX117" s="100"/>
      <c r="EY117" s="100"/>
      <c r="EZ117" s="100"/>
      <c r="FA117" s="100"/>
      <c r="FB117" s="100"/>
      <c r="FC117" s="100"/>
      <c r="FD117" s="100"/>
      <c r="FE117" s="100"/>
      <c r="FF117" s="100"/>
      <c r="FG117" s="100"/>
      <c r="FH117" s="100"/>
      <c r="FI117" s="100"/>
      <c r="FJ117" s="100"/>
      <c r="FK117" s="100"/>
      <c r="FL117" s="100"/>
      <c r="FM117" s="100"/>
      <c r="FN117" s="100"/>
      <c r="FO117" s="100"/>
      <c r="FP117" s="100"/>
      <c r="FQ117" s="100"/>
      <c r="FR117" s="100"/>
      <c r="FS117" s="100"/>
      <c r="FT117" s="100"/>
      <c r="FU117" s="100"/>
      <c r="FV117" s="100"/>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100"/>
      <c r="GU117" s="100"/>
      <c r="GV117" s="100"/>
      <c r="GW117" s="100"/>
      <c r="GX117" s="100"/>
      <c r="GY117" s="100"/>
      <c r="GZ117" s="100"/>
      <c r="HA117" s="100"/>
      <c r="HB117" s="100"/>
      <c r="HC117" s="100"/>
      <c r="HD117" s="100"/>
      <c r="HE117" s="100"/>
      <c r="HF117" s="100"/>
      <c r="HG117" s="100"/>
      <c r="HH117" s="100"/>
      <c r="HI117" s="100"/>
      <c r="HJ117" s="100"/>
      <c r="HK117" s="100"/>
      <c r="HL117" s="100"/>
      <c r="HM117" s="100"/>
      <c r="HN117" s="100"/>
      <c r="HO117" s="100"/>
      <c r="HP117" s="100"/>
      <c r="HQ117" s="100"/>
      <c r="HR117" s="100"/>
      <c r="HS117" s="100"/>
      <c r="HT117" s="100"/>
      <c r="HU117" s="100"/>
      <c r="HV117" s="100"/>
      <c r="HW117" s="100"/>
      <c r="HX117" s="100"/>
      <c r="HY117" s="100"/>
      <c r="HZ117" s="100"/>
      <c r="IA117" s="100"/>
      <c r="IB117" s="100"/>
      <c r="IC117" s="100"/>
      <c r="ID117" s="100"/>
      <c r="IE117" s="100"/>
      <c r="IF117" s="100"/>
      <c r="IG117" s="100"/>
      <c r="IH117" s="100"/>
      <c r="II117" s="100"/>
      <c r="IJ117" s="100"/>
      <c r="IK117" s="100"/>
      <c r="IL117" s="100"/>
      <c r="IM117" s="100"/>
      <c r="IN117" s="100"/>
      <c r="IO117" s="100"/>
      <c r="IP117" s="100"/>
    </row>
    <row r="118" spans="1:250" ht="15.95" customHeight="1" thickBot="1">
      <c r="A118" s="138" t="s">
        <v>381</v>
      </c>
      <c r="B118" s="154" t="s">
        <v>870</v>
      </c>
      <c r="C118" s="139" t="s">
        <v>873</v>
      </c>
      <c r="D118" s="142">
        <v>81</v>
      </c>
      <c r="E118" s="142">
        <v>97</v>
      </c>
      <c r="F118" s="142">
        <v>89</v>
      </c>
      <c r="G118" s="141">
        <v>54</v>
      </c>
      <c r="H118" s="141">
        <v>58</v>
      </c>
      <c r="I118" s="140">
        <v>71</v>
      </c>
      <c r="J118" s="145" t="s">
        <v>544</v>
      </c>
      <c r="K118" s="123"/>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c r="CA118" s="100"/>
      <c r="CB118" s="100"/>
      <c r="CC118" s="100"/>
      <c r="CD118" s="100"/>
      <c r="CE118" s="100"/>
      <c r="CF118" s="100"/>
      <c r="CG118" s="100"/>
      <c r="CH118" s="100"/>
      <c r="CI118" s="100"/>
      <c r="CJ118" s="100"/>
      <c r="CK118" s="100"/>
      <c r="CL118" s="100"/>
      <c r="CM118" s="100"/>
      <c r="CN118" s="100"/>
      <c r="CO118" s="100"/>
      <c r="CP118" s="100"/>
      <c r="CQ118" s="100"/>
      <c r="CR118" s="100"/>
      <c r="CS118" s="100"/>
      <c r="CT118" s="100"/>
      <c r="CU118" s="100"/>
      <c r="CV118" s="100"/>
      <c r="CW118" s="100"/>
      <c r="CX118" s="100"/>
      <c r="CY118" s="100"/>
      <c r="CZ118" s="100"/>
      <c r="DA118" s="100"/>
      <c r="DB118" s="100"/>
      <c r="DC118" s="100"/>
      <c r="DD118" s="100"/>
      <c r="DE118" s="100"/>
      <c r="DF118" s="100"/>
      <c r="DG118" s="100"/>
      <c r="DH118" s="100"/>
      <c r="DI118" s="100"/>
      <c r="DJ118" s="100"/>
      <c r="DK118" s="100"/>
      <c r="DL118" s="100"/>
      <c r="DM118" s="100"/>
      <c r="DN118" s="100"/>
      <c r="DO118" s="100"/>
      <c r="DP118" s="100"/>
      <c r="DQ118" s="100"/>
      <c r="DR118" s="100"/>
      <c r="DS118" s="100"/>
      <c r="DT118" s="100"/>
      <c r="DU118" s="100"/>
      <c r="DV118" s="100"/>
      <c r="DW118" s="100"/>
      <c r="DX118" s="100"/>
      <c r="DY118" s="100"/>
      <c r="DZ118" s="100"/>
      <c r="EA118" s="100"/>
      <c r="EB118" s="100"/>
      <c r="EC118" s="100"/>
      <c r="ED118" s="100"/>
      <c r="EE118" s="100"/>
      <c r="EF118" s="100"/>
      <c r="EG118" s="100"/>
      <c r="EH118" s="100"/>
      <c r="EI118" s="100"/>
      <c r="EJ118" s="100"/>
      <c r="EK118" s="100"/>
      <c r="EL118" s="100"/>
      <c r="EM118" s="100"/>
      <c r="EN118" s="100"/>
      <c r="EO118" s="100"/>
      <c r="EP118" s="100"/>
      <c r="EQ118" s="100"/>
      <c r="ER118" s="100"/>
      <c r="ES118" s="100"/>
      <c r="ET118" s="100"/>
      <c r="EU118" s="100"/>
      <c r="EV118" s="100"/>
      <c r="EW118" s="100"/>
      <c r="EX118" s="100"/>
      <c r="EY118" s="100"/>
      <c r="EZ118" s="100"/>
      <c r="FA118" s="100"/>
      <c r="FB118" s="100"/>
      <c r="FC118" s="100"/>
      <c r="FD118" s="100"/>
      <c r="FE118" s="100"/>
      <c r="FF118" s="100"/>
      <c r="FG118" s="100"/>
      <c r="FH118" s="100"/>
      <c r="FI118" s="100"/>
      <c r="FJ118" s="100"/>
      <c r="FK118" s="100"/>
      <c r="FL118" s="100"/>
      <c r="FM118" s="100"/>
      <c r="FN118" s="100"/>
      <c r="FO118" s="100"/>
      <c r="FP118" s="100"/>
      <c r="FQ118" s="100"/>
      <c r="FR118" s="100"/>
      <c r="FS118" s="100"/>
      <c r="FT118" s="100"/>
      <c r="FU118" s="100"/>
      <c r="FV118" s="100"/>
      <c r="FW118" s="100"/>
      <c r="FX118" s="100"/>
      <c r="FY118" s="100"/>
      <c r="FZ118" s="100"/>
      <c r="GA118" s="100"/>
      <c r="GB118" s="100"/>
      <c r="GC118" s="100"/>
      <c r="GD118" s="100"/>
      <c r="GE118" s="100"/>
      <c r="GF118" s="100"/>
      <c r="GG118" s="100"/>
      <c r="GH118" s="100"/>
      <c r="GI118" s="100"/>
      <c r="GJ118" s="100"/>
      <c r="GK118" s="100"/>
      <c r="GL118" s="100"/>
      <c r="GM118" s="100"/>
      <c r="GN118" s="100"/>
      <c r="GO118" s="100"/>
      <c r="GP118" s="100"/>
      <c r="GQ118" s="100"/>
      <c r="GR118" s="100"/>
      <c r="GS118" s="100"/>
      <c r="GT118" s="100"/>
      <c r="GU118" s="100"/>
      <c r="GV118" s="100"/>
      <c r="GW118" s="100"/>
      <c r="GX118" s="100"/>
      <c r="GY118" s="100"/>
      <c r="GZ118" s="100"/>
      <c r="HA118" s="100"/>
      <c r="HB118" s="100"/>
      <c r="HC118" s="100"/>
      <c r="HD118" s="100"/>
      <c r="HE118" s="100"/>
      <c r="HF118" s="100"/>
      <c r="HG118" s="100"/>
      <c r="HH118" s="100"/>
      <c r="HI118" s="100"/>
      <c r="HJ118" s="100"/>
      <c r="HK118" s="100"/>
      <c r="HL118" s="100"/>
      <c r="HM118" s="100"/>
      <c r="HN118" s="100"/>
      <c r="HO118" s="100"/>
      <c r="HP118" s="100"/>
      <c r="HQ118" s="100"/>
      <c r="HR118" s="100"/>
      <c r="HS118" s="100"/>
      <c r="HT118" s="100"/>
      <c r="HU118" s="100"/>
      <c r="HV118" s="100"/>
      <c r="HW118" s="100"/>
      <c r="HX118" s="100"/>
      <c r="HY118" s="100"/>
      <c r="HZ118" s="100"/>
      <c r="IA118" s="100"/>
      <c r="IB118" s="100"/>
      <c r="IC118" s="100"/>
      <c r="ID118" s="100"/>
      <c r="IE118" s="100"/>
      <c r="IF118" s="100"/>
      <c r="IG118" s="100"/>
      <c r="IH118" s="100"/>
      <c r="II118" s="100"/>
      <c r="IJ118" s="100"/>
      <c r="IK118" s="100"/>
      <c r="IL118" s="100"/>
      <c r="IM118" s="100"/>
      <c r="IN118" s="100"/>
      <c r="IO118" s="100"/>
      <c r="IP118" s="100"/>
    </row>
    <row r="119" spans="1:250" ht="15.95" customHeight="1" thickBot="1">
      <c r="A119" s="138" t="s">
        <v>731</v>
      </c>
      <c r="B119" s="154" t="s">
        <v>870</v>
      </c>
      <c r="C119" s="139" t="s">
        <v>873</v>
      </c>
      <c r="D119" s="140">
        <v>73</v>
      </c>
      <c r="E119" s="142">
        <v>110</v>
      </c>
      <c r="F119" s="142">
        <v>80</v>
      </c>
      <c r="G119" s="142">
        <v>85</v>
      </c>
      <c r="H119" s="144"/>
      <c r="I119" s="144"/>
      <c r="J119" s="145" t="s">
        <v>544</v>
      </c>
      <c r="K119" s="128"/>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c r="CA119" s="100"/>
      <c r="CB119" s="100"/>
      <c r="CC119" s="100"/>
      <c r="CD119" s="100"/>
      <c r="CE119" s="100"/>
      <c r="CF119" s="100"/>
      <c r="CG119" s="100"/>
      <c r="CH119" s="100"/>
      <c r="CI119" s="100"/>
      <c r="CJ119" s="100"/>
      <c r="CK119" s="100"/>
      <c r="CL119" s="100"/>
      <c r="CM119" s="100"/>
      <c r="CN119" s="100"/>
      <c r="CO119" s="100"/>
      <c r="CP119" s="100"/>
      <c r="CQ119" s="100"/>
      <c r="CR119" s="100"/>
      <c r="CS119" s="100"/>
      <c r="CT119" s="100"/>
      <c r="CU119" s="100"/>
      <c r="CV119" s="100"/>
      <c r="CW119" s="100"/>
      <c r="CX119" s="100"/>
      <c r="CY119" s="100"/>
      <c r="CZ119" s="100"/>
      <c r="DA119" s="100"/>
      <c r="DB119" s="100"/>
      <c r="DC119" s="100"/>
      <c r="DD119" s="100"/>
      <c r="DE119" s="100"/>
      <c r="DF119" s="100"/>
      <c r="DG119" s="100"/>
      <c r="DH119" s="100"/>
      <c r="DI119" s="100"/>
      <c r="DJ119" s="100"/>
      <c r="DK119" s="100"/>
      <c r="DL119" s="100"/>
      <c r="DM119" s="100"/>
      <c r="DN119" s="100"/>
      <c r="DO119" s="100"/>
      <c r="DP119" s="100"/>
      <c r="DQ119" s="100"/>
      <c r="DR119" s="100"/>
      <c r="DS119" s="100"/>
      <c r="DT119" s="100"/>
      <c r="DU119" s="100"/>
      <c r="DV119" s="100"/>
      <c r="DW119" s="100"/>
      <c r="DX119" s="100"/>
      <c r="DY119" s="100"/>
      <c r="DZ119" s="100"/>
      <c r="EA119" s="100"/>
      <c r="EB119" s="100"/>
      <c r="EC119" s="100"/>
      <c r="ED119" s="100"/>
      <c r="EE119" s="100"/>
      <c r="EF119" s="100"/>
      <c r="EG119" s="100"/>
      <c r="EH119" s="100"/>
      <c r="EI119" s="100"/>
      <c r="EJ119" s="100"/>
      <c r="EK119" s="100"/>
      <c r="EL119" s="100"/>
      <c r="EM119" s="100"/>
      <c r="EN119" s="100"/>
      <c r="EO119" s="100"/>
      <c r="EP119" s="100"/>
      <c r="EQ119" s="100"/>
      <c r="ER119" s="100"/>
      <c r="ES119" s="100"/>
      <c r="ET119" s="100"/>
      <c r="EU119" s="100"/>
      <c r="EV119" s="100"/>
      <c r="EW119" s="100"/>
      <c r="EX119" s="100"/>
      <c r="EY119" s="100"/>
      <c r="EZ119" s="100"/>
      <c r="FA119" s="100"/>
      <c r="FB119" s="100"/>
      <c r="FC119" s="100"/>
      <c r="FD119" s="100"/>
      <c r="FE119" s="100"/>
      <c r="FF119" s="100"/>
      <c r="FG119" s="100"/>
      <c r="FH119" s="100"/>
      <c r="FI119" s="100"/>
      <c r="FJ119" s="100"/>
      <c r="FK119" s="100"/>
      <c r="FL119" s="100"/>
      <c r="FM119" s="100"/>
      <c r="FN119" s="100"/>
      <c r="FO119" s="100"/>
      <c r="FP119" s="100"/>
      <c r="FQ119" s="100"/>
      <c r="FR119" s="100"/>
      <c r="FS119" s="100"/>
      <c r="FT119" s="100"/>
      <c r="FU119" s="100"/>
      <c r="FV119" s="100"/>
      <c r="FW119" s="100"/>
      <c r="FX119" s="100"/>
      <c r="FY119" s="100"/>
      <c r="FZ119" s="100"/>
      <c r="GA119" s="100"/>
      <c r="GB119" s="100"/>
      <c r="GC119" s="100"/>
      <c r="GD119" s="100"/>
      <c r="GE119" s="100"/>
      <c r="GF119" s="100"/>
      <c r="GG119" s="100"/>
      <c r="GH119" s="100"/>
      <c r="GI119" s="100"/>
      <c r="GJ119" s="100"/>
      <c r="GK119" s="100"/>
      <c r="GL119" s="100"/>
      <c r="GM119" s="100"/>
      <c r="GN119" s="100"/>
      <c r="GO119" s="100"/>
      <c r="GP119" s="100"/>
      <c r="GQ119" s="100"/>
      <c r="GR119" s="100"/>
      <c r="GS119" s="100"/>
      <c r="GT119" s="100"/>
      <c r="GU119" s="100"/>
      <c r="GV119" s="100"/>
      <c r="GW119" s="100"/>
      <c r="GX119" s="100"/>
      <c r="GY119" s="100"/>
      <c r="GZ119" s="100"/>
      <c r="HA119" s="100"/>
      <c r="HB119" s="100"/>
      <c r="HC119" s="100"/>
      <c r="HD119" s="100"/>
      <c r="HE119" s="100"/>
      <c r="HF119" s="100"/>
      <c r="HG119" s="100"/>
      <c r="HH119" s="100"/>
      <c r="HI119" s="100"/>
      <c r="HJ119" s="100"/>
      <c r="HK119" s="100"/>
      <c r="HL119" s="100"/>
      <c r="HM119" s="100"/>
      <c r="HN119" s="100"/>
      <c r="HO119" s="100"/>
      <c r="HP119" s="100"/>
      <c r="HQ119" s="100"/>
      <c r="HR119" s="100"/>
      <c r="HS119" s="100"/>
      <c r="HT119" s="100"/>
      <c r="HU119" s="100"/>
      <c r="HV119" s="100"/>
      <c r="HW119" s="100"/>
      <c r="HX119" s="100"/>
      <c r="HY119" s="100"/>
      <c r="HZ119" s="100"/>
      <c r="IA119" s="100"/>
      <c r="IB119" s="100"/>
      <c r="IC119" s="100"/>
      <c r="ID119" s="100"/>
      <c r="IE119" s="100"/>
      <c r="IF119" s="100"/>
      <c r="IG119" s="100"/>
      <c r="IH119" s="100"/>
      <c r="II119" s="100"/>
      <c r="IJ119" s="100"/>
      <c r="IK119" s="100"/>
      <c r="IL119" s="100"/>
      <c r="IM119" s="100"/>
      <c r="IN119" s="100"/>
      <c r="IO119" s="100"/>
      <c r="IP119" s="100"/>
    </row>
    <row r="120" spans="1:250" s="82" customFormat="1" ht="15.95" customHeight="1" thickBot="1">
      <c r="A120" s="138" t="s">
        <v>732</v>
      </c>
      <c r="B120" s="154" t="s">
        <v>870</v>
      </c>
      <c r="C120" s="139" t="s">
        <v>873</v>
      </c>
      <c r="D120" s="142">
        <v>84</v>
      </c>
      <c r="E120" s="142">
        <v>111</v>
      </c>
      <c r="F120" s="142">
        <v>106</v>
      </c>
      <c r="G120" s="141">
        <v>68</v>
      </c>
      <c r="H120" s="141">
        <v>59</v>
      </c>
      <c r="I120" s="142">
        <v>86</v>
      </c>
      <c r="J120" s="145" t="s">
        <v>544</v>
      </c>
      <c r="K120" s="129"/>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c r="BV120" s="100"/>
      <c r="BW120" s="100"/>
      <c r="BX120" s="100"/>
      <c r="BY120" s="100"/>
      <c r="BZ120" s="100"/>
      <c r="CA120" s="100"/>
      <c r="CB120" s="100"/>
      <c r="CC120" s="100"/>
      <c r="CD120" s="100"/>
      <c r="CE120" s="100"/>
      <c r="CF120" s="100"/>
      <c r="CG120" s="100"/>
      <c r="CH120" s="100"/>
      <c r="CI120" s="100"/>
      <c r="CJ120" s="100"/>
      <c r="CK120" s="100"/>
      <c r="CL120" s="100"/>
      <c r="CM120" s="100"/>
      <c r="CN120" s="100"/>
      <c r="CO120" s="100"/>
      <c r="CP120" s="100"/>
      <c r="CQ120" s="100"/>
      <c r="CR120" s="100"/>
      <c r="CS120" s="100"/>
      <c r="CT120" s="100"/>
      <c r="CU120" s="100"/>
      <c r="CV120" s="100"/>
      <c r="CW120" s="100"/>
      <c r="CX120" s="100"/>
      <c r="CY120" s="100"/>
      <c r="CZ120" s="100"/>
      <c r="DA120" s="100"/>
      <c r="DB120" s="100"/>
      <c r="DC120" s="100"/>
      <c r="DD120" s="100"/>
      <c r="DE120" s="100"/>
      <c r="DF120" s="100"/>
      <c r="DG120" s="100"/>
      <c r="DH120" s="100"/>
      <c r="DI120" s="100"/>
      <c r="DJ120" s="100"/>
      <c r="DK120" s="100"/>
      <c r="DL120" s="100"/>
      <c r="DM120" s="100"/>
      <c r="DN120" s="100"/>
      <c r="DO120" s="100"/>
      <c r="DP120" s="100"/>
      <c r="DQ120" s="100"/>
      <c r="DR120" s="100"/>
      <c r="DS120" s="100"/>
      <c r="DT120" s="100"/>
      <c r="DU120" s="100"/>
      <c r="DV120" s="100"/>
      <c r="DW120" s="100"/>
      <c r="DX120" s="100"/>
      <c r="DY120" s="100"/>
      <c r="DZ120" s="100"/>
      <c r="EA120" s="100"/>
      <c r="EB120" s="100"/>
      <c r="EC120" s="100"/>
      <c r="ED120" s="100"/>
      <c r="EE120" s="100"/>
      <c r="EF120" s="100"/>
      <c r="EG120" s="100"/>
      <c r="EH120" s="100"/>
      <c r="EI120" s="100"/>
      <c r="EJ120" s="100"/>
      <c r="EK120" s="100"/>
      <c r="EL120" s="100"/>
      <c r="EM120" s="100"/>
      <c r="EN120" s="100"/>
      <c r="EO120" s="100"/>
      <c r="EP120" s="100"/>
      <c r="EQ120" s="100"/>
      <c r="ER120" s="100"/>
      <c r="ES120" s="100"/>
      <c r="ET120" s="100"/>
      <c r="EU120" s="100"/>
      <c r="EV120" s="100"/>
      <c r="EW120" s="100"/>
      <c r="EX120" s="100"/>
      <c r="EY120" s="100"/>
      <c r="EZ120" s="100"/>
      <c r="FA120" s="100"/>
      <c r="FB120" s="100"/>
      <c r="FC120" s="100"/>
      <c r="FD120" s="100"/>
      <c r="FE120" s="100"/>
      <c r="FF120" s="100"/>
      <c r="FG120" s="100"/>
      <c r="FH120" s="100"/>
      <c r="FI120" s="100"/>
      <c r="FJ120" s="100"/>
      <c r="FK120" s="100"/>
      <c r="FL120" s="100"/>
      <c r="FM120" s="100"/>
      <c r="FN120" s="100"/>
      <c r="FO120" s="100"/>
      <c r="FP120" s="100"/>
      <c r="FQ120" s="100"/>
      <c r="FR120" s="100"/>
      <c r="FS120" s="100"/>
      <c r="FT120" s="100"/>
      <c r="FU120" s="100"/>
      <c r="FV120" s="100"/>
      <c r="FW120" s="100"/>
      <c r="FX120" s="100"/>
      <c r="FY120" s="100"/>
      <c r="FZ120" s="100"/>
      <c r="GA120" s="100"/>
      <c r="GB120" s="100"/>
      <c r="GC120" s="100"/>
      <c r="GD120" s="100"/>
      <c r="GE120" s="100"/>
      <c r="GF120" s="100"/>
      <c r="GG120" s="100"/>
      <c r="GH120" s="100"/>
      <c r="GI120" s="100"/>
      <c r="GJ120" s="100"/>
      <c r="GK120" s="100"/>
      <c r="GL120" s="100"/>
      <c r="GM120" s="100"/>
      <c r="GN120" s="100"/>
      <c r="GO120" s="100"/>
      <c r="GP120" s="100"/>
      <c r="GQ120" s="100"/>
      <c r="GR120" s="100"/>
      <c r="GS120" s="100"/>
      <c r="GT120" s="100"/>
      <c r="GU120" s="100"/>
      <c r="GV120" s="100"/>
      <c r="GW120" s="100"/>
      <c r="GX120" s="100"/>
      <c r="GY120" s="100"/>
      <c r="GZ120" s="100"/>
      <c r="HA120" s="100"/>
      <c r="HB120" s="100"/>
      <c r="HC120" s="100"/>
      <c r="HD120" s="100"/>
      <c r="HE120" s="100"/>
      <c r="HF120" s="100"/>
      <c r="HG120" s="100"/>
      <c r="HH120" s="100"/>
      <c r="HI120" s="100"/>
      <c r="HJ120" s="100"/>
      <c r="HK120" s="100"/>
      <c r="HL120" s="100"/>
      <c r="HM120" s="100"/>
      <c r="HN120" s="100"/>
      <c r="HO120" s="100"/>
      <c r="HP120" s="100"/>
      <c r="HQ120" s="100"/>
      <c r="HR120" s="100"/>
      <c r="HS120" s="100"/>
      <c r="HT120" s="100"/>
      <c r="HU120" s="100"/>
      <c r="HV120" s="100"/>
      <c r="HW120" s="100"/>
      <c r="HX120" s="100"/>
      <c r="HY120" s="100"/>
      <c r="HZ120" s="100"/>
      <c r="IA120" s="100"/>
      <c r="IB120" s="100"/>
      <c r="IC120" s="100"/>
      <c r="ID120" s="100"/>
      <c r="IE120" s="100"/>
      <c r="IF120" s="100"/>
      <c r="IG120" s="100"/>
      <c r="IH120" s="100"/>
      <c r="II120" s="100"/>
      <c r="IJ120" s="100"/>
      <c r="IK120" s="100"/>
      <c r="IL120" s="100"/>
      <c r="IM120" s="100"/>
      <c r="IN120" s="100"/>
      <c r="IO120" s="100"/>
      <c r="IP120" s="100"/>
    </row>
    <row r="121" spans="1:250" ht="15.95" customHeight="1" thickBot="1">
      <c r="A121" s="138" t="s">
        <v>384</v>
      </c>
      <c r="B121" s="154" t="s">
        <v>870</v>
      </c>
      <c r="C121" s="139" t="s">
        <v>873</v>
      </c>
      <c r="D121" s="140">
        <v>76</v>
      </c>
      <c r="E121" s="142">
        <v>93</v>
      </c>
      <c r="F121" s="140">
        <v>74</v>
      </c>
      <c r="G121" s="140">
        <v>71</v>
      </c>
      <c r="H121" s="140">
        <v>70</v>
      </c>
      <c r="I121" s="142">
        <v>95</v>
      </c>
      <c r="J121" s="145" t="s">
        <v>544</v>
      </c>
      <c r="K121" s="123"/>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100"/>
      <c r="DE121" s="100"/>
      <c r="DF121" s="100"/>
      <c r="DG121" s="100"/>
      <c r="DH121" s="100"/>
      <c r="DI121" s="100"/>
      <c r="DJ121" s="100"/>
      <c r="DK121" s="100"/>
      <c r="DL121" s="100"/>
      <c r="DM121" s="100"/>
      <c r="DN121" s="100"/>
      <c r="DO121" s="100"/>
      <c r="DP121" s="100"/>
      <c r="DQ121" s="100"/>
      <c r="DR121" s="100"/>
      <c r="DS121" s="100"/>
      <c r="DT121" s="100"/>
      <c r="DU121" s="100"/>
      <c r="DV121" s="100"/>
      <c r="DW121" s="100"/>
      <c r="DX121" s="100"/>
      <c r="DY121" s="100"/>
      <c r="DZ121" s="100"/>
      <c r="EA121" s="100"/>
      <c r="EB121" s="100"/>
      <c r="EC121" s="100"/>
      <c r="ED121" s="100"/>
      <c r="EE121" s="100"/>
      <c r="EF121" s="100"/>
      <c r="EG121" s="100"/>
      <c r="EH121" s="100"/>
      <c r="EI121" s="100"/>
      <c r="EJ121" s="100"/>
      <c r="EK121" s="100"/>
      <c r="EL121" s="100"/>
      <c r="EM121" s="100"/>
      <c r="EN121" s="100"/>
      <c r="EO121" s="100"/>
      <c r="EP121" s="100"/>
      <c r="EQ121" s="100"/>
      <c r="ER121" s="100"/>
      <c r="ES121" s="100"/>
      <c r="ET121" s="100"/>
      <c r="EU121" s="100"/>
      <c r="EV121" s="100"/>
      <c r="EW121" s="100"/>
      <c r="EX121" s="100"/>
      <c r="EY121" s="100"/>
      <c r="EZ121" s="100"/>
      <c r="FA121" s="100"/>
      <c r="FB121" s="100"/>
      <c r="FC121" s="100"/>
      <c r="FD121" s="100"/>
      <c r="FE121" s="100"/>
      <c r="FF121" s="100"/>
      <c r="FG121" s="100"/>
      <c r="FH121" s="100"/>
      <c r="FI121" s="100"/>
      <c r="FJ121" s="100"/>
      <c r="FK121" s="100"/>
      <c r="FL121" s="100"/>
      <c r="FM121" s="100"/>
      <c r="FN121" s="100"/>
      <c r="FO121" s="100"/>
      <c r="FP121" s="100"/>
      <c r="FQ121" s="100"/>
      <c r="FR121" s="100"/>
      <c r="FS121" s="100"/>
      <c r="FT121" s="100"/>
      <c r="FU121" s="100"/>
      <c r="FV121" s="100"/>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row>
    <row r="122" spans="1:250" ht="15.95" customHeight="1" thickBot="1">
      <c r="A122" s="138" t="s">
        <v>385</v>
      </c>
      <c r="B122" s="154" t="s">
        <v>870</v>
      </c>
      <c r="C122" s="139" t="s">
        <v>873</v>
      </c>
      <c r="D122" s="140">
        <v>78</v>
      </c>
      <c r="E122" s="142">
        <v>93</v>
      </c>
      <c r="F122" s="142">
        <v>83</v>
      </c>
      <c r="G122" s="141">
        <v>48</v>
      </c>
      <c r="H122" s="141">
        <v>49</v>
      </c>
      <c r="I122" s="141">
        <v>62</v>
      </c>
      <c r="J122" s="145" t="s">
        <v>544</v>
      </c>
      <c r="K122" s="123"/>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c r="CA122" s="100"/>
      <c r="CB122" s="100"/>
      <c r="CC122" s="100"/>
      <c r="CD122" s="100"/>
      <c r="CE122" s="100"/>
      <c r="CF122" s="100"/>
      <c r="CG122" s="100"/>
      <c r="CH122" s="100"/>
      <c r="CI122" s="100"/>
      <c r="CJ122" s="100"/>
      <c r="CK122" s="100"/>
      <c r="CL122" s="100"/>
      <c r="CM122" s="100"/>
      <c r="CN122" s="100"/>
      <c r="CO122" s="100"/>
      <c r="CP122" s="100"/>
      <c r="CQ122" s="100"/>
      <c r="CR122" s="100"/>
      <c r="CS122" s="100"/>
      <c r="CT122" s="100"/>
      <c r="CU122" s="100"/>
      <c r="CV122" s="100"/>
      <c r="CW122" s="100"/>
      <c r="CX122" s="100"/>
      <c r="CY122" s="100"/>
      <c r="CZ122" s="100"/>
      <c r="DA122" s="100"/>
      <c r="DB122" s="100"/>
      <c r="DC122" s="100"/>
      <c r="DD122" s="100"/>
      <c r="DE122" s="100"/>
      <c r="DF122" s="100"/>
      <c r="DG122" s="100"/>
      <c r="DH122" s="100"/>
      <c r="DI122" s="100"/>
      <c r="DJ122" s="100"/>
      <c r="DK122" s="100"/>
      <c r="DL122" s="100"/>
      <c r="DM122" s="100"/>
      <c r="DN122" s="100"/>
      <c r="DO122" s="100"/>
      <c r="DP122" s="100"/>
      <c r="DQ122" s="100"/>
      <c r="DR122" s="100"/>
      <c r="DS122" s="100"/>
      <c r="DT122" s="100"/>
      <c r="DU122" s="100"/>
      <c r="DV122" s="100"/>
      <c r="DW122" s="100"/>
      <c r="DX122" s="100"/>
      <c r="DY122" s="100"/>
      <c r="DZ122" s="100"/>
      <c r="EA122" s="100"/>
      <c r="EB122" s="100"/>
      <c r="EC122" s="100"/>
      <c r="ED122" s="100"/>
      <c r="EE122" s="100"/>
      <c r="EF122" s="100"/>
      <c r="EG122" s="100"/>
      <c r="EH122" s="100"/>
      <c r="EI122" s="100"/>
      <c r="EJ122" s="100"/>
      <c r="EK122" s="100"/>
      <c r="EL122" s="100"/>
      <c r="EM122" s="100"/>
      <c r="EN122" s="100"/>
      <c r="EO122" s="100"/>
      <c r="EP122" s="100"/>
      <c r="EQ122" s="100"/>
      <c r="ER122" s="100"/>
      <c r="ES122" s="100"/>
      <c r="ET122" s="100"/>
      <c r="EU122" s="100"/>
      <c r="EV122" s="100"/>
      <c r="EW122" s="100"/>
      <c r="EX122" s="100"/>
      <c r="EY122" s="100"/>
      <c r="EZ122" s="100"/>
      <c r="FA122" s="100"/>
      <c r="FB122" s="100"/>
      <c r="FC122" s="100"/>
      <c r="FD122" s="100"/>
      <c r="FE122" s="100"/>
      <c r="FF122" s="100"/>
      <c r="FG122" s="100"/>
      <c r="FH122" s="100"/>
      <c r="FI122" s="100"/>
      <c r="FJ122" s="100"/>
      <c r="FK122" s="100"/>
      <c r="FL122" s="100"/>
      <c r="FM122" s="100"/>
      <c r="FN122" s="100"/>
      <c r="FO122" s="100"/>
      <c r="FP122" s="100"/>
      <c r="FQ122" s="100"/>
      <c r="FR122" s="100"/>
      <c r="FS122" s="100"/>
      <c r="FT122" s="100"/>
      <c r="FU122" s="100"/>
      <c r="FV122" s="100"/>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100"/>
      <c r="GU122" s="100"/>
      <c r="GV122" s="100"/>
      <c r="GW122" s="100"/>
      <c r="GX122" s="100"/>
      <c r="GY122" s="100"/>
      <c r="GZ122" s="100"/>
      <c r="HA122" s="100"/>
      <c r="HB122" s="100"/>
      <c r="HC122" s="100"/>
      <c r="HD122" s="100"/>
      <c r="HE122" s="100"/>
      <c r="HF122" s="100"/>
      <c r="HG122" s="100"/>
      <c r="HH122" s="100"/>
      <c r="HI122" s="100"/>
      <c r="HJ122" s="100"/>
      <c r="HK122" s="100"/>
      <c r="HL122" s="100"/>
      <c r="HM122" s="100"/>
      <c r="HN122" s="100"/>
      <c r="HO122" s="100"/>
      <c r="HP122" s="100"/>
      <c r="HQ122" s="100"/>
      <c r="HR122" s="100"/>
      <c r="HS122" s="100"/>
      <c r="HT122" s="100"/>
      <c r="HU122" s="100"/>
      <c r="HV122" s="100"/>
      <c r="HW122" s="100"/>
      <c r="HX122" s="100"/>
      <c r="HY122" s="100"/>
      <c r="HZ122" s="100"/>
      <c r="IA122" s="100"/>
      <c r="IB122" s="100"/>
      <c r="IC122" s="100"/>
      <c r="ID122" s="100"/>
      <c r="IE122" s="100"/>
      <c r="IF122" s="100"/>
      <c r="IG122" s="100"/>
      <c r="IH122" s="100"/>
      <c r="II122" s="100"/>
      <c r="IJ122" s="100"/>
      <c r="IK122" s="100"/>
      <c r="IL122" s="100"/>
      <c r="IM122" s="100"/>
      <c r="IN122" s="100"/>
      <c r="IO122" s="100"/>
      <c r="IP122" s="100"/>
    </row>
    <row r="123" spans="1:250" s="10" customFormat="1" ht="15.95" customHeight="1">
      <c r="A123" s="165" t="s">
        <v>1140</v>
      </c>
      <c r="B123" s="163" t="s">
        <v>870</v>
      </c>
      <c r="C123" s="162" t="s">
        <v>873</v>
      </c>
      <c r="D123" s="167">
        <f>AVERAGE(D96:D122)</f>
        <v>74.888888888888886</v>
      </c>
      <c r="E123" s="167">
        <f t="shared" ref="E123:I123" si="7">AVERAGE(E96:E122)</f>
        <v>103.80952380952381</v>
      </c>
      <c r="F123" s="167">
        <f t="shared" si="7"/>
        <v>76.45</v>
      </c>
      <c r="G123" s="167">
        <f t="shared" si="7"/>
        <v>71.142857142857139</v>
      </c>
      <c r="H123" s="167">
        <f t="shared" si="7"/>
        <v>68.727272727272734</v>
      </c>
      <c r="I123" s="167">
        <f t="shared" si="7"/>
        <v>85.545454545454547</v>
      </c>
      <c r="J123" s="147" t="s">
        <v>1136</v>
      </c>
      <c r="K123" s="129"/>
      <c r="L123" s="166"/>
      <c r="M123" s="166"/>
      <c r="N123" s="166"/>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c r="AJ123" s="166"/>
      <c r="AK123" s="166"/>
      <c r="AL123" s="166"/>
      <c r="AM123" s="166"/>
      <c r="AN123" s="166"/>
      <c r="AO123" s="166"/>
      <c r="AP123" s="166"/>
      <c r="AQ123" s="166"/>
      <c r="AR123" s="166"/>
      <c r="AS123" s="166"/>
      <c r="AT123" s="166"/>
      <c r="AU123" s="166"/>
      <c r="AV123" s="166"/>
      <c r="AW123" s="166"/>
      <c r="AX123" s="166"/>
      <c r="AY123" s="166"/>
      <c r="AZ123" s="166"/>
      <c r="BA123" s="166"/>
      <c r="BB123" s="166"/>
      <c r="BC123" s="166"/>
      <c r="BD123" s="166"/>
      <c r="BE123" s="166"/>
      <c r="BF123" s="166"/>
      <c r="BG123" s="166"/>
      <c r="BH123" s="166"/>
      <c r="BI123" s="166"/>
      <c r="BJ123" s="166"/>
      <c r="BK123" s="166"/>
      <c r="BL123" s="166"/>
      <c r="BM123" s="166"/>
      <c r="BN123" s="166"/>
      <c r="BO123" s="166"/>
      <c r="BP123" s="166"/>
      <c r="BQ123" s="166"/>
      <c r="BR123" s="166"/>
      <c r="BS123" s="166"/>
      <c r="BT123" s="166"/>
      <c r="BU123" s="166"/>
      <c r="BV123" s="166"/>
      <c r="BW123" s="166"/>
      <c r="BX123" s="166"/>
      <c r="BY123" s="166"/>
      <c r="BZ123" s="166"/>
      <c r="CA123" s="166"/>
      <c r="CB123" s="166"/>
      <c r="CC123" s="166"/>
      <c r="CD123" s="166"/>
      <c r="CE123" s="166"/>
      <c r="CF123" s="166"/>
      <c r="CG123" s="166"/>
      <c r="CH123" s="166"/>
      <c r="CI123" s="166"/>
      <c r="CJ123" s="166"/>
      <c r="CK123" s="166"/>
      <c r="CL123" s="166"/>
      <c r="CM123" s="166"/>
      <c r="CN123" s="166"/>
      <c r="CO123" s="166"/>
      <c r="CP123" s="166"/>
      <c r="CQ123" s="166"/>
      <c r="CR123" s="166"/>
      <c r="CS123" s="166"/>
      <c r="CT123" s="166"/>
      <c r="CU123" s="166"/>
      <c r="CV123" s="166"/>
      <c r="CW123" s="166"/>
      <c r="CX123" s="166"/>
      <c r="CY123" s="166"/>
      <c r="CZ123" s="166"/>
      <c r="DA123" s="166"/>
      <c r="DB123" s="166"/>
      <c r="DC123" s="166"/>
      <c r="DD123" s="166"/>
      <c r="DE123" s="166"/>
      <c r="DF123" s="166"/>
      <c r="DG123" s="166"/>
      <c r="DH123" s="166"/>
      <c r="DI123" s="166"/>
      <c r="DJ123" s="166"/>
      <c r="DK123" s="166"/>
      <c r="DL123" s="166"/>
      <c r="DM123" s="166"/>
      <c r="DN123" s="166"/>
      <c r="DO123" s="166"/>
      <c r="DP123" s="166"/>
      <c r="DQ123" s="166"/>
      <c r="DR123" s="166"/>
      <c r="DS123" s="166"/>
      <c r="DT123" s="166"/>
      <c r="DU123" s="166"/>
      <c r="DV123" s="166"/>
      <c r="DW123" s="166"/>
      <c r="DX123" s="166"/>
      <c r="DY123" s="166"/>
      <c r="DZ123" s="166"/>
      <c r="EA123" s="166"/>
      <c r="EB123" s="166"/>
      <c r="EC123" s="166"/>
      <c r="ED123" s="166"/>
      <c r="EE123" s="166"/>
      <c r="EF123" s="166"/>
      <c r="EG123" s="166"/>
      <c r="EH123" s="166"/>
      <c r="EI123" s="166"/>
      <c r="EJ123" s="166"/>
      <c r="EK123" s="166"/>
      <c r="EL123" s="166"/>
      <c r="EM123" s="166"/>
      <c r="EN123" s="166"/>
      <c r="EO123" s="166"/>
      <c r="EP123" s="166"/>
      <c r="EQ123" s="166"/>
      <c r="ER123" s="166"/>
      <c r="ES123" s="166"/>
      <c r="ET123" s="166"/>
      <c r="EU123" s="166"/>
      <c r="EV123" s="166"/>
      <c r="EW123" s="166"/>
      <c r="EX123" s="166"/>
      <c r="EY123" s="166"/>
      <c r="EZ123" s="166"/>
      <c r="FA123" s="166"/>
      <c r="FB123" s="166"/>
      <c r="FC123" s="166"/>
      <c r="FD123" s="166"/>
      <c r="FE123" s="166"/>
      <c r="FF123" s="166"/>
      <c r="FG123" s="166"/>
      <c r="FH123" s="166"/>
      <c r="FI123" s="166"/>
      <c r="FJ123" s="166"/>
      <c r="FK123" s="166"/>
      <c r="FL123" s="166"/>
      <c r="FM123" s="166"/>
      <c r="FN123" s="166"/>
      <c r="FO123" s="166"/>
      <c r="FP123" s="166"/>
      <c r="FQ123" s="166"/>
      <c r="FR123" s="166"/>
      <c r="FS123" s="166"/>
      <c r="FT123" s="166"/>
      <c r="FU123" s="166"/>
      <c r="FV123" s="166"/>
      <c r="FW123" s="166"/>
      <c r="FX123" s="166"/>
      <c r="FY123" s="166"/>
      <c r="FZ123" s="166"/>
      <c r="GA123" s="166"/>
      <c r="GB123" s="166"/>
      <c r="GC123" s="166"/>
      <c r="GD123" s="166"/>
      <c r="GE123" s="166"/>
      <c r="GF123" s="166"/>
      <c r="GG123" s="166"/>
      <c r="GH123" s="166"/>
      <c r="GI123" s="166"/>
      <c r="GJ123" s="166"/>
      <c r="GK123" s="166"/>
      <c r="GL123" s="166"/>
      <c r="GM123" s="166"/>
      <c r="GN123" s="166"/>
      <c r="GO123" s="166"/>
      <c r="GP123" s="166"/>
      <c r="GQ123" s="166"/>
      <c r="GR123" s="166"/>
      <c r="GS123" s="166"/>
      <c r="GT123" s="166"/>
      <c r="GU123" s="166"/>
      <c r="GV123" s="166"/>
      <c r="GW123" s="166"/>
      <c r="GX123" s="166"/>
      <c r="GY123" s="166"/>
      <c r="GZ123" s="166"/>
      <c r="HA123" s="166"/>
      <c r="HB123" s="166"/>
      <c r="HC123" s="166"/>
      <c r="HD123" s="166"/>
      <c r="HE123" s="166"/>
      <c r="HF123" s="166"/>
      <c r="HG123" s="166"/>
      <c r="HH123" s="166"/>
      <c r="HI123" s="166"/>
      <c r="HJ123" s="166"/>
      <c r="HK123" s="166"/>
      <c r="HL123" s="166"/>
      <c r="HM123" s="166"/>
      <c r="HN123" s="166"/>
      <c r="HO123" s="166"/>
      <c r="HP123" s="166"/>
      <c r="HQ123" s="166"/>
      <c r="HR123" s="166"/>
      <c r="HS123" s="166"/>
      <c r="HT123" s="166"/>
      <c r="HU123" s="166"/>
      <c r="HV123" s="166"/>
      <c r="HW123" s="166"/>
      <c r="HX123" s="166"/>
      <c r="HY123" s="166"/>
      <c r="HZ123" s="166"/>
      <c r="IA123" s="166"/>
      <c r="IB123" s="166"/>
      <c r="IC123" s="166"/>
      <c r="ID123" s="166"/>
      <c r="IE123" s="166"/>
      <c r="IF123" s="166"/>
      <c r="IG123" s="166"/>
      <c r="IH123" s="166"/>
      <c r="II123" s="166"/>
      <c r="IJ123" s="166"/>
      <c r="IK123" s="166"/>
      <c r="IL123" s="166"/>
      <c r="IM123" s="166"/>
      <c r="IN123" s="166"/>
      <c r="IO123" s="166"/>
      <c r="IP123" s="166"/>
    </row>
    <row r="124" spans="1:250" ht="15.95" customHeight="1" thickBot="1">
      <c r="A124" s="138" t="s">
        <v>842</v>
      </c>
      <c r="B124" s="154" t="s">
        <v>870</v>
      </c>
      <c r="C124" s="139" t="s">
        <v>841</v>
      </c>
      <c r="D124" s="140">
        <v>74</v>
      </c>
      <c r="E124" s="142">
        <v>100</v>
      </c>
      <c r="F124" s="140">
        <v>73</v>
      </c>
      <c r="G124" s="142">
        <v>96</v>
      </c>
      <c r="H124" s="142">
        <v>94</v>
      </c>
      <c r="I124" s="142">
        <v>95</v>
      </c>
      <c r="J124" s="145" t="s">
        <v>536</v>
      </c>
      <c r="K124" s="123"/>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c r="DJ124" s="100"/>
      <c r="DK124" s="100"/>
      <c r="DL124" s="100"/>
      <c r="DM124" s="100"/>
      <c r="DN124" s="100"/>
      <c r="DO124" s="100"/>
      <c r="DP124" s="100"/>
      <c r="DQ124" s="100"/>
      <c r="DR124" s="100"/>
      <c r="DS124" s="100"/>
      <c r="DT124" s="100"/>
      <c r="DU124" s="100"/>
      <c r="DV124" s="100"/>
      <c r="DW124" s="100"/>
      <c r="DX124" s="100"/>
      <c r="DY124" s="100"/>
      <c r="DZ124" s="100"/>
      <c r="EA124" s="100"/>
      <c r="EB124" s="100"/>
      <c r="EC124" s="100"/>
      <c r="ED124" s="100"/>
      <c r="EE124" s="100"/>
      <c r="EF124" s="100"/>
      <c r="EG124" s="100"/>
      <c r="EH124" s="100"/>
      <c r="EI124" s="100"/>
      <c r="EJ124" s="100"/>
      <c r="EK124" s="100"/>
      <c r="EL124" s="100"/>
      <c r="EM124" s="100"/>
      <c r="EN124" s="100"/>
      <c r="EO124" s="100"/>
      <c r="EP124" s="100"/>
      <c r="EQ124" s="100"/>
      <c r="ER124" s="100"/>
      <c r="ES124" s="100"/>
      <c r="ET124" s="100"/>
      <c r="EU124" s="100"/>
      <c r="EV124" s="100"/>
      <c r="EW124" s="100"/>
      <c r="EX124" s="100"/>
      <c r="EY124" s="100"/>
      <c r="EZ124" s="100"/>
      <c r="FA124" s="100"/>
      <c r="FB124" s="100"/>
      <c r="FC124" s="100"/>
      <c r="FD124" s="100"/>
      <c r="FE124" s="100"/>
      <c r="FF124" s="100"/>
      <c r="FG124" s="100"/>
      <c r="FH124" s="100"/>
      <c r="FI124" s="100"/>
      <c r="FJ124" s="100"/>
      <c r="FK124" s="100"/>
      <c r="FL124" s="100"/>
      <c r="FM124" s="100"/>
      <c r="FN124" s="100"/>
      <c r="FO124" s="100"/>
      <c r="FP124" s="100"/>
      <c r="FQ124" s="100"/>
      <c r="FR124" s="100"/>
      <c r="FS124" s="100"/>
      <c r="FT124" s="100"/>
      <c r="FU124" s="100"/>
      <c r="FV124" s="100"/>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row>
    <row r="125" spans="1:250" ht="15.95" customHeight="1" thickBot="1">
      <c r="A125" s="138" t="s">
        <v>843</v>
      </c>
      <c r="B125" s="154" t="s">
        <v>870</v>
      </c>
      <c r="C125" s="139" t="s">
        <v>841</v>
      </c>
      <c r="D125" s="140">
        <v>73</v>
      </c>
      <c r="E125" s="142">
        <v>94</v>
      </c>
      <c r="F125" s="142">
        <v>81</v>
      </c>
      <c r="G125" s="142">
        <v>87</v>
      </c>
      <c r="H125" s="142">
        <v>89</v>
      </c>
      <c r="I125" s="142">
        <v>85</v>
      </c>
      <c r="J125" s="145" t="s">
        <v>536</v>
      </c>
      <c r="K125" s="123"/>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row>
    <row r="126" spans="1:250" ht="15.95" customHeight="1" thickBot="1">
      <c r="A126" s="138" t="s">
        <v>844</v>
      </c>
      <c r="B126" s="154" t="s">
        <v>870</v>
      </c>
      <c r="C126" s="139" t="s">
        <v>841</v>
      </c>
      <c r="D126" s="142">
        <v>98</v>
      </c>
      <c r="E126" s="142">
        <v>118</v>
      </c>
      <c r="F126" s="140">
        <v>72</v>
      </c>
      <c r="G126" s="144"/>
      <c r="H126" s="144"/>
      <c r="I126" s="144"/>
      <c r="J126" s="145" t="s">
        <v>536</v>
      </c>
      <c r="K126" s="123"/>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c r="CA126" s="100"/>
      <c r="CB126" s="100"/>
      <c r="CC126" s="100"/>
      <c r="CD126" s="100"/>
      <c r="CE126" s="100"/>
      <c r="CF126" s="100"/>
      <c r="CG126" s="100"/>
      <c r="CH126" s="100"/>
      <c r="CI126" s="100"/>
      <c r="CJ126" s="100"/>
      <c r="CK126" s="100"/>
      <c r="CL126" s="100"/>
      <c r="CM126" s="100"/>
      <c r="CN126" s="100"/>
      <c r="CO126" s="100"/>
      <c r="CP126" s="100"/>
      <c r="CQ126" s="100"/>
      <c r="CR126" s="100"/>
      <c r="CS126" s="100"/>
      <c r="CT126" s="100"/>
      <c r="CU126" s="100"/>
      <c r="CV126" s="100"/>
      <c r="CW126" s="100"/>
      <c r="CX126" s="100"/>
      <c r="CY126" s="100"/>
      <c r="CZ126" s="100"/>
      <c r="DA126" s="100"/>
      <c r="DB126" s="100"/>
      <c r="DC126" s="100"/>
      <c r="DD126" s="100"/>
      <c r="DE126" s="100"/>
      <c r="DF126" s="100"/>
      <c r="DG126" s="100"/>
      <c r="DH126" s="100"/>
      <c r="DI126" s="100"/>
      <c r="DJ126" s="100"/>
      <c r="DK126" s="100"/>
      <c r="DL126" s="100"/>
      <c r="DM126" s="100"/>
      <c r="DN126" s="100"/>
      <c r="DO126" s="100"/>
      <c r="DP126" s="100"/>
      <c r="DQ126" s="100"/>
      <c r="DR126" s="100"/>
      <c r="DS126" s="100"/>
      <c r="DT126" s="100"/>
      <c r="DU126" s="100"/>
      <c r="DV126" s="100"/>
      <c r="DW126" s="100"/>
      <c r="DX126" s="100"/>
      <c r="DY126" s="100"/>
      <c r="DZ126" s="100"/>
      <c r="EA126" s="100"/>
      <c r="EB126" s="100"/>
      <c r="EC126" s="100"/>
      <c r="ED126" s="100"/>
      <c r="EE126" s="100"/>
      <c r="EF126" s="100"/>
      <c r="EG126" s="100"/>
      <c r="EH126" s="100"/>
      <c r="EI126" s="100"/>
      <c r="EJ126" s="100"/>
      <c r="EK126" s="100"/>
      <c r="EL126" s="100"/>
      <c r="EM126" s="100"/>
      <c r="EN126" s="100"/>
      <c r="EO126" s="100"/>
      <c r="EP126" s="100"/>
      <c r="EQ126" s="100"/>
      <c r="ER126" s="100"/>
      <c r="ES126" s="100"/>
      <c r="ET126" s="100"/>
      <c r="EU126" s="100"/>
      <c r="EV126" s="100"/>
      <c r="EW126" s="100"/>
      <c r="EX126" s="100"/>
      <c r="EY126" s="100"/>
      <c r="EZ126" s="100"/>
      <c r="FA126" s="100"/>
      <c r="FB126" s="100"/>
      <c r="FC126" s="100"/>
      <c r="FD126" s="100"/>
      <c r="FE126" s="100"/>
      <c r="FF126" s="100"/>
      <c r="FG126" s="100"/>
      <c r="FH126" s="100"/>
      <c r="FI126" s="100"/>
      <c r="FJ126" s="100"/>
      <c r="FK126" s="100"/>
      <c r="FL126" s="100"/>
      <c r="FM126" s="100"/>
      <c r="FN126" s="100"/>
      <c r="FO126" s="100"/>
      <c r="FP126" s="100"/>
      <c r="FQ126" s="100"/>
      <c r="FR126" s="100"/>
      <c r="FS126" s="100"/>
      <c r="FT126" s="100"/>
      <c r="FU126" s="100"/>
      <c r="FV126" s="100"/>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100"/>
      <c r="GU126" s="100"/>
      <c r="GV126" s="100"/>
      <c r="GW126" s="100"/>
      <c r="GX126" s="100"/>
      <c r="GY126" s="100"/>
      <c r="GZ126" s="100"/>
      <c r="HA126" s="100"/>
      <c r="HB126" s="100"/>
      <c r="HC126" s="100"/>
      <c r="HD126" s="100"/>
      <c r="HE126" s="100"/>
      <c r="HF126" s="100"/>
      <c r="HG126" s="100"/>
      <c r="HH126" s="100"/>
      <c r="HI126" s="100"/>
      <c r="HJ126" s="100"/>
      <c r="HK126" s="100"/>
      <c r="HL126" s="100"/>
      <c r="HM126" s="100"/>
      <c r="HN126" s="100"/>
      <c r="HO126" s="100"/>
      <c r="HP126" s="100"/>
      <c r="HQ126" s="100"/>
      <c r="HR126" s="100"/>
      <c r="HS126" s="100"/>
      <c r="HT126" s="100"/>
      <c r="HU126" s="100"/>
      <c r="HV126" s="100"/>
      <c r="HW126" s="100"/>
      <c r="HX126" s="100"/>
      <c r="HY126" s="100"/>
      <c r="HZ126" s="100"/>
      <c r="IA126" s="100"/>
      <c r="IB126" s="100"/>
      <c r="IC126" s="100"/>
      <c r="ID126" s="100"/>
      <c r="IE126" s="100"/>
      <c r="IF126" s="100"/>
      <c r="IG126" s="100"/>
      <c r="IH126" s="100"/>
      <c r="II126" s="100"/>
      <c r="IJ126" s="100"/>
      <c r="IK126" s="100"/>
      <c r="IL126" s="100"/>
      <c r="IM126" s="100"/>
      <c r="IN126" s="100"/>
      <c r="IO126" s="100"/>
      <c r="IP126" s="100"/>
    </row>
    <row r="127" spans="1:250" ht="15.95" customHeight="1" thickBot="1">
      <c r="A127" s="138" t="s">
        <v>845</v>
      </c>
      <c r="B127" s="154" t="s">
        <v>870</v>
      </c>
      <c r="C127" s="139" t="s">
        <v>841</v>
      </c>
      <c r="D127" s="142">
        <v>92</v>
      </c>
      <c r="E127" s="142">
        <v>114</v>
      </c>
      <c r="F127" s="142">
        <v>80</v>
      </c>
      <c r="G127" s="144"/>
      <c r="H127" s="144"/>
      <c r="I127" s="144"/>
      <c r="J127" s="145" t="s">
        <v>536</v>
      </c>
      <c r="K127" s="123"/>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c r="CA127" s="100"/>
      <c r="CB127" s="100"/>
      <c r="CC127" s="100"/>
      <c r="CD127" s="100"/>
      <c r="CE127" s="100"/>
      <c r="CF127" s="100"/>
      <c r="CG127" s="100"/>
      <c r="CH127" s="100"/>
      <c r="CI127" s="100"/>
      <c r="CJ127" s="100"/>
      <c r="CK127" s="100"/>
      <c r="CL127" s="100"/>
      <c r="CM127" s="100"/>
      <c r="CN127" s="100"/>
      <c r="CO127" s="100"/>
      <c r="CP127" s="100"/>
      <c r="CQ127" s="100"/>
      <c r="CR127" s="100"/>
      <c r="CS127" s="100"/>
      <c r="CT127" s="100"/>
      <c r="CU127" s="100"/>
      <c r="CV127" s="100"/>
      <c r="CW127" s="100"/>
      <c r="CX127" s="100"/>
      <c r="CY127" s="100"/>
      <c r="CZ127" s="100"/>
      <c r="DA127" s="100"/>
      <c r="DB127" s="100"/>
      <c r="DC127" s="100"/>
      <c r="DD127" s="100"/>
      <c r="DE127" s="100"/>
      <c r="DF127" s="100"/>
      <c r="DG127" s="100"/>
      <c r="DH127" s="100"/>
      <c r="DI127" s="100"/>
      <c r="DJ127" s="100"/>
      <c r="DK127" s="100"/>
      <c r="DL127" s="100"/>
      <c r="DM127" s="100"/>
      <c r="DN127" s="100"/>
      <c r="DO127" s="100"/>
      <c r="DP127" s="100"/>
      <c r="DQ127" s="100"/>
      <c r="DR127" s="100"/>
      <c r="DS127" s="100"/>
      <c r="DT127" s="100"/>
      <c r="DU127" s="100"/>
      <c r="DV127" s="100"/>
      <c r="DW127" s="100"/>
      <c r="DX127" s="100"/>
      <c r="DY127" s="100"/>
      <c r="DZ127" s="100"/>
      <c r="EA127" s="100"/>
      <c r="EB127" s="100"/>
      <c r="EC127" s="100"/>
      <c r="ED127" s="100"/>
      <c r="EE127" s="100"/>
      <c r="EF127" s="100"/>
      <c r="EG127" s="100"/>
      <c r="EH127" s="100"/>
      <c r="EI127" s="100"/>
      <c r="EJ127" s="100"/>
      <c r="EK127" s="100"/>
      <c r="EL127" s="100"/>
      <c r="EM127" s="100"/>
      <c r="EN127" s="100"/>
      <c r="EO127" s="100"/>
      <c r="EP127" s="100"/>
      <c r="EQ127" s="100"/>
      <c r="ER127" s="100"/>
      <c r="ES127" s="100"/>
      <c r="ET127" s="100"/>
      <c r="EU127" s="100"/>
      <c r="EV127" s="100"/>
      <c r="EW127" s="100"/>
      <c r="EX127" s="100"/>
      <c r="EY127" s="100"/>
      <c r="EZ127" s="100"/>
      <c r="FA127" s="100"/>
      <c r="FB127" s="100"/>
      <c r="FC127" s="100"/>
      <c r="FD127" s="100"/>
      <c r="FE127" s="100"/>
      <c r="FF127" s="100"/>
      <c r="FG127" s="100"/>
      <c r="FH127" s="100"/>
      <c r="FI127" s="100"/>
      <c r="FJ127" s="100"/>
      <c r="FK127" s="100"/>
      <c r="FL127" s="100"/>
      <c r="FM127" s="100"/>
      <c r="FN127" s="100"/>
      <c r="FO127" s="100"/>
      <c r="FP127" s="100"/>
      <c r="FQ127" s="100"/>
      <c r="FR127" s="100"/>
      <c r="FS127" s="100"/>
      <c r="FT127" s="100"/>
      <c r="FU127" s="100"/>
      <c r="FV127" s="100"/>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c r="HS127" s="100"/>
      <c r="HT127" s="100"/>
      <c r="HU127" s="100"/>
      <c r="HV127" s="100"/>
      <c r="HW127" s="100"/>
      <c r="HX127" s="100"/>
      <c r="HY127" s="100"/>
      <c r="HZ127" s="100"/>
      <c r="IA127" s="100"/>
      <c r="IB127" s="100"/>
      <c r="IC127" s="100"/>
      <c r="ID127" s="100"/>
      <c r="IE127" s="100"/>
      <c r="IF127" s="100"/>
      <c r="IG127" s="100"/>
      <c r="IH127" s="100"/>
      <c r="II127" s="100"/>
      <c r="IJ127" s="100"/>
      <c r="IK127" s="100"/>
      <c r="IL127" s="100"/>
      <c r="IM127" s="100"/>
      <c r="IN127" s="100"/>
      <c r="IO127" s="100"/>
      <c r="IP127" s="100"/>
    </row>
    <row r="128" spans="1:250" ht="15.95" customHeight="1" thickBot="1">
      <c r="A128" s="138" t="s">
        <v>846</v>
      </c>
      <c r="B128" s="154" t="s">
        <v>870</v>
      </c>
      <c r="C128" s="139" t="s">
        <v>841</v>
      </c>
      <c r="D128" s="140">
        <v>74</v>
      </c>
      <c r="E128" s="141">
        <v>59</v>
      </c>
      <c r="F128" s="140">
        <v>73</v>
      </c>
      <c r="G128" s="142">
        <v>96</v>
      </c>
      <c r="H128" s="142">
        <v>89</v>
      </c>
      <c r="I128" s="142">
        <v>90</v>
      </c>
      <c r="J128" s="145" t="s">
        <v>537</v>
      </c>
      <c r="K128" s="123"/>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c r="CA128" s="100"/>
      <c r="CB128" s="100"/>
      <c r="CC128" s="100"/>
      <c r="CD128" s="100"/>
      <c r="CE128" s="100"/>
      <c r="CF128" s="100"/>
      <c r="CG128" s="100"/>
      <c r="CH128" s="100"/>
      <c r="CI128" s="100"/>
      <c r="CJ128" s="100"/>
      <c r="CK128" s="100"/>
      <c r="CL128" s="100"/>
      <c r="CM128" s="100"/>
      <c r="CN128" s="100"/>
      <c r="CO128" s="100"/>
      <c r="CP128" s="100"/>
      <c r="CQ128" s="100"/>
      <c r="CR128" s="100"/>
      <c r="CS128" s="100"/>
      <c r="CT128" s="100"/>
      <c r="CU128" s="100"/>
      <c r="CV128" s="100"/>
      <c r="CW128" s="100"/>
      <c r="CX128" s="100"/>
      <c r="CY128" s="100"/>
      <c r="CZ128" s="100"/>
      <c r="DA128" s="100"/>
      <c r="DB128" s="100"/>
      <c r="DC128" s="100"/>
      <c r="DD128" s="100"/>
      <c r="DE128" s="100"/>
      <c r="DF128" s="100"/>
      <c r="DG128" s="100"/>
      <c r="DH128" s="100"/>
      <c r="DI128" s="100"/>
      <c r="DJ128" s="100"/>
      <c r="DK128" s="100"/>
      <c r="DL128" s="100"/>
      <c r="DM128" s="100"/>
      <c r="DN128" s="100"/>
      <c r="DO128" s="100"/>
      <c r="DP128" s="100"/>
      <c r="DQ128" s="100"/>
      <c r="DR128" s="100"/>
      <c r="DS128" s="100"/>
      <c r="DT128" s="100"/>
      <c r="DU128" s="100"/>
      <c r="DV128" s="100"/>
      <c r="DW128" s="100"/>
      <c r="DX128" s="100"/>
      <c r="DY128" s="100"/>
      <c r="DZ128" s="100"/>
      <c r="EA128" s="100"/>
      <c r="EB128" s="100"/>
      <c r="EC128" s="100"/>
      <c r="ED128" s="100"/>
      <c r="EE128" s="100"/>
      <c r="EF128" s="100"/>
      <c r="EG128" s="100"/>
      <c r="EH128" s="100"/>
      <c r="EI128" s="100"/>
      <c r="EJ128" s="100"/>
      <c r="EK128" s="100"/>
      <c r="EL128" s="100"/>
      <c r="EM128" s="100"/>
      <c r="EN128" s="100"/>
      <c r="EO128" s="100"/>
      <c r="EP128" s="100"/>
      <c r="EQ128" s="100"/>
      <c r="ER128" s="100"/>
      <c r="ES128" s="100"/>
      <c r="ET128" s="100"/>
      <c r="EU128" s="100"/>
      <c r="EV128" s="100"/>
      <c r="EW128" s="100"/>
      <c r="EX128" s="100"/>
      <c r="EY128" s="100"/>
      <c r="EZ128" s="100"/>
      <c r="FA128" s="100"/>
      <c r="FB128" s="100"/>
      <c r="FC128" s="100"/>
      <c r="FD128" s="100"/>
      <c r="FE128" s="100"/>
      <c r="FF128" s="100"/>
      <c r="FG128" s="100"/>
      <c r="FH128" s="100"/>
      <c r="FI128" s="100"/>
      <c r="FJ128" s="100"/>
      <c r="FK128" s="100"/>
      <c r="FL128" s="100"/>
      <c r="FM128" s="100"/>
      <c r="FN128" s="100"/>
      <c r="FO128" s="100"/>
      <c r="FP128" s="100"/>
      <c r="FQ128" s="100"/>
      <c r="FR128" s="100"/>
      <c r="FS128" s="100"/>
      <c r="FT128" s="100"/>
      <c r="FU128" s="100"/>
      <c r="FV128" s="100"/>
      <c r="FW128" s="100"/>
      <c r="FX128" s="100"/>
      <c r="FY128" s="100"/>
      <c r="FZ128" s="100"/>
      <c r="GA128" s="100"/>
      <c r="GB128" s="100"/>
      <c r="GC128" s="100"/>
      <c r="GD128" s="100"/>
      <c r="GE128" s="100"/>
      <c r="GF128" s="100"/>
      <c r="GG128" s="100"/>
      <c r="GH128" s="100"/>
      <c r="GI128" s="100"/>
      <c r="GJ128" s="100"/>
      <c r="GK128" s="100"/>
      <c r="GL128" s="100"/>
      <c r="GM128" s="100"/>
      <c r="GN128" s="100"/>
      <c r="GO128" s="100"/>
      <c r="GP128" s="100"/>
      <c r="GQ128" s="100"/>
      <c r="GR128" s="100"/>
      <c r="GS128" s="100"/>
      <c r="GT128" s="100"/>
      <c r="GU128" s="100"/>
      <c r="GV128" s="100"/>
      <c r="GW128" s="100"/>
      <c r="GX128" s="100"/>
      <c r="GY128" s="100"/>
      <c r="GZ128" s="100"/>
      <c r="HA128" s="100"/>
      <c r="HB128" s="100"/>
      <c r="HC128" s="100"/>
      <c r="HD128" s="100"/>
      <c r="HE128" s="100"/>
      <c r="HF128" s="100"/>
      <c r="HG128" s="100"/>
      <c r="HH128" s="100"/>
      <c r="HI128" s="100"/>
      <c r="HJ128" s="100"/>
      <c r="HK128" s="100"/>
      <c r="HL128" s="100"/>
      <c r="HM128" s="100"/>
      <c r="HN128" s="100"/>
      <c r="HO128" s="100"/>
      <c r="HP128" s="100"/>
      <c r="HQ128" s="100"/>
      <c r="HR128" s="100"/>
      <c r="HS128" s="100"/>
      <c r="HT128" s="100"/>
      <c r="HU128" s="100"/>
      <c r="HV128" s="100"/>
      <c r="HW128" s="100"/>
      <c r="HX128" s="100"/>
      <c r="HY128" s="100"/>
      <c r="HZ128" s="100"/>
      <c r="IA128" s="100"/>
      <c r="IB128" s="100"/>
      <c r="IC128" s="100"/>
      <c r="ID128" s="100"/>
      <c r="IE128" s="100"/>
      <c r="IF128" s="100"/>
      <c r="IG128" s="100"/>
      <c r="IH128" s="100"/>
      <c r="II128" s="100"/>
      <c r="IJ128" s="100"/>
      <c r="IK128" s="100"/>
      <c r="IL128" s="100"/>
      <c r="IM128" s="100"/>
      <c r="IN128" s="100"/>
      <c r="IO128" s="100"/>
      <c r="IP128" s="100"/>
    </row>
    <row r="129" spans="1:250" ht="15.95" customHeight="1" thickBot="1">
      <c r="A129" s="138" t="s">
        <v>847</v>
      </c>
      <c r="B129" s="154" t="s">
        <v>870</v>
      </c>
      <c r="C129" s="139" t="s">
        <v>841</v>
      </c>
      <c r="D129" s="141">
        <v>63</v>
      </c>
      <c r="E129" s="141">
        <v>60</v>
      </c>
      <c r="F129" s="142">
        <v>96</v>
      </c>
      <c r="G129" s="142">
        <v>92</v>
      </c>
      <c r="H129" s="142">
        <v>85</v>
      </c>
      <c r="I129" s="140">
        <v>74</v>
      </c>
      <c r="J129" s="145" t="s">
        <v>537</v>
      </c>
      <c r="K129" s="123"/>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0"/>
      <c r="CV129" s="100"/>
      <c r="CW129" s="100"/>
      <c r="CX129" s="100"/>
      <c r="CY129" s="100"/>
      <c r="CZ129" s="100"/>
      <c r="DA129" s="100"/>
      <c r="DB129" s="100"/>
      <c r="DC129" s="100"/>
      <c r="DD129" s="100"/>
      <c r="DE129" s="100"/>
      <c r="DF129" s="100"/>
      <c r="DG129" s="100"/>
      <c r="DH129" s="100"/>
      <c r="DI129" s="100"/>
      <c r="DJ129" s="100"/>
      <c r="DK129" s="100"/>
      <c r="DL129" s="100"/>
      <c r="DM129" s="100"/>
      <c r="DN129" s="100"/>
      <c r="DO129" s="100"/>
      <c r="DP129" s="100"/>
      <c r="DQ129" s="100"/>
      <c r="DR129" s="100"/>
      <c r="DS129" s="100"/>
      <c r="DT129" s="100"/>
      <c r="DU129" s="100"/>
      <c r="DV129" s="100"/>
      <c r="DW129" s="100"/>
      <c r="DX129" s="100"/>
      <c r="DY129" s="100"/>
      <c r="DZ129" s="100"/>
      <c r="EA129" s="100"/>
      <c r="EB129" s="100"/>
      <c r="EC129" s="100"/>
      <c r="ED129" s="100"/>
      <c r="EE129" s="100"/>
      <c r="EF129" s="100"/>
      <c r="EG129" s="100"/>
      <c r="EH129" s="100"/>
      <c r="EI129" s="100"/>
      <c r="EJ129" s="100"/>
      <c r="EK129" s="100"/>
      <c r="EL129" s="100"/>
      <c r="EM129" s="100"/>
      <c r="EN129" s="100"/>
      <c r="EO129" s="100"/>
      <c r="EP129" s="100"/>
      <c r="EQ129" s="100"/>
      <c r="ER129" s="100"/>
      <c r="ES129" s="100"/>
      <c r="ET129" s="100"/>
      <c r="EU129" s="100"/>
      <c r="EV129" s="100"/>
      <c r="EW129" s="100"/>
      <c r="EX129" s="100"/>
      <c r="EY129" s="100"/>
      <c r="EZ129" s="100"/>
      <c r="FA129" s="100"/>
      <c r="FB129" s="100"/>
      <c r="FC129" s="100"/>
      <c r="FD129" s="100"/>
      <c r="FE129" s="100"/>
      <c r="FF129" s="100"/>
      <c r="FG129" s="100"/>
      <c r="FH129" s="100"/>
      <c r="FI129" s="100"/>
      <c r="FJ129" s="100"/>
      <c r="FK129" s="100"/>
      <c r="FL129" s="100"/>
      <c r="FM129" s="100"/>
      <c r="FN129" s="100"/>
      <c r="FO129" s="100"/>
      <c r="FP129" s="100"/>
      <c r="FQ129" s="100"/>
      <c r="FR129" s="100"/>
      <c r="FS129" s="100"/>
      <c r="FT129" s="100"/>
      <c r="FU129" s="100"/>
      <c r="FV129" s="100"/>
      <c r="FW129" s="100"/>
      <c r="FX129" s="100"/>
      <c r="FY129" s="100"/>
      <c r="FZ129" s="100"/>
      <c r="GA129" s="100"/>
      <c r="GB129" s="100"/>
      <c r="GC129" s="100"/>
      <c r="GD129" s="100"/>
      <c r="GE129" s="100"/>
      <c r="GF129" s="100"/>
      <c r="GG129" s="100"/>
      <c r="GH129" s="100"/>
      <c r="GI129" s="100"/>
      <c r="GJ129" s="100"/>
      <c r="GK129" s="100"/>
      <c r="GL129" s="100"/>
      <c r="GM129" s="100"/>
      <c r="GN129" s="100"/>
      <c r="GO129" s="100"/>
      <c r="GP129" s="100"/>
      <c r="GQ129" s="100"/>
      <c r="GR129" s="100"/>
      <c r="GS129" s="100"/>
      <c r="GT129" s="100"/>
      <c r="GU129" s="100"/>
      <c r="GV129" s="100"/>
      <c r="GW129" s="100"/>
      <c r="GX129" s="100"/>
      <c r="GY129" s="100"/>
      <c r="GZ129" s="100"/>
      <c r="HA129" s="100"/>
      <c r="HB129" s="100"/>
      <c r="HC129" s="100"/>
      <c r="HD129" s="100"/>
      <c r="HE129" s="100"/>
      <c r="HF129" s="100"/>
      <c r="HG129" s="100"/>
      <c r="HH129" s="100"/>
      <c r="HI129" s="100"/>
      <c r="HJ129" s="100"/>
      <c r="HK129" s="100"/>
      <c r="HL129" s="100"/>
      <c r="HM129" s="100"/>
      <c r="HN129" s="100"/>
      <c r="HO129" s="100"/>
      <c r="HP129" s="100"/>
      <c r="HQ129" s="100"/>
      <c r="HR129" s="100"/>
      <c r="HS129" s="100"/>
      <c r="HT129" s="100"/>
      <c r="HU129" s="100"/>
      <c r="HV129" s="100"/>
      <c r="HW129" s="100"/>
      <c r="HX129" s="100"/>
      <c r="HY129" s="100"/>
      <c r="HZ129" s="100"/>
      <c r="IA129" s="100"/>
      <c r="IB129" s="100"/>
      <c r="IC129" s="100"/>
      <c r="ID129" s="100"/>
      <c r="IE129" s="100"/>
      <c r="IF129" s="100"/>
      <c r="IG129" s="100"/>
      <c r="IH129" s="100"/>
      <c r="II129" s="100"/>
      <c r="IJ129" s="100"/>
      <c r="IK129" s="100"/>
      <c r="IL129" s="100"/>
      <c r="IM129" s="100"/>
      <c r="IN129" s="100"/>
      <c r="IO129" s="100"/>
      <c r="IP129" s="100"/>
    </row>
    <row r="130" spans="1:250" ht="15.95" customHeight="1" thickBot="1">
      <c r="A130" s="138" t="s">
        <v>848</v>
      </c>
      <c r="B130" s="154" t="s">
        <v>870</v>
      </c>
      <c r="C130" s="139" t="s">
        <v>841</v>
      </c>
      <c r="D130" s="142">
        <v>82</v>
      </c>
      <c r="E130" s="142">
        <v>98</v>
      </c>
      <c r="F130" s="142">
        <v>80</v>
      </c>
      <c r="G130" s="142">
        <v>110</v>
      </c>
      <c r="H130" s="142">
        <v>104</v>
      </c>
      <c r="I130" s="142">
        <v>105</v>
      </c>
      <c r="J130" s="145" t="s">
        <v>534</v>
      </c>
      <c r="K130" s="123"/>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100"/>
      <c r="DF130" s="100"/>
      <c r="DG130" s="100"/>
      <c r="DH130" s="100"/>
      <c r="DI130" s="100"/>
      <c r="DJ130" s="100"/>
      <c r="DK130" s="100"/>
      <c r="DL130" s="100"/>
      <c r="DM130" s="100"/>
      <c r="DN130" s="100"/>
      <c r="DO130" s="100"/>
      <c r="DP130" s="100"/>
      <c r="DQ130" s="100"/>
      <c r="DR130" s="100"/>
      <c r="DS130" s="100"/>
      <c r="DT130" s="100"/>
      <c r="DU130" s="100"/>
      <c r="DV130" s="100"/>
      <c r="DW130" s="100"/>
      <c r="DX130" s="100"/>
      <c r="DY130" s="100"/>
      <c r="DZ130" s="100"/>
      <c r="EA130" s="100"/>
      <c r="EB130" s="100"/>
      <c r="EC130" s="100"/>
      <c r="ED130" s="100"/>
      <c r="EE130" s="100"/>
      <c r="EF130" s="100"/>
      <c r="EG130" s="100"/>
      <c r="EH130" s="100"/>
      <c r="EI130" s="100"/>
      <c r="EJ130" s="100"/>
      <c r="EK130" s="100"/>
      <c r="EL130" s="100"/>
      <c r="EM130" s="100"/>
      <c r="EN130" s="100"/>
      <c r="EO130" s="100"/>
      <c r="EP130" s="100"/>
      <c r="EQ130" s="100"/>
      <c r="ER130" s="100"/>
      <c r="ES130" s="100"/>
      <c r="ET130" s="100"/>
      <c r="EU130" s="100"/>
      <c r="EV130" s="100"/>
      <c r="EW130" s="100"/>
      <c r="EX130" s="100"/>
      <c r="EY130" s="100"/>
      <c r="EZ130" s="100"/>
      <c r="FA130" s="100"/>
      <c r="FB130" s="100"/>
      <c r="FC130" s="100"/>
      <c r="FD130" s="100"/>
      <c r="FE130" s="100"/>
      <c r="FF130" s="100"/>
      <c r="FG130" s="100"/>
      <c r="FH130" s="100"/>
      <c r="FI130" s="100"/>
      <c r="FJ130" s="100"/>
      <c r="FK130" s="100"/>
      <c r="FL130" s="100"/>
      <c r="FM130" s="100"/>
      <c r="FN130" s="100"/>
      <c r="FO130" s="100"/>
      <c r="FP130" s="100"/>
      <c r="FQ130" s="100"/>
      <c r="FR130" s="100"/>
      <c r="FS130" s="100"/>
      <c r="FT130" s="100"/>
      <c r="FU130" s="100"/>
      <c r="FV130" s="100"/>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row>
    <row r="131" spans="1:250" ht="15.95" customHeight="1" thickBot="1">
      <c r="A131" s="138" t="s">
        <v>849</v>
      </c>
      <c r="B131" s="154" t="s">
        <v>870</v>
      </c>
      <c r="C131" s="139" t="s">
        <v>841</v>
      </c>
      <c r="D131" s="142">
        <v>82</v>
      </c>
      <c r="E131" s="142">
        <v>95</v>
      </c>
      <c r="F131" s="142">
        <v>83</v>
      </c>
      <c r="G131" s="142">
        <v>111</v>
      </c>
      <c r="H131" s="142">
        <v>115</v>
      </c>
      <c r="I131" s="142">
        <v>90</v>
      </c>
      <c r="J131" s="145" t="s">
        <v>534</v>
      </c>
      <c r="K131" s="123"/>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c r="CA131" s="100"/>
      <c r="CB131" s="100"/>
      <c r="CC131" s="100"/>
      <c r="CD131" s="100"/>
      <c r="CE131" s="100"/>
      <c r="CF131" s="100"/>
      <c r="CG131" s="100"/>
      <c r="CH131" s="100"/>
      <c r="CI131" s="100"/>
      <c r="CJ131" s="100"/>
      <c r="CK131" s="100"/>
      <c r="CL131" s="100"/>
      <c r="CM131" s="100"/>
      <c r="CN131" s="100"/>
      <c r="CO131" s="100"/>
      <c r="CP131" s="100"/>
      <c r="CQ131" s="100"/>
      <c r="CR131" s="100"/>
      <c r="CS131" s="100"/>
      <c r="CT131" s="100"/>
      <c r="CU131" s="100"/>
      <c r="CV131" s="100"/>
      <c r="CW131" s="100"/>
      <c r="CX131" s="100"/>
      <c r="CY131" s="100"/>
      <c r="CZ131" s="100"/>
      <c r="DA131" s="100"/>
      <c r="DB131" s="100"/>
      <c r="DC131" s="100"/>
      <c r="DD131" s="100"/>
      <c r="DE131" s="100"/>
      <c r="DF131" s="100"/>
      <c r="DG131" s="100"/>
      <c r="DH131" s="100"/>
      <c r="DI131" s="100"/>
      <c r="DJ131" s="100"/>
      <c r="DK131" s="100"/>
      <c r="DL131" s="100"/>
      <c r="DM131" s="100"/>
      <c r="DN131" s="100"/>
      <c r="DO131" s="100"/>
      <c r="DP131" s="100"/>
      <c r="DQ131" s="100"/>
      <c r="DR131" s="100"/>
      <c r="DS131" s="100"/>
      <c r="DT131" s="100"/>
      <c r="DU131" s="100"/>
      <c r="DV131" s="100"/>
      <c r="DW131" s="100"/>
      <c r="DX131" s="100"/>
      <c r="DY131" s="100"/>
      <c r="DZ131" s="100"/>
      <c r="EA131" s="100"/>
      <c r="EB131" s="100"/>
      <c r="EC131" s="100"/>
      <c r="ED131" s="100"/>
      <c r="EE131" s="100"/>
      <c r="EF131" s="100"/>
      <c r="EG131" s="100"/>
      <c r="EH131" s="100"/>
      <c r="EI131" s="100"/>
      <c r="EJ131" s="100"/>
      <c r="EK131" s="100"/>
      <c r="EL131" s="100"/>
      <c r="EM131" s="100"/>
      <c r="EN131" s="100"/>
      <c r="EO131" s="100"/>
      <c r="EP131" s="100"/>
      <c r="EQ131" s="100"/>
      <c r="ER131" s="100"/>
      <c r="ES131" s="100"/>
      <c r="ET131" s="100"/>
      <c r="EU131" s="100"/>
      <c r="EV131" s="100"/>
      <c r="EW131" s="100"/>
      <c r="EX131" s="100"/>
      <c r="EY131" s="100"/>
      <c r="EZ131" s="100"/>
      <c r="FA131" s="100"/>
      <c r="FB131" s="100"/>
      <c r="FC131" s="100"/>
      <c r="FD131" s="100"/>
      <c r="FE131" s="100"/>
      <c r="FF131" s="100"/>
      <c r="FG131" s="100"/>
      <c r="FH131" s="100"/>
      <c r="FI131" s="100"/>
      <c r="FJ131" s="100"/>
      <c r="FK131" s="100"/>
      <c r="FL131" s="100"/>
      <c r="FM131" s="100"/>
      <c r="FN131" s="100"/>
      <c r="FO131" s="100"/>
      <c r="FP131" s="100"/>
      <c r="FQ131" s="100"/>
      <c r="FR131" s="100"/>
      <c r="FS131" s="100"/>
      <c r="FT131" s="100"/>
      <c r="FU131" s="100"/>
      <c r="FV131" s="100"/>
      <c r="FW131" s="100"/>
      <c r="FX131" s="100"/>
      <c r="FY131" s="100"/>
      <c r="FZ131" s="100"/>
      <c r="GA131" s="100"/>
      <c r="GB131" s="100"/>
      <c r="GC131" s="100"/>
      <c r="GD131" s="100"/>
      <c r="GE131" s="100"/>
      <c r="GF131" s="100"/>
      <c r="GG131" s="100"/>
      <c r="GH131" s="100"/>
      <c r="GI131" s="100"/>
      <c r="GJ131" s="100"/>
      <c r="GK131" s="100"/>
      <c r="GL131" s="100"/>
      <c r="GM131" s="100"/>
      <c r="GN131" s="100"/>
      <c r="GO131" s="100"/>
      <c r="GP131" s="100"/>
      <c r="GQ131" s="100"/>
      <c r="GR131" s="100"/>
      <c r="GS131" s="100"/>
      <c r="GT131" s="100"/>
      <c r="GU131" s="100"/>
      <c r="GV131" s="100"/>
      <c r="GW131" s="100"/>
      <c r="GX131" s="100"/>
      <c r="GY131" s="100"/>
      <c r="GZ131" s="100"/>
      <c r="HA131" s="100"/>
      <c r="HB131" s="100"/>
      <c r="HC131" s="100"/>
      <c r="HD131" s="100"/>
      <c r="HE131" s="100"/>
      <c r="HF131" s="100"/>
      <c r="HG131" s="100"/>
      <c r="HH131" s="100"/>
      <c r="HI131" s="100"/>
      <c r="HJ131" s="100"/>
      <c r="HK131" s="100"/>
      <c r="HL131" s="100"/>
      <c r="HM131" s="100"/>
      <c r="HN131" s="100"/>
      <c r="HO131" s="100"/>
      <c r="HP131" s="100"/>
      <c r="HQ131" s="100"/>
      <c r="HR131" s="100"/>
      <c r="HS131" s="100"/>
      <c r="HT131" s="100"/>
      <c r="HU131" s="100"/>
      <c r="HV131" s="100"/>
      <c r="HW131" s="100"/>
      <c r="HX131" s="100"/>
      <c r="HY131" s="100"/>
      <c r="HZ131" s="100"/>
      <c r="IA131" s="100"/>
      <c r="IB131" s="100"/>
      <c r="IC131" s="100"/>
      <c r="ID131" s="100"/>
      <c r="IE131" s="100"/>
      <c r="IF131" s="100"/>
      <c r="IG131" s="100"/>
      <c r="IH131" s="100"/>
      <c r="II131" s="100"/>
      <c r="IJ131" s="100"/>
      <c r="IK131" s="100"/>
      <c r="IL131" s="100"/>
      <c r="IM131" s="100"/>
      <c r="IN131" s="100"/>
      <c r="IO131" s="100"/>
      <c r="IP131" s="100"/>
    </row>
    <row r="132" spans="1:250" ht="15.95" customHeight="1" thickBot="1">
      <c r="A132" s="138" t="s">
        <v>850</v>
      </c>
      <c r="B132" s="154" t="s">
        <v>870</v>
      </c>
      <c r="C132" s="139" t="s">
        <v>841</v>
      </c>
      <c r="D132" s="142">
        <v>82</v>
      </c>
      <c r="E132" s="142">
        <v>111</v>
      </c>
      <c r="F132" s="140">
        <v>72</v>
      </c>
      <c r="G132" s="149">
        <v>126</v>
      </c>
      <c r="H132" s="149">
        <v>126</v>
      </c>
      <c r="I132" s="149">
        <v>125</v>
      </c>
      <c r="J132" s="145" t="s">
        <v>567</v>
      </c>
      <c r="K132" s="123"/>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c r="CA132" s="100"/>
      <c r="CB132" s="100"/>
      <c r="CC132" s="100"/>
      <c r="CD132" s="100"/>
      <c r="CE132" s="100"/>
      <c r="CF132" s="100"/>
      <c r="CG132" s="100"/>
      <c r="CH132" s="100"/>
      <c r="CI132" s="100"/>
      <c r="CJ132" s="100"/>
      <c r="CK132" s="100"/>
      <c r="CL132" s="100"/>
      <c r="CM132" s="100"/>
      <c r="CN132" s="100"/>
      <c r="CO132" s="100"/>
      <c r="CP132" s="100"/>
      <c r="CQ132" s="100"/>
      <c r="CR132" s="100"/>
      <c r="CS132" s="100"/>
      <c r="CT132" s="100"/>
      <c r="CU132" s="100"/>
      <c r="CV132" s="100"/>
      <c r="CW132" s="100"/>
      <c r="CX132" s="100"/>
      <c r="CY132" s="100"/>
      <c r="CZ132" s="100"/>
      <c r="DA132" s="100"/>
      <c r="DB132" s="100"/>
      <c r="DC132" s="100"/>
      <c r="DD132" s="100"/>
      <c r="DE132" s="100"/>
      <c r="DF132" s="100"/>
      <c r="DG132" s="100"/>
      <c r="DH132" s="100"/>
      <c r="DI132" s="100"/>
      <c r="DJ132" s="100"/>
      <c r="DK132" s="100"/>
      <c r="DL132" s="100"/>
      <c r="DM132" s="100"/>
      <c r="DN132" s="100"/>
      <c r="DO132" s="100"/>
      <c r="DP132" s="100"/>
      <c r="DQ132" s="100"/>
      <c r="DR132" s="100"/>
      <c r="DS132" s="100"/>
      <c r="DT132" s="100"/>
      <c r="DU132" s="100"/>
      <c r="DV132" s="100"/>
      <c r="DW132" s="100"/>
      <c r="DX132" s="100"/>
      <c r="DY132" s="100"/>
      <c r="DZ132" s="100"/>
      <c r="EA132" s="100"/>
      <c r="EB132" s="100"/>
      <c r="EC132" s="100"/>
      <c r="ED132" s="100"/>
      <c r="EE132" s="100"/>
      <c r="EF132" s="100"/>
      <c r="EG132" s="100"/>
      <c r="EH132" s="100"/>
      <c r="EI132" s="100"/>
      <c r="EJ132" s="100"/>
      <c r="EK132" s="100"/>
      <c r="EL132" s="100"/>
      <c r="EM132" s="100"/>
      <c r="EN132" s="100"/>
      <c r="EO132" s="100"/>
      <c r="EP132" s="100"/>
      <c r="EQ132" s="100"/>
      <c r="ER132" s="100"/>
      <c r="ES132" s="100"/>
      <c r="ET132" s="100"/>
      <c r="EU132" s="100"/>
      <c r="EV132" s="100"/>
      <c r="EW132" s="100"/>
      <c r="EX132" s="100"/>
      <c r="EY132" s="100"/>
      <c r="EZ132" s="100"/>
      <c r="FA132" s="100"/>
      <c r="FB132" s="100"/>
      <c r="FC132" s="100"/>
      <c r="FD132" s="100"/>
      <c r="FE132" s="100"/>
      <c r="FF132" s="100"/>
      <c r="FG132" s="100"/>
      <c r="FH132" s="100"/>
      <c r="FI132" s="100"/>
      <c r="FJ132" s="100"/>
      <c r="FK132" s="100"/>
      <c r="FL132" s="100"/>
      <c r="FM132" s="100"/>
      <c r="FN132" s="100"/>
      <c r="FO132" s="100"/>
      <c r="FP132" s="100"/>
      <c r="FQ132" s="100"/>
      <c r="FR132" s="100"/>
      <c r="FS132" s="100"/>
      <c r="FT132" s="100"/>
      <c r="FU132" s="100"/>
      <c r="FV132" s="100"/>
      <c r="FW132" s="100"/>
      <c r="FX132" s="100"/>
      <c r="FY132" s="100"/>
      <c r="FZ132" s="100"/>
      <c r="GA132" s="100"/>
      <c r="GB132" s="100"/>
      <c r="GC132" s="100"/>
      <c r="GD132" s="100"/>
      <c r="GE132" s="100"/>
      <c r="GF132" s="100"/>
      <c r="GG132" s="100"/>
      <c r="GH132" s="100"/>
      <c r="GI132" s="100"/>
      <c r="GJ132" s="100"/>
      <c r="GK132" s="100"/>
      <c r="GL132" s="100"/>
      <c r="GM132" s="100"/>
      <c r="GN132" s="100"/>
      <c r="GO132" s="100"/>
      <c r="GP132" s="100"/>
      <c r="GQ132" s="100"/>
      <c r="GR132" s="100"/>
      <c r="GS132" s="100"/>
      <c r="GT132" s="100"/>
      <c r="GU132" s="100"/>
      <c r="GV132" s="100"/>
      <c r="GW132" s="100"/>
      <c r="GX132" s="100"/>
      <c r="GY132" s="100"/>
      <c r="GZ132" s="100"/>
      <c r="HA132" s="100"/>
      <c r="HB132" s="100"/>
      <c r="HC132" s="100"/>
      <c r="HD132" s="100"/>
      <c r="HE132" s="100"/>
      <c r="HF132" s="100"/>
      <c r="HG132" s="100"/>
      <c r="HH132" s="100"/>
      <c r="HI132" s="100"/>
      <c r="HJ132" s="100"/>
      <c r="HK132" s="100"/>
      <c r="HL132" s="100"/>
      <c r="HM132" s="100"/>
      <c r="HN132" s="100"/>
      <c r="HO132" s="100"/>
      <c r="HP132" s="100"/>
      <c r="HQ132" s="100"/>
      <c r="HR132" s="100"/>
      <c r="HS132" s="100"/>
      <c r="HT132" s="100"/>
      <c r="HU132" s="100"/>
      <c r="HV132" s="100"/>
      <c r="HW132" s="100"/>
      <c r="HX132" s="100"/>
      <c r="HY132" s="100"/>
      <c r="HZ132" s="100"/>
      <c r="IA132" s="100"/>
      <c r="IB132" s="100"/>
      <c r="IC132" s="100"/>
      <c r="ID132" s="100"/>
      <c r="IE132" s="100"/>
      <c r="IF132" s="100"/>
      <c r="IG132" s="100"/>
      <c r="IH132" s="100"/>
      <c r="II132" s="100"/>
      <c r="IJ132" s="100"/>
      <c r="IK132" s="100"/>
      <c r="IL132" s="100"/>
      <c r="IM132" s="100"/>
      <c r="IN132" s="100"/>
      <c r="IO132" s="100"/>
      <c r="IP132" s="100"/>
    </row>
    <row r="133" spans="1:250" ht="15.95" customHeight="1" thickBot="1">
      <c r="A133" s="138" t="s">
        <v>851</v>
      </c>
      <c r="B133" s="154" t="s">
        <v>870</v>
      </c>
      <c r="C133" s="139" t="s">
        <v>841</v>
      </c>
      <c r="D133" s="140">
        <v>76</v>
      </c>
      <c r="E133" s="142">
        <v>99</v>
      </c>
      <c r="F133" s="140">
        <v>70</v>
      </c>
      <c r="G133" s="142">
        <v>104</v>
      </c>
      <c r="H133" s="142">
        <v>101</v>
      </c>
      <c r="I133" s="142">
        <v>108</v>
      </c>
      <c r="J133" s="145" t="s">
        <v>567</v>
      </c>
      <c r="K133" s="123"/>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c r="CA133" s="100"/>
      <c r="CB133" s="100"/>
      <c r="CC133" s="100"/>
      <c r="CD133" s="100"/>
      <c r="CE133" s="100"/>
      <c r="CF133" s="100"/>
      <c r="CG133" s="100"/>
      <c r="CH133" s="100"/>
      <c r="CI133" s="100"/>
      <c r="CJ133" s="100"/>
      <c r="CK133" s="100"/>
      <c r="CL133" s="100"/>
      <c r="CM133" s="100"/>
      <c r="CN133" s="100"/>
      <c r="CO133" s="100"/>
      <c r="CP133" s="100"/>
      <c r="CQ133" s="100"/>
      <c r="CR133" s="100"/>
      <c r="CS133" s="100"/>
      <c r="CT133" s="100"/>
      <c r="CU133" s="100"/>
      <c r="CV133" s="100"/>
      <c r="CW133" s="100"/>
      <c r="CX133" s="100"/>
      <c r="CY133" s="100"/>
      <c r="CZ133" s="100"/>
      <c r="DA133" s="100"/>
      <c r="DB133" s="100"/>
      <c r="DC133" s="100"/>
      <c r="DD133" s="100"/>
      <c r="DE133" s="100"/>
      <c r="DF133" s="100"/>
      <c r="DG133" s="100"/>
      <c r="DH133" s="100"/>
      <c r="DI133" s="100"/>
      <c r="DJ133" s="100"/>
      <c r="DK133" s="100"/>
      <c r="DL133" s="100"/>
      <c r="DM133" s="100"/>
      <c r="DN133" s="100"/>
      <c r="DO133" s="100"/>
      <c r="DP133" s="100"/>
      <c r="DQ133" s="100"/>
      <c r="DR133" s="100"/>
      <c r="DS133" s="100"/>
      <c r="DT133" s="100"/>
      <c r="DU133" s="100"/>
      <c r="DV133" s="100"/>
      <c r="DW133" s="100"/>
      <c r="DX133" s="100"/>
      <c r="DY133" s="100"/>
      <c r="DZ133" s="100"/>
      <c r="EA133" s="100"/>
      <c r="EB133" s="100"/>
      <c r="EC133" s="100"/>
      <c r="ED133" s="100"/>
      <c r="EE133" s="100"/>
      <c r="EF133" s="100"/>
      <c r="EG133" s="100"/>
      <c r="EH133" s="100"/>
      <c r="EI133" s="100"/>
      <c r="EJ133" s="100"/>
      <c r="EK133" s="100"/>
      <c r="EL133" s="100"/>
      <c r="EM133" s="100"/>
      <c r="EN133" s="100"/>
      <c r="EO133" s="100"/>
      <c r="EP133" s="100"/>
      <c r="EQ133" s="100"/>
      <c r="ER133" s="100"/>
      <c r="ES133" s="100"/>
      <c r="ET133" s="100"/>
      <c r="EU133" s="100"/>
      <c r="EV133" s="100"/>
      <c r="EW133" s="100"/>
      <c r="EX133" s="100"/>
      <c r="EY133" s="100"/>
      <c r="EZ133" s="100"/>
      <c r="FA133" s="100"/>
      <c r="FB133" s="100"/>
      <c r="FC133" s="100"/>
      <c r="FD133" s="100"/>
      <c r="FE133" s="100"/>
      <c r="FF133" s="100"/>
      <c r="FG133" s="100"/>
      <c r="FH133" s="100"/>
      <c r="FI133" s="100"/>
      <c r="FJ133" s="100"/>
      <c r="FK133" s="100"/>
      <c r="FL133" s="100"/>
      <c r="FM133" s="100"/>
      <c r="FN133" s="100"/>
      <c r="FO133" s="100"/>
      <c r="FP133" s="100"/>
      <c r="FQ133" s="100"/>
      <c r="FR133" s="100"/>
      <c r="FS133" s="100"/>
      <c r="FT133" s="100"/>
      <c r="FU133" s="100"/>
      <c r="FV133" s="100"/>
      <c r="FW133" s="100"/>
      <c r="FX133" s="100"/>
      <c r="FY133" s="100"/>
      <c r="FZ133" s="100"/>
      <c r="GA133" s="100"/>
      <c r="GB133" s="100"/>
      <c r="GC133" s="100"/>
      <c r="GD133" s="100"/>
      <c r="GE133" s="100"/>
      <c r="GF133" s="100"/>
      <c r="GG133" s="100"/>
      <c r="GH133" s="100"/>
      <c r="GI133" s="100"/>
      <c r="GJ133" s="100"/>
      <c r="GK133" s="100"/>
      <c r="GL133" s="100"/>
      <c r="GM133" s="100"/>
      <c r="GN133" s="100"/>
      <c r="GO133" s="100"/>
      <c r="GP133" s="100"/>
      <c r="GQ133" s="100"/>
      <c r="GR133" s="100"/>
      <c r="GS133" s="100"/>
      <c r="GT133" s="100"/>
      <c r="GU133" s="100"/>
      <c r="GV133" s="100"/>
      <c r="GW133" s="100"/>
      <c r="GX133" s="100"/>
      <c r="GY133" s="100"/>
      <c r="GZ133" s="100"/>
      <c r="HA133" s="100"/>
      <c r="HB133" s="100"/>
      <c r="HC133" s="100"/>
      <c r="HD133" s="100"/>
      <c r="HE133" s="100"/>
      <c r="HF133" s="100"/>
      <c r="HG133" s="100"/>
      <c r="HH133" s="100"/>
      <c r="HI133" s="100"/>
      <c r="HJ133" s="100"/>
      <c r="HK133" s="100"/>
      <c r="HL133" s="100"/>
      <c r="HM133" s="100"/>
      <c r="HN133" s="100"/>
      <c r="HO133" s="100"/>
      <c r="HP133" s="100"/>
      <c r="HQ133" s="100"/>
      <c r="HR133" s="100"/>
      <c r="HS133" s="100"/>
      <c r="HT133" s="100"/>
      <c r="HU133" s="100"/>
      <c r="HV133" s="100"/>
      <c r="HW133" s="100"/>
      <c r="HX133" s="100"/>
      <c r="HY133" s="100"/>
      <c r="HZ133" s="100"/>
      <c r="IA133" s="100"/>
      <c r="IB133" s="100"/>
      <c r="IC133" s="100"/>
      <c r="ID133" s="100"/>
      <c r="IE133" s="100"/>
      <c r="IF133" s="100"/>
      <c r="IG133" s="100"/>
      <c r="IH133" s="100"/>
      <c r="II133" s="100"/>
      <c r="IJ133" s="100"/>
      <c r="IK133" s="100"/>
      <c r="IL133" s="100"/>
      <c r="IM133" s="100"/>
      <c r="IN133" s="100"/>
      <c r="IO133" s="100"/>
      <c r="IP133" s="100"/>
    </row>
    <row r="134" spans="1:250" ht="15.95" customHeight="1" thickBot="1">
      <c r="A134" s="138" t="s">
        <v>852</v>
      </c>
      <c r="B134" s="154" t="s">
        <v>870</v>
      </c>
      <c r="C134" s="139" t="s">
        <v>841</v>
      </c>
      <c r="D134" s="140">
        <v>79</v>
      </c>
      <c r="E134" s="142">
        <v>120</v>
      </c>
      <c r="F134" s="140">
        <v>71</v>
      </c>
      <c r="G134" s="142">
        <v>101</v>
      </c>
      <c r="H134" s="149">
        <v>121</v>
      </c>
      <c r="I134" s="149">
        <v>125</v>
      </c>
      <c r="J134" s="145" t="s">
        <v>567</v>
      </c>
      <c r="K134" s="123"/>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c r="CA134" s="100"/>
      <c r="CB134" s="100"/>
      <c r="CC134" s="100"/>
      <c r="CD134" s="100"/>
      <c r="CE134" s="100"/>
      <c r="CF134" s="100"/>
      <c r="CG134" s="100"/>
      <c r="CH134" s="100"/>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c r="DE134" s="100"/>
      <c r="DF134" s="100"/>
      <c r="DG134" s="100"/>
      <c r="DH134" s="100"/>
      <c r="DI134" s="100"/>
      <c r="DJ134" s="100"/>
      <c r="DK134" s="100"/>
      <c r="DL134" s="100"/>
      <c r="DM134" s="100"/>
      <c r="DN134" s="100"/>
      <c r="DO134" s="100"/>
      <c r="DP134" s="100"/>
      <c r="DQ134" s="100"/>
      <c r="DR134" s="100"/>
      <c r="DS134" s="100"/>
      <c r="DT134" s="100"/>
      <c r="DU134" s="100"/>
      <c r="DV134" s="100"/>
      <c r="DW134" s="100"/>
      <c r="DX134" s="100"/>
      <c r="DY134" s="100"/>
      <c r="DZ134" s="100"/>
      <c r="EA134" s="100"/>
      <c r="EB134" s="100"/>
      <c r="EC134" s="100"/>
      <c r="ED134" s="100"/>
      <c r="EE134" s="100"/>
      <c r="EF134" s="100"/>
      <c r="EG134" s="100"/>
      <c r="EH134" s="100"/>
      <c r="EI134" s="100"/>
      <c r="EJ134" s="100"/>
      <c r="EK134" s="100"/>
      <c r="EL134" s="100"/>
      <c r="EM134" s="100"/>
      <c r="EN134" s="100"/>
      <c r="EO134" s="100"/>
      <c r="EP134" s="100"/>
      <c r="EQ134" s="100"/>
      <c r="ER134" s="100"/>
      <c r="ES134" s="100"/>
      <c r="ET134" s="100"/>
      <c r="EU134" s="100"/>
      <c r="EV134" s="100"/>
      <c r="EW134" s="100"/>
      <c r="EX134" s="100"/>
      <c r="EY134" s="100"/>
      <c r="EZ134" s="100"/>
      <c r="FA134" s="100"/>
      <c r="FB134" s="100"/>
      <c r="FC134" s="100"/>
      <c r="FD134" s="100"/>
      <c r="FE134" s="100"/>
      <c r="FF134" s="100"/>
      <c r="FG134" s="100"/>
      <c r="FH134" s="100"/>
      <c r="FI134" s="100"/>
      <c r="FJ134" s="100"/>
      <c r="FK134" s="100"/>
      <c r="FL134" s="100"/>
      <c r="FM134" s="100"/>
      <c r="FN134" s="100"/>
      <c r="FO134" s="100"/>
      <c r="FP134" s="100"/>
      <c r="FQ134" s="100"/>
      <c r="FR134" s="100"/>
      <c r="FS134" s="100"/>
      <c r="FT134" s="100"/>
      <c r="FU134" s="100"/>
      <c r="FV134" s="100"/>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row>
    <row r="135" spans="1:250" ht="15.95" customHeight="1" thickBot="1">
      <c r="A135" s="138" t="s">
        <v>853</v>
      </c>
      <c r="B135" s="154" t="s">
        <v>870</v>
      </c>
      <c r="C135" s="139" t="s">
        <v>841</v>
      </c>
      <c r="D135" s="140">
        <v>76</v>
      </c>
      <c r="E135" s="142">
        <v>111</v>
      </c>
      <c r="F135" s="140">
        <v>74</v>
      </c>
      <c r="G135" s="142">
        <v>101</v>
      </c>
      <c r="H135" s="142">
        <v>100</v>
      </c>
      <c r="I135" s="142">
        <v>112</v>
      </c>
      <c r="J135" s="145" t="s">
        <v>567</v>
      </c>
      <c r="K135" s="123"/>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c r="CA135" s="100"/>
      <c r="CB135" s="100"/>
      <c r="CC135" s="100"/>
      <c r="CD135" s="100"/>
      <c r="CE135" s="100"/>
      <c r="CF135" s="100"/>
      <c r="CG135" s="100"/>
      <c r="CH135" s="100"/>
      <c r="CI135" s="100"/>
      <c r="CJ135" s="100"/>
      <c r="CK135" s="100"/>
      <c r="CL135" s="100"/>
      <c r="CM135" s="100"/>
      <c r="CN135" s="100"/>
      <c r="CO135" s="100"/>
      <c r="CP135" s="100"/>
      <c r="CQ135" s="100"/>
      <c r="CR135" s="100"/>
      <c r="CS135" s="100"/>
      <c r="CT135" s="100"/>
      <c r="CU135" s="100"/>
      <c r="CV135" s="100"/>
      <c r="CW135" s="100"/>
      <c r="CX135" s="100"/>
      <c r="CY135" s="100"/>
      <c r="CZ135" s="100"/>
      <c r="DA135" s="100"/>
      <c r="DB135" s="100"/>
      <c r="DC135" s="100"/>
      <c r="DD135" s="100"/>
      <c r="DE135" s="100"/>
      <c r="DF135" s="100"/>
      <c r="DG135" s="100"/>
      <c r="DH135" s="100"/>
      <c r="DI135" s="100"/>
      <c r="DJ135" s="100"/>
      <c r="DK135" s="100"/>
      <c r="DL135" s="100"/>
      <c r="DM135" s="100"/>
      <c r="DN135" s="100"/>
      <c r="DO135" s="100"/>
      <c r="DP135" s="100"/>
      <c r="DQ135" s="100"/>
      <c r="DR135" s="100"/>
      <c r="DS135" s="100"/>
      <c r="DT135" s="100"/>
      <c r="DU135" s="100"/>
      <c r="DV135" s="100"/>
      <c r="DW135" s="100"/>
      <c r="DX135" s="100"/>
      <c r="DY135" s="100"/>
      <c r="DZ135" s="100"/>
      <c r="EA135" s="100"/>
      <c r="EB135" s="100"/>
      <c r="EC135" s="100"/>
      <c r="ED135" s="100"/>
      <c r="EE135" s="100"/>
      <c r="EF135" s="100"/>
      <c r="EG135" s="100"/>
      <c r="EH135" s="100"/>
      <c r="EI135" s="100"/>
      <c r="EJ135" s="100"/>
      <c r="EK135" s="100"/>
      <c r="EL135" s="100"/>
      <c r="EM135" s="100"/>
      <c r="EN135" s="100"/>
      <c r="EO135" s="100"/>
      <c r="EP135" s="100"/>
      <c r="EQ135" s="100"/>
      <c r="ER135" s="100"/>
      <c r="ES135" s="100"/>
      <c r="ET135" s="100"/>
      <c r="EU135" s="100"/>
      <c r="EV135" s="100"/>
      <c r="EW135" s="100"/>
      <c r="EX135" s="100"/>
      <c r="EY135" s="100"/>
      <c r="EZ135" s="100"/>
      <c r="FA135" s="100"/>
      <c r="FB135" s="100"/>
      <c r="FC135" s="100"/>
      <c r="FD135" s="100"/>
      <c r="FE135" s="100"/>
      <c r="FF135" s="100"/>
      <c r="FG135" s="100"/>
      <c r="FH135" s="100"/>
      <c r="FI135" s="100"/>
      <c r="FJ135" s="100"/>
      <c r="FK135" s="100"/>
      <c r="FL135" s="100"/>
      <c r="FM135" s="100"/>
      <c r="FN135" s="100"/>
      <c r="FO135" s="100"/>
      <c r="FP135" s="100"/>
      <c r="FQ135" s="100"/>
      <c r="FR135" s="100"/>
      <c r="FS135" s="100"/>
      <c r="FT135" s="100"/>
      <c r="FU135" s="100"/>
      <c r="FV135" s="100"/>
      <c r="FW135" s="100"/>
      <c r="FX135" s="100"/>
      <c r="FY135" s="100"/>
      <c r="FZ135" s="100"/>
      <c r="GA135" s="100"/>
      <c r="GB135" s="100"/>
      <c r="GC135" s="100"/>
      <c r="GD135" s="100"/>
      <c r="GE135" s="100"/>
      <c r="GF135" s="100"/>
      <c r="GG135" s="100"/>
      <c r="GH135" s="100"/>
      <c r="GI135" s="100"/>
      <c r="GJ135" s="100"/>
      <c r="GK135" s="100"/>
      <c r="GL135" s="100"/>
      <c r="GM135" s="100"/>
      <c r="GN135" s="100"/>
      <c r="GO135" s="100"/>
      <c r="GP135" s="100"/>
      <c r="GQ135" s="100"/>
      <c r="GR135" s="100"/>
      <c r="GS135" s="100"/>
      <c r="GT135" s="100"/>
      <c r="GU135" s="100"/>
      <c r="GV135" s="100"/>
      <c r="GW135" s="100"/>
      <c r="GX135" s="100"/>
      <c r="GY135" s="100"/>
      <c r="GZ135" s="100"/>
      <c r="HA135" s="100"/>
      <c r="HB135" s="100"/>
      <c r="HC135" s="100"/>
      <c r="HD135" s="100"/>
      <c r="HE135" s="100"/>
      <c r="HF135" s="100"/>
      <c r="HG135" s="100"/>
      <c r="HH135" s="100"/>
      <c r="HI135" s="100"/>
      <c r="HJ135" s="100"/>
      <c r="HK135" s="100"/>
      <c r="HL135" s="100"/>
      <c r="HM135" s="100"/>
      <c r="HN135" s="100"/>
      <c r="HO135" s="100"/>
      <c r="HP135" s="100"/>
      <c r="HQ135" s="100"/>
      <c r="HR135" s="100"/>
      <c r="HS135" s="100"/>
      <c r="HT135" s="100"/>
      <c r="HU135" s="100"/>
      <c r="HV135" s="100"/>
      <c r="HW135" s="100"/>
      <c r="HX135" s="100"/>
      <c r="HY135" s="100"/>
      <c r="HZ135" s="100"/>
      <c r="IA135" s="100"/>
      <c r="IB135" s="100"/>
      <c r="IC135" s="100"/>
      <c r="ID135" s="100"/>
      <c r="IE135" s="100"/>
      <c r="IF135" s="100"/>
      <c r="IG135" s="100"/>
      <c r="IH135" s="100"/>
      <c r="II135" s="100"/>
      <c r="IJ135" s="100"/>
      <c r="IK135" s="100"/>
      <c r="IL135" s="100"/>
      <c r="IM135" s="100"/>
      <c r="IN135" s="100"/>
      <c r="IO135" s="100"/>
      <c r="IP135" s="100"/>
    </row>
    <row r="136" spans="1:250" ht="15.95" customHeight="1" thickBot="1">
      <c r="A136" s="138" t="s">
        <v>229</v>
      </c>
      <c r="B136" s="154" t="s">
        <v>870</v>
      </c>
      <c r="C136" s="139" t="s">
        <v>841</v>
      </c>
      <c r="D136" s="141">
        <v>51</v>
      </c>
      <c r="E136" s="149">
        <v>129</v>
      </c>
      <c r="F136" s="141">
        <v>66</v>
      </c>
      <c r="G136" s="141">
        <v>56</v>
      </c>
      <c r="H136" s="141">
        <v>60</v>
      </c>
      <c r="I136" s="142">
        <v>101</v>
      </c>
      <c r="J136" s="145" t="s">
        <v>567</v>
      </c>
      <c r="K136" s="123"/>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c r="BI136" s="100"/>
      <c r="BJ136" s="100"/>
      <c r="BK136" s="100"/>
      <c r="BL136" s="100"/>
      <c r="BM136" s="100"/>
      <c r="BN136" s="100"/>
      <c r="BO136" s="100"/>
      <c r="BP136" s="100"/>
      <c r="BQ136" s="100"/>
      <c r="BR136" s="100"/>
      <c r="BS136" s="100"/>
      <c r="BT136" s="100"/>
      <c r="BU136" s="100"/>
      <c r="BV136" s="100"/>
      <c r="BW136" s="100"/>
      <c r="BX136" s="100"/>
      <c r="BY136" s="100"/>
      <c r="BZ136" s="100"/>
      <c r="CA136" s="100"/>
      <c r="CB136" s="100"/>
      <c r="CC136" s="100"/>
      <c r="CD136" s="100"/>
      <c r="CE136" s="100"/>
      <c r="CF136" s="100"/>
      <c r="CG136" s="100"/>
      <c r="CH136" s="100"/>
      <c r="CI136" s="100"/>
      <c r="CJ136" s="100"/>
      <c r="CK136" s="100"/>
      <c r="CL136" s="100"/>
      <c r="CM136" s="100"/>
      <c r="CN136" s="100"/>
      <c r="CO136" s="100"/>
      <c r="CP136" s="100"/>
      <c r="CQ136" s="100"/>
      <c r="CR136" s="100"/>
      <c r="CS136" s="100"/>
      <c r="CT136" s="100"/>
      <c r="CU136" s="100"/>
      <c r="CV136" s="100"/>
      <c r="CW136" s="100"/>
      <c r="CX136" s="100"/>
      <c r="CY136" s="100"/>
      <c r="CZ136" s="100"/>
      <c r="DA136" s="100"/>
      <c r="DB136" s="100"/>
      <c r="DC136" s="100"/>
      <c r="DD136" s="100"/>
      <c r="DE136" s="100"/>
      <c r="DF136" s="100"/>
      <c r="DG136" s="100"/>
      <c r="DH136" s="100"/>
      <c r="DI136" s="100"/>
      <c r="DJ136" s="100"/>
      <c r="DK136" s="100"/>
      <c r="DL136" s="100"/>
      <c r="DM136" s="100"/>
      <c r="DN136" s="100"/>
      <c r="DO136" s="100"/>
      <c r="DP136" s="100"/>
      <c r="DQ136" s="100"/>
      <c r="DR136" s="100"/>
      <c r="DS136" s="100"/>
      <c r="DT136" s="100"/>
      <c r="DU136" s="100"/>
      <c r="DV136" s="100"/>
      <c r="DW136" s="100"/>
      <c r="DX136" s="100"/>
      <c r="DY136" s="100"/>
      <c r="DZ136" s="100"/>
      <c r="EA136" s="100"/>
      <c r="EB136" s="100"/>
      <c r="EC136" s="100"/>
      <c r="ED136" s="100"/>
      <c r="EE136" s="100"/>
      <c r="EF136" s="100"/>
      <c r="EG136" s="100"/>
      <c r="EH136" s="100"/>
      <c r="EI136" s="100"/>
      <c r="EJ136" s="100"/>
      <c r="EK136" s="100"/>
      <c r="EL136" s="100"/>
      <c r="EM136" s="100"/>
      <c r="EN136" s="100"/>
      <c r="EO136" s="100"/>
      <c r="EP136" s="100"/>
      <c r="EQ136" s="100"/>
      <c r="ER136" s="100"/>
      <c r="ES136" s="100"/>
      <c r="ET136" s="100"/>
      <c r="EU136" s="100"/>
      <c r="EV136" s="100"/>
      <c r="EW136" s="100"/>
      <c r="EX136" s="100"/>
      <c r="EY136" s="100"/>
      <c r="EZ136" s="100"/>
      <c r="FA136" s="100"/>
      <c r="FB136" s="100"/>
      <c r="FC136" s="100"/>
      <c r="FD136" s="100"/>
      <c r="FE136" s="100"/>
      <c r="FF136" s="100"/>
      <c r="FG136" s="100"/>
      <c r="FH136" s="100"/>
      <c r="FI136" s="100"/>
      <c r="FJ136" s="100"/>
      <c r="FK136" s="100"/>
      <c r="FL136" s="100"/>
      <c r="FM136" s="100"/>
      <c r="FN136" s="100"/>
      <c r="FO136" s="100"/>
      <c r="FP136" s="100"/>
      <c r="FQ136" s="100"/>
      <c r="FR136" s="100"/>
      <c r="FS136" s="100"/>
      <c r="FT136" s="100"/>
      <c r="FU136" s="100"/>
      <c r="FV136" s="100"/>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row>
    <row r="137" spans="1:250" ht="15.95" customHeight="1" thickBot="1">
      <c r="A137" s="138" t="s">
        <v>854</v>
      </c>
      <c r="B137" s="154" t="s">
        <v>870</v>
      </c>
      <c r="C137" s="139" t="s">
        <v>841</v>
      </c>
      <c r="D137" s="142">
        <v>83</v>
      </c>
      <c r="E137" s="142">
        <v>96</v>
      </c>
      <c r="F137" s="142">
        <v>80</v>
      </c>
      <c r="G137" s="142">
        <v>115</v>
      </c>
      <c r="H137" s="142">
        <v>118</v>
      </c>
      <c r="I137" s="142">
        <v>110</v>
      </c>
      <c r="J137" s="145" t="s">
        <v>535</v>
      </c>
      <c r="K137" s="123"/>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0"/>
      <c r="BX137" s="100"/>
      <c r="BY137" s="100"/>
      <c r="BZ137" s="100"/>
      <c r="CA137" s="100"/>
      <c r="CB137" s="100"/>
      <c r="CC137" s="100"/>
      <c r="CD137" s="100"/>
      <c r="CE137" s="100"/>
      <c r="CF137" s="100"/>
      <c r="CG137" s="100"/>
      <c r="CH137" s="100"/>
      <c r="CI137" s="100"/>
      <c r="CJ137" s="100"/>
      <c r="CK137" s="100"/>
      <c r="CL137" s="100"/>
      <c r="CM137" s="100"/>
      <c r="CN137" s="100"/>
      <c r="CO137" s="100"/>
      <c r="CP137" s="100"/>
      <c r="CQ137" s="100"/>
      <c r="CR137" s="100"/>
      <c r="CS137" s="100"/>
      <c r="CT137" s="100"/>
      <c r="CU137" s="100"/>
      <c r="CV137" s="100"/>
      <c r="CW137" s="100"/>
      <c r="CX137" s="100"/>
      <c r="CY137" s="100"/>
      <c r="CZ137" s="100"/>
      <c r="DA137" s="100"/>
      <c r="DB137" s="100"/>
      <c r="DC137" s="100"/>
      <c r="DD137" s="100"/>
      <c r="DE137" s="100"/>
      <c r="DF137" s="100"/>
      <c r="DG137" s="100"/>
      <c r="DH137" s="100"/>
      <c r="DI137" s="100"/>
      <c r="DJ137" s="100"/>
      <c r="DK137" s="100"/>
      <c r="DL137" s="100"/>
      <c r="DM137" s="100"/>
      <c r="DN137" s="100"/>
      <c r="DO137" s="100"/>
      <c r="DP137" s="100"/>
      <c r="DQ137" s="100"/>
      <c r="DR137" s="100"/>
      <c r="DS137" s="100"/>
      <c r="DT137" s="100"/>
      <c r="DU137" s="100"/>
      <c r="DV137" s="100"/>
      <c r="DW137" s="100"/>
      <c r="DX137" s="100"/>
      <c r="DY137" s="100"/>
      <c r="DZ137" s="100"/>
      <c r="EA137" s="100"/>
      <c r="EB137" s="100"/>
      <c r="EC137" s="100"/>
      <c r="ED137" s="100"/>
      <c r="EE137" s="100"/>
      <c r="EF137" s="100"/>
      <c r="EG137" s="100"/>
      <c r="EH137" s="100"/>
      <c r="EI137" s="100"/>
      <c r="EJ137" s="100"/>
      <c r="EK137" s="100"/>
      <c r="EL137" s="100"/>
      <c r="EM137" s="100"/>
      <c r="EN137" s="100"/>
      <c r="EO137" s="100"/>
      <c r="EP137" s="100"/>
      <c r="EQ137" s="100"/>
      <c r="ER137" s="100"/>
      <c r="ES137" s="100"/>
      <c r="ET137" s="100"/>
      <c r="EU137" s="100"/>
      <c r="EV137" s="100"/>
      <c r="EW137" s="100"/>
      <c r="EX137" s="100"/>
      <c r="EY137" s="100"/>
      <c r="EZ137" s="100"/>
      <c r="FA137" s="100"/>
      <c r="FB137" s="100"/>
      <c r="FC137" s="100"/>
      <c r="FD137" s="100"/>
      <c r="FE137" s="100"/>
      <c r="FF137" s="100"/>
      <c r="FG137" s="100"/>
      <c r="FH137" s="100"/>
      <c r="FI137" s="100"/>
      <c r="FJ137" s="100"/>
      <c r="FK137" s="100"/>
      <c r="FL137" s="100"/>
      <c r="FM137" s="100"/>
      <c r="FN137" s="100"/>
      <c r="FO137" s="100"/>
      <c r="FP137" s="100"/>
      <c r="FQ137" s="100"/>
      <c r="FR137" s="100"/>
      <c r="FS137" s="100"/>
      <c r="FT137" s="100"/>
      <c r="FU137" s="100"/>
      <c r="FV137" s="100"/>
      <c r="FW137" s="100"/>
      <c r="FX137" s="100"/>
      <c r="FY137" s="100"/>
      <c r="FZ137" s="100"/>
      <c r="GA137" s="100"/>
      <c r="GB137" s="100"/>
      <c r="GC137" s="100"/>
      <c r="GD137" s="100"/>
      <c r="GE137" s="100"/>
      <c r="GF137" s="100"/>
      <c r="GG137" s="100"/>
      <c r="GH137" s="100"/>
      <c r="GI137" s="100"/>
      <c r="GJ137" s="100"/>
      <c r="GK137" s="100"/>
      <c r="GL137" s="100"/>
      <c r="GM137" s="100"/>
      <c r="GN137" s="100"/>
      <c r="GO137" s="100"/>
      <c r="GP137" s="100"/>
      <c r="GQ137" s="100"/>
      <c r="GR137" s="100"/>
      <c r="GS137" s="100"/>
      <c r="GT137" s="100"/>
      <c r="GU137" s="100"/>
      <c r="GV137" s="100"/>
      <c r="GW137" s="100"/>
      <c r="GX137" s="100"/>
      <c r="GY137" s="100"/>
      <c r="GZ137" s="100"/>
      <c r="HA137" s="100"/>
      <c r="HB137" s="100"/>
      <c r="HC137" s="100"/>
      <c r="HD137" s="100"/>
      <c r="HE137" s="100"/>
      <c r="HF137" s="100"/>
      <c r="HG137" s="100"/>
      <c r="HH137" s="100"/>
      <c r="HI137" s="100"/>
      <c r="HJ137" s="100"/>
      <c r="HK137" s="100"/>
      <c r="HL137" s="100"/>
      <c r="HM137" s="100"/>
      <c r="HN137" s="100"/>
      <c r="HO137" s="100"/>
      <c r="HP137" s="100"/>
      <c r="HQ137" s="100"/>
      <c r="HR137" s="100"/>
      <c r="HS137" s="100"/>
      <c r="HT137" s="100"/>
      <c r="HU137" s="100"/>
      <c r="HV137" s="100"/>
      <c r="HW137" s="100"/>
      <c r="HX137" s="100"/>
      <c r="HY137" s="100"/>
      <c r="HZ137" s="100"/>
      <c r="IA137" s="100"/>
      <c r="IB137" s="100"/>
      <c r="IC137" s="100"/>
      <c r="ID137" s="100"/>
      <c r="IE137" s="100"/>
      <c r="IF137" s="100"/>
      <c r="IG137" s="100"/>
      <c r="IH137" s="100"/>
      <c r="II137" s="100"/>
      <c r="IJ137" s="100"/>
      <c r="IK137" s="100"/>
      <c r="IL137" s="100"/>
      <c r="IM137" s="100"/>
      <c r="IN137" s="100"/>
      <c r="IO137" s="100"/>
      <c r="IP137" s="100"/>
    </row>
    <row r="138" spans="1:250" ht="15.95" customHeight="1" thickBot="1">
      <c r="A138" s="138" t="s">
        <v>855</v>
      </c>
      <c r="B138" s="154" t="s">
        <v>870</v>
      </c>
      <c r="C138" s="139" t="s">
        <v>841</v>
      </c>
      <c r="D138" s="142">
        <v>84</v>
      </c>
      <c r="E138" s="142">
        <v>103</v>
      </c>
      <c r="F138" s="142">
        <v>82</v>
      </c>
      <c r="G138" s="142">
        <v>96</v>
      </c>
      <c r="H138" s="142">
        <v>115</v>
      </c>
      <c r="I138" s="149">
        <v>123</v>
      </c>
      <c r="J138" s="145" t="s">
        <v>535</v>
      </c>
      <c r="K138" s="123"/>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100"/>
      <c r="BV138" s="100"/>
      <c r="BW138" s="100"/>
      <c r="BX138" s="100"/>
      <c r="BY138" s="100"/>
      <c r="BZ138" s="100"/>
      <c r="CA138" s="100"/>
      <c r="CB138" s="100"/>
      <c r="CC138" s="100"/>
      <c r="CD138" s="100"/>
      <c r="CE138" s="100"/>
      <c r="CF138" s="100"/>
      <c r="CG138" s="100"/>
      <c r="CH138" s="100"/>
      <c r="CI138" s="100"/>
      <c r="CJ138" s="100"/>
      <c r="CK138" s="100"/>
      <c r="CL138" s="100"/>
      <c r="CM138" s="100"/>
      <c r="CN138" s="100"/>
      <c r="CO138" s="100"/>
      <c r="CP138" s="100"/>
      <c r="CQ138" s="100"/>
      <c r="CR138" s="100"/>
      <c r="CS138" s="100"/>
      <c r="CT138" s="100"/>
      <c r="CU138" s="100"/>
      <c r="CV138" s="100"/>
      <c r="CW138" s="100"/>
      <c r="CX138" s="100"/>
      <c r="CY138" s="100"/>
      <c r="CZ138" s="100"/>
      <c r="DA138" s="100"/>
      <c r="DB138" s="100"/>
      <c r="DC138" s="100"/>
      <c r="DD138" s="100"/>
      <c r="DE138" s="100"/>
      <c r="DF138" s="100"/>
      <c r="DG138" s="100"/>
      <c r="DH138" s="100"/>
      <c r="DI138" s="100"/>
      <c r="DJ138" s="100"/>
      <c r="DK138" s="100"/>
      <c r="DL138" s="100"/>
      <c r="DM138" s="100"/>
      <c r="DN138" s="100"/>
      <c r="DO138" s="100"/>
      <c r="DP138" s="100"/>
      <c r="DQ138" s="100"/>
      <c r="DR138" s="100"/>
      <c r="DS138" s="100"/>
      <c r="DT138" s="100"/>
      <c r="DU138" s="100"/>
      <c r="DV138" s="100"/>
      <c r="DW138" s="100"/>
      <c r="DX138" s="100"/>
      <c r="DY138" s="100"/>
      <c r="DZ138" s="100"/>
      <c r="EA138" s="100"/>
      <c r="EB138" s="100"/>
      <c r="EC138" s="100"/>
      <c r="ED138" s="100"/>
      <c r="EE138" s="100"/>
      <c r="EF138" s="100"/>
      <c r="EG138" s="100"/>
      <c r="EH138" s="100"/>
      <c r="EI138" s="100"/>
      <c r="EJ138" s="100"/>
      <c r="EK138" s="100"/>
      <c r="EL138" s="100"/>
      <c r="EM138" s="100"/>
      <c r="EN138" s="100"/>
      <c r="EO138" s="100"/>
      <c r="EP138" s="100"/>
      <c r="EQ138" s="100"/>
      <c r="ER138" s="100"/>
      <c r="ES138" s="100"/>
      <c r="ET138" s="100"/>
      <c r="EU138" s="100"/>
      <c r="EV138" s="100"/>
      <c r="EW138" s="100"/>
      <c r="EX138" s="100"/>
      <c r="EY138" s="100"/>
      <c r="EZ138" s="100"/>
      <c r="FA138" s="100"/>
      <c r="FB138" s="100"/>
      <c r="FC138" s="100"/>
      <c r="FD138" s="100"/>
      <c r="FE138" s="100"/>
      <c r="FF138" s="100"/>
      <c r="FG138" s="100"/>
      <c r="FH138" s="100"/>
      <c r="FI138" s="100"/>
      <c r="FJ138" s="100"/>
      <c r="FK138" s="100"/>
      <c r="FL138" s="100"/>
      <c r="FM138" s="100"/>
      <c r="FN138" s="100"/>
      <c r="FO138" s="100"/>
      <c r="FP138" s="100"/>
      <c r="FQ138" s="100"/>
      <c r="FR138" s="100"/>
      <c r="FS138" s="100"/>
      <c r="FT138" s="100"/>
      <c r="FU138" s="100"/>
      <c r="FV138" s="100"/>
      <c r="FW138" s="100"/>
      <c r="FX138" s="100"/>
      <c r="FY138" s="100"/>
      <c r="FZ138" s="100"/>
      <c r="GA138" s="100"/>
      <c r="GB138" s="100"/>
      <c r="GC138" s="100"/>
      <c r="GD138" s="100"/>
      <c r="GE138" s="100"/>
      <c r="GF138" s="100"/>
      <c r="GG138" s="100"/>
      <c r="GH138" s="100"/>
      <c r="GI138" s="100"/>
      <c r="GJ138" s="100"/>
      <c r="GK138" s="100"/>
      <c r="GL138" s="100"/>
      <c r="GM138" s="100"/>
      <c r="GN138" s="100"/>
      <c r="GO138" s="100"/>
      <c r="GP138" s="100"/>
      <c r="GQ138" s="100"/>
      <c r="GR138" s="100"/>
      <c r="GS138" s="100"/>
      <c r="GT138" s="100"/>
      <c r="GU138" s="100"/>
      <c r="GV138" s="100"/>
      <c r="GW138" s="100"/>
      <c r="GX138" s="100"/>
      <c r="GY138" s="100"/>
      <c r="GZ138" s="100"/>
      <c r="HA138" s="100"/>
      <c r="HB138" s="100"/>
      <c r="HC138" s="100"/>
      <c r="HD138" s="100"/>
      <c r="HE138" s="100"/>
      <c r="HF138" s="100"/>
      <c r="HG138" s="100"/>
      <c r="HH138" s="100"/>
      <c r="HI138" s="100"/>
      <c r="HJ138" s="100"/>
      <c r="HK138" s="100"/>
      <c r="HL138" s="100"/>
      <c r="HM138" s="100"/>
      <c r="HN138" s="100"/>
      <c r="HO138" s="100"/>
      <c r="HP138" s="100"/>
      <c r="HQ138" s="100"/>
      <c r="HR138" s="100"/>
      <c r="HS138" s="100"/>
      <c r="HT138" s="100"/>
      <c r="HU138" s="100"/>
      <c r="HV138" s="100"/>
      <c r="HW138" s="100"/>
      <c r="HX138" s="100"/>
      <c r="HY138" s="100"/>
      <c r="HZ138" s="100"/>
      <c r="IA138" s="100"/>
      <c r="IB138" s="100"/>
      <c r="IC138" s="100"/>
      <c r="ID138" s="100"/>
      <c r="IE138" s="100"/>
      <c r="IF138" s="100"/>
      <c r="IG138" s="100"/>
      <c r="IH138" s="100"/>
      <c r="II138" s="100"/>
      <c r="IJ138" s="100"/>
      <c r="IK138" s="100"/>
      <c r="IL138" s="100"/>
      <c r="IM138" s="100"/>
      <c r="IN138" s="100"/>
      <c r="IO138" s="100"/>
      <c r="IP138" s="100"/>
    </row>
    <row r="139" spans="1:250" ht="15.95" customHeight="1" thickBot="1">
      <c r="A139" s="138" t="s">
        <v>856</v>
      </c>
      <c r="B139" s="154" t="s">
        <v>870</v>
      </c>
      <c r="C139" s="139" t="s">
        <v>841</v>
      </c>
      <c r="D139" s="142">
        <v>112</v>
      </c>
      <c r="E139" s="142">
        <v>110</v>
      </c>
      <c r="F139" s="142">
        <v>107</v>
      </c>
      <c r="G139" s="149">
        <v>124</v>
      </c>
      <c r="H139" s="144"/>
      <c r="I139" s="144"/>
      <c r="J139" s="145" t="s">
        <v>539</v>
      </c>
      <c r="K139" s="123"/>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100"/>
      <c r="DF139" s="100"/>
      <c r="DG139" s="100"/>
      <c r="DH139" s="100"/>
      <c r="DI139" s="100"/>
      <c r="DJ139" s="100"/>
      <c r="DK139" s="100"/>
      <c r="DL139" s="100"/>
      <c r="DM139" s="100"/>
      <c r="DN139" s="100"/>
      <c r="DO139" s="100"/>
      <c r="DP139" s="100"/>
      <c r="DQ139" s="100"/>
      <c r="DR139" s="100"/>
      <c r="DS139" s="100"/>
      <c r="DT139" s="100"/>
      <c r="DU139" s="100"/>
      <c r="DV139" s="100"/>
      <c r="DW139" s="100"/>
      <c r="DX139" s="100"/>
      <c r="DY139" s="100"/>
      <c r="DZ139" s="100"/>
      <c r="EA139" s="100"/>
      <c r="EB139" s="100"/>
      <c r="EC139" s="100"/>
      <c r="ED139" s="100"/>
      <c r="EE139" s="100"/>
      <c r="EF139" s="100"/>
      <c r="EG139" s="100"/>
      <c r="EH139" s="100"/>
      <c r="EI139" s="100"/>
      <c r="EJ139" s="100"/>
      <c r="EK139" s="100"/>
      <c r="EL139" s="100"/>
      <c r="EM139" s="100"/>
      <c r="EN139" s="100"/>
      <c r="EO139" s="100"/>
      <c r="EP139" s="100"/>
      <c r="EQ139" s="100"/>
      <c r="ER139" s="100"/>
      <c r="ES139" s="100"/>
      <c r="ET139" s="100"/>
      <c r="EU139" s="100"/>
      <c r="EV139" s="100"/>
      <c r="EW139" s="100"/>
      <c r="EX139" s="100"/>
      <c r="EY139" s="100"/>
      <c r="EZ139" s="100"/>
      <c r="FA139" s="100"/>
      <c r="FB139" s="100"/>
      <c r="FC139" s="100"/>
      <c r="FD139" s="100"/>
      <c r="FE139" s="100"/>
      <c r="FF139" s="100"/>
      <c r="FG139" s="100"/>
      <c r="FH139" s="100"/>
      <c r="FI139" s="100"/>
      <c r="FJ139" s="100"/>
      <c r="FK139" s="100"/>
      <c r="FL139" s="100"/>
      <c r="FM139" s="100"/>
      <c r="FN139" s="100"/>
      <c r="FO139" s="100"/>
      <c r="FP139" s="100"/>
      <c r="FQ139" s="100"/>
      <c r="FR139" s="100"/>
      <c r="FS139" s="100"/>
      <c r="FT139" s="100"/>
      <c r="FU139" s="100"/>
      <c r="FV139" s="100"/>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row>
    <row r="140" spans="1:250" ht="15.95" customHeight="1" thickBot="1">
      <c r="A140" s="138" t="s">
        <v>857</v>
      </c>
      <c r="B140" s="154" t="s">
        <v>870</v>
      </c>
      <c r="C140" s="139" t="s">
        <v>841</v>
      </c>
      <c r="D140" s="142">
        <v>117</v>
      </c>
      <c r="E140" s="142">
        <v>99</v>
      </c>
      <c r="F140" s="142">
        <v>116</v>
      </c>
      <c r="G140" s="142">
        <v>103</v>
      </c>
      <c r="H140" s="144"/>
      <c r="I140" s="144"/>
      <c r="J140" s="145" t="s">
        <v>539</v>
      </c>
      <c r="K140" s="123"/>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c r="CZ140" s="100"/>
      <c r="DA140" s="100"/>
      <c r="DB140" s="100"/>
      <c r="DC140" s="100"/>
      <c r="DD140" s="100"/>
      <c r="DE140" s="100"/>
      <c r="DF140" s="100"/>
      <c r="DG140" s="100"/>
      <c r="DH140" s="100"/>
      <c r="DI140" s="100"/>
      <c r="DJ140" s="100"/>
      <c r="DK140" s="100"/>
      <c r="DL140" s="100"/>
      <c r="DM140" s="100"/>
      <c r="DN140" s="100"/>
      <c r="DO140" s="100"/>
      <c r="DP140" s="100"/>
      <c r="DQ140" s="100"/>
      <c r="DR140" s="100"/>
      <c r="DS140" s="100"/>
      <c r="DT140" s="100"/>
      <c r="DU140" s="100"/>
      <c r="DV140" s="100"/>
      <c r="DW140" s="100"/>
      <c r="DX140" s="100"/>
      <c r="DY140" s="100"/>
      <c r="DZ140" s="100"/>
      <c r="EA140" s="100"/>
      <c r="EB140" s="100"/>
      <c r="EC140" s="100"/>
      <c r="ED140" s="100"/>
      <c r="EE140" s="100"/>
      <c r="EF140" s="100"/>
      <c r="EG140" s="100"/>
      <c r="EH140" s="100"/>
      <c r="EI140" s="100"/>
      <c r="EJ140" s="100"/>
      <c r="EK140" s="100"/>
      <c r="EL140" s="100"/>
      <c r="EM140" s="100"/>
      <c r="EN140" s="100"/>
      <c r="EO140" s="100"/>
      <c r="EP140" s="100"/>
      <c r="EQ140" s="100"/>
      <c r="ER140" s="100"/>
      <c r="ES140" s="100"/>
      <c r="ET140" s="100"/>
      <c r="EU140" s="100"/>
      <c r="EV140" s="100"/>
      <c r="EW140" s="100"/>
      <c r="EX140" s="100"/>
      <c r="EY140" s="100"/>
      <c r="EZ140" s="100"/>
      <c r="FA140" s="100"/>
      <c r="FB140" s="100"/>
      <c r="FC140" s="100"/>
      <c r="FD140" s="100"/>
      <c r="FE140" s="100"/>
      <c r="FF140" s="100"/>
      <c r="FG140" s="100"/>
      <c r="FH140" s="100"/>
      <c r="FI140" s="100"/>
      <c r="FJ140" s="100"/>
      <c r="FK140" s="100"/>
      <c r="FL140" s="100"/>
      <c r="FM140" s="100"/>
      <c r="FN140" s="100"/>
      <c r="FO140" s="100"/>
      <c r="FP140" s="100"/>
      <c r="FQ140" s="100"/>
      <c r="FR140" s="100"/>
      <c r="FS140" s="100"/>
      <c r="FT140" s="100"/>
      <c r="FU140" s="100"/>
      <c r="FV140" s="100"/>
      <c r="FW140" s="100"/>
      <c r="FX140" s="100"/>
      <c r="FY140" s="100"/>
      <c r="FZ140" s="100"/>
      <c r="GA140" s="100"/>
      <c r="GB140" s="100"/>
      <c r="GC140" s="100"/>
      <c r="GD140" s="100"/>
      <c r="GE140" s="100"/>
      <c r="GF140" s="100"/>
      <c r="GG140" s="100"/>
      <c r="GH140" s="100"/>
      <c r="GI140" s="100"/>
      <c r="GJ140" s="100"/>
      <c r="GK140" s="100"/>
      <c r="GL140" s="100"/>
      <c r="GM140" s="100"/>
      <c r="GN140" s="100"/>
      <c r="GO140" s="100"/>
      <c r="GP140" s="100"/>
      <c r="GQ140" s="100"/>
      <c r="GR140" s="100"/>
      <c r="GS140" s="100"/>
      <c r="GT140" s="100"/>
      <c r="GU140" s="100"/>
      <c r="GV140" s="100"/>
      <c r="GW140" s="100"/>
      <c r="GX140" s="100"/>
      <c r="GY140" s="100"/>
      <c r="GZ140" s="100"/>
      <c r="HA140" s="100"/>
      <c r="HB140" s="100"/>
      <c r="HC140" s="100"/>
      <c r="HD140" s="100"/>
      <c r="HE140" s="100"/>
      <c r="HF140" s="100"/>
      <c r="HG140" s="100"/>
      <c r="HH140" s="100"/>
      <c r="HI140" s="100"/>
      <c r="HJ140" s="100"/>
      <c r="HK140" s="100"/>
      <c r="HL140" s="100"/>
      <c r="HM140" s="100"/>
      <c r="HN140" s="100"/>
      <c r="HO140" s="100"/>
      <c r="HP140" s="100"/>
      <c r="HQ140" s="100"/>
      <c r="HR140" s="100"/>
      <c r="HS140" s="100"/>
      <c r="HT140" s="100"/>
      <c r="HU140" s="100"/>
      <c r="HV140" s="100"/>
      <c r="HW140" s="100"/>
      <c r="HX140" s="100"/>
      <c r="HY140" s="100"/>
      <c r="HZ140" s="100"/>
      <c r="IA140" s="100"/>
      <c r="IB140" s="100"/>
      <c r="IC140" s="100"/>
      <c r="ID140" s="100"/>
      <c r="IE140" s="100"/>
      <c r="IF140" s="100"/>
      <c r="IG140" s="100"/>
      <c r="IH140" s="100"/>
      <c r="II140" s="100"/>
      <c r="IJ140" s="100"/>
      <c r="IK140" s="100"/>
      <c r="IL140" s="100"/>
      <c r="IM140" s="100"/>
      <c r="IN140" s="100"/>
      <c r="IO140" s="100"/>
      <c r="IP140" s="100"/>
    </row>
    <row r="141" spans="1:250" ht="15.95" customHeight="1" thickBot="1">
      <c r="A141" s="138" t="s">
        <v>858</v>
      </c>
      <c r="B141" s="154" t="s">
        <v>870</v>
      </c>
      <c r="C141" s="139" t="s">
        <v>841</v>
      </c>
      <c r="D141" s="142">
        <v>116</v>
      </c>
      <c r="E141" s="142">
        <v>114</v>
      </c>
      <c r="F141" s="148">
        <v>139</v>
      </c>
      <c r="G141" s="148">
        <v>139</v>
      </c>
      <c r="H141" s="144"/>
      <c r="I141" s="144"/>
      <c r="J141" s="145" t="s">
        <v>539</v>
      </c>
      <c r="K141" s="123"/>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c r="BI141" s="100"/>
      <c r="BJ141" s="100"/>
      <c r="BK141" s="100"/>
      <c r="BL141" s="100"/>
      <c r="BM141" s="100"/>
      <c r="BN141" s="100"/>
      <c r="BO141" s="100"/>
      <c r="BP141" s="100"/>
      <c r="BQ141" s="100"/>
      <c r="BR141" s="100"/>
      <c r="BS141" s="100"/>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c r="CQ141" s="100"/>
      <c r="CR141" s="100"/>
      <c r="CS141" s="100"/>
      <c r="CT141" s="100"/>
      <c r="CU141" s="100"/>
      <c r="CV141" s="100"/>
      <c r="CW141" s="100"/>
      <c r="CX141" s="100"/>
      <c r="CY141" s="100"/>
      <c r="CZ141" s="100"/>
      <c r="DA141" s="100"/>
      <c r="DB141" s="100"/>
      <c r="DC141" s="100"/>
      <c r="DD141" s="100"/>
      <c r="DE141" s="100"/>
      <c r="DF141" s="100"/>
      <c r="DG141" s="100"/>
      <c r="DH141" s="100"/>
      <c r="DI141" s="100"/>
      <c r="DJ141" s="100"/>
      <c r="DK141" s="100"/>
      <c r="DL141" s="100"/>
      <c r="DM141" s="100"/>
      <c r="DN141" s="100"/>
      <c r="DO141" s="100"/>
      <c r="DP141" s="100"/>
      <c r="DQ141" s="100"/>
      <c r="DR141" s="100"/>
      <c r="DS141" s="100"/>
      <c r="DT141" s="100"/>
      <c r="DU141" s="100"/>
      <c r="DV141" s="100"/>
      <c r="DW141" s="100"/>
      <c r="DX141" s="100"/>
      <c r="DY141" s="100"/>
      <c r="DZ141" s="100"/>
      <c r="EA141" s="100"/>
      <c r="EB141" s="100"/>
      <c r="EC141" s="100"/>
      <c r="ED141" s="100"/>
      <c r="EE141" s="100"/>
      <c r="EF141" s="100"/>
      <c r="EG141" s="100"/>
      <c r="EH141" s="100"/>
      <c r="EI141" s="100"/>
      <c r="EJ141" s="100"/>
      <c r="EK141" s="100"/>
      <c r="EL141" s="100"/>
      <c r="EM141" s="100"/>
      <c r="EN141" s="100"/>
      <c r="EO141" s="100"/>
      <c r="EP141" s="100"/>
      <c r="EQ141" s="100"/>
      <c r="ER141" s="100"/>
      <c r="ES141" s="100"/>
      <c r="ET141" s="100"/>
      <c r="EU141" s="100"/>
      <c r="EV141" s="100"/>
      <c r="EW141" s="100"/>
      <c r="EX141" s="100"/>
      <c r="EY141" s="100"/>
      <c r="EZ141" s="100"/>
      <c r="FA141" s="100"/>
      <c r="FB141" s="100"/>
      <c r="FC141" s="100"/>
      <c r="FD141" s="100"/>
      <c r="FE141" s="100"/>
      <c r="FF141" s="100"/>
      <c r="FG141" s="100"/>
      <c r="FH141" s="100"/>
      <c r="FI141" s="100"/>
      <c r="FJ141" s="100"/>
      <c r="FK141" s="100"/>
      <c r="FL141" s="100"/>
      <c r="FM141" s="100"/>
      <c r="FN141" s="100"/>
      <c r="FO141" s="100"/>
      <c r="FP141" s="100"/>
      <c r="FQ141" s="100"/>
      <c r="FR141" s="100"/>
      <c r="FS141" s="100"/>
      <c r="FT141" s="100"/>
      <c r="FU141" s="100"/>
      <c r="FV141" s="100"/>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row>
    <row r="142" spans="1:250" ht="15.95" customHeight="1" thickBot="1">
      <c r="A142" s="138" t="s">
        <v>859</v>
      </c>
      <c r="B142" s="154" t="s">
        <v>870</v>
      </c>
      <c r="C142" s="139" t="s">
        <v>841</v>
      </c>
      <c r="D142" s="142">
        <v>111</v>
      </c>
      <c r="E142" s="142">
        <v>96</v>
      </c>
      <c r="F142" s="149">
        <v>130</v>
      </c>
      <c r="G142" s="142">
        <v>120</v>
      </c>
      <c r="H142" s="144"/>
      <c r="I142" s="144"/>
      <c r="J142" s="145" t="s">
        <v>539</v>
      </c>
      <c r="K142" s="123"/>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c r="CA142" s="100"/>
      <c r="CB142" s="100"/>
      <c r="CC142" s="100"/>
      <c r="CD142" s="100"/>
      <c r="CE142" s="100"/>
      <c r="CF142" s="100"/>
      <c r="CG142" s="100"/>
      <c r="CH142" s="100"/>
      <c r="CI142" s="100"/>
      <c r="CJ142" s="100"/>
      <c r="CK142" s="100"/>
      <c r="CL142" s="100"/>
      <c r="CM142" s="100"/>
      <c r="CN142" s="100"/>
      <c r="CO142" s="100"/>
      <c r="CP142" s="100"/>
      <c r="CQ142" s="100"/>
      <c r="CR142" s="100"/>
      <c r="CS142" s="100"/>
      <c r="CT142" s="100"/>
      <c r="CU142" s="100"/>
      <c r="CV142" s="100"/>
      <c r="CW142" s="100"/>
      <c r="CX142" s="100"/>
      <c r="CY142" s="100"/>
      <c r="CZ142" s="100"/>
      <c r="DA142" s="100"/>
      <c r="DB142" s="100"/>
      <c r="DC142" s="100"/>
      <c r="DD142" s="100"/>
      <c r="DE142" s="100"/>
      <c r="DF142" s="100"/>
      <c r="DG142" s="100"/>
      <c r="DH142" s="100"/>
      <c r="DI142" s="100"/>
      <c r="DJ142" s="100"/>
      <c r="DK142" s="100"/>
      <c r="DL142" s="100"/>
      <c r="DM142" s="100"/>
      <c r="DN142" s="100"/>
      <c r="DO142" s="100"/>
      <c r="DP142" s="100"/>
      <c r="DQ142" s="100"/>
      <c r="DR142" s="100"/>
      <c r="DS142" s="100"/>
      <c r="DT142" s="100"/>
      <c r="DU142" s="100"/>
      <c r="DV142" s="100"/>
      <c r="DW142" s="100"/>
      <c r="DX142" s="100"/>
      <c r="DY142" s="100"/>
      <c r="DZ142" s="100"/>
      <c r="EA142" s="100"/>
      <c r="EB142" s="100"/>
      <c r="EC142" s="100"/>
      <c r="ED142" s="100"/>
      <c r="EE142" s="100"/>
      <c r="EF142" s="100"/>
      <c r="EG142" s="100"/>
      <c r="EH142" s="100"/>
      <c r="EI142" s="100"/>
      <c r="EJ142" s="100"/>
      <c r="EK142" s="100"/>
      <c r="EL142" s="100"/>
      <c r="EM142" s="100"/>
      <c r="EN142" s="100"/>
      <c r="EO142" s="100"/>
      <c r="EP142" s="100"/>
      <c r="EQ142" s="100"/>
      <c r="ER142" s="100"/>
      <c r="ES142" s="100"/>
      <c r="ET142" s="100"/>
      <c r="EU142" s="100"/>
      <c r="EV142" s="100"/>
      <c r="EW142" s="100"/>
      <c r="EX142" s="100"/>
      <c r="EY142" s="100"/>
      <c r="EZ142" s="100"/>
      <c r="FA142" s="100"/>
      <c r="FB142" s="100"/>
      <c r="FC142" s="100"/>
      <c r="FD142" s="100"/>
      <c r="FE142" s="100"/>
      <c r="FF142" s="100"/>
      <c r="FG142" s="100"/>
      <c r="FH142" s="100"/>
      <c r="FI142" s="100"/>
      <c r="FJ142" s="100"/>
      <c r="FK142" s="100"/>
      <c r="FL142" s="100"/>
      <c r="FM142" s="100"/>
      <c r="FN142" s="100"/>
      <c r="FO142" s="100"/>
      <c r="FP142" s="100"/>
      <c r="FQ142" s="100"/>
      <c r="FR142" s="100"/>
      <c r="FS142" s="100"/>
      <c r="FT142" s="100"/>
      <c r="FU142" s="100"/>
      <c r="FV142" s="100"/>
      <c r="FW142" s="100"/>
      <c r="FX142" s="100"/>
      <c r="FY142" s="100"/>
      <c r="FZ142" s="100"/>
      <c r="GA142" s="100"/>
      <c r="GB142" s="100"/>
      <c r="GC142" s="100"/>
      <c r="GD142" s="100"/>
      <c r="GE142" s="100"/>
      <c r="GF142" s="100"/>
      <c r="GG142" s="100"/>
      <c r="GH142" s="100"/>
      <c r="GI142" s="100"/>
      <c r="GJ142" s="100"/>
      <c r="GK142" s="100"/>
      <c r="GL142" s="100"/>
      <c r="GM142" s="100"/>
      <c r="GN142" s="100"/>
      <c r="GO142" s="100"/>
      <c r="GP142" s="100"/>
      <c r="GQ142" s="100"/>
      <c r="GR142" s="100"/>
      <c r="GS142" s="100"/>
      <c r="GT142" s="100"/>
      <c r="GU142" s="100"/>
      <c r="GV142" s="100"/>
      <c r="GW142" s="100"/>
      <c r="GX142" s="100"/>
      <c r="GY142" s="100"/>
      <c r="GZ142" s="100"/>
      <c r="HA142" s="100"/>
      <c r="HB142" s="100"/>
      <c r="HC142" s="100"/>
      <c r="HD142" s="100"/>
      <c r="HE142" s="100"/>
      <c r="HF142" s="100"/>
      <c r="HG142" s="100"/>
      <c r="HH142" s="100"/>
      <c r="HI142" s="100"/>
      <c r="HJ142" s="100"/>
      <c r="HK142" s="100"/>
      <c r="HL142" s="100"/>
      <c r="HM142" s="100"/>
      <c r="HN142" s="100"/>
      <c r="HO142" s="100"/>
      <c r="HP142" s="100"/>
      <c r="HQ142" s="100"/>
      <c r="HR142" s="100"/>
      <c r="HS142" s="100"/>
      <c r="HT142" s="100"/>
      <c r="HU142" s="100"/>
      <c r="HV142" s="100"/>
      <c r="HW142" s="100"/>
      <c r="HX142" s="100"/>
      <c r="HY142" s="100"/>
      <c r="HZ142" s="100"/>
      <c r="IA142" s="100"/>
      <c r="IB142" s="100"/>
      <c r="IC142" s="100"/>
      <c r="ID142" s="100"/>
      <c r="IE142" s="100"/>
      <c r="IF142" s="100"/>
      <c r="IG142" s="100"/>
      <c r="IH142" s="100"/>
      <c r="II142" s="100"/>
      <c r="IJ142" s="100"/>
      <c r="IK142" s="100"/>
      <c r="IL142" s="100"/>
      <c r="IM142" s="100"/>
      <c r="IN142" s="100"/>
      <c r="IO142" s="100"/>
      <c r="IP142" s="100"/>
    </row>
    <row r="143" spans="1:250" ht="15.95" customHeight="1" thickBot="1">
      <c r="A143" s="138" t="s">
        <v>860</v>
      </c>
      <c r="B143" s="154" t="s">
        <v>870</v>
      </c>
      <c r="C143" s="139" t="s">
        <v>841</v>
      </c>
      <c r="D143" s="142">
        <v>94</v>
      </c>
      <c r="E143" s="142">
        <v>110</v>
      </c>
      <c r="F143" s="142">
        <v>81</v>
      </c>
      <c r="G143" s="148">
        <v>142</v>
      </c>
      <c r="H143" s="148">
        <v>142</v>
      </c>
      <c r="I143" s="142">
        <v>115</v>
      </c>
      <c r="J143" s="145" t="s">
        <v>540</v>
      </c>
      <c r="K143" s="123"/>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c r="BI143" s="100"/>
      <c r="BJ143" s="100"/>
      <c r="BK143" s="100"/>
      <c r="BL143" s="100"/>
      <c r="BM143" s="100"/>
      <c r="BN143" s="100"/>
      <c r="BO143" s="100"/>
      <c r="BP143" s="100"/>
      <c r="BQ143" s="100"/>
      <c r="BR143" s="100"/>
      <c r="BS143" s="100"/>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c r="CQ143" s="100"/>
      <c r="CR143" s="100"/>
      <c r="CS143" s="100"/>
      <c r="CT143" s="100"/>
      <c r="CU143" s="100"/>
      <c r="CV143" s="100"/>
      <c r="CW143" s="100"/>
      <c r="CX143" s="100"/>
      <c r="CY143" s="100"/>
      <c r="CZ143" s="100"/>
      <c r="DA143" s="100"/>
      <c r="DB143" s="100"/>
      <c r="DC143" s="100"/>
      <c r="DD143" s="100"/>
      <c r="DE143" s="100"/>
      <c r="DF143" s="100"/>
      <c r="DG143" s="100"/>
      <c r="DH143" s="100"/>
      <c r="DI143" s="100"/>
      <c r="DJ143" s="100"/>
      <c r="DK143" s="100"/>
      <c r="DL143" s="100"/>
      <c r="DM143" s="100"/>
      <c r="DN143" s="100"/>
      <c r="DO143" s="100"/>
      <c r="DP143" s="100"/>
      <c r="DQ143" s="100"/>
      <c r="DR143" s="100"/>
      <c r="DS143" s="100"/>
      <c r="DT143" s="100"/>
      <c r="DU143" s="100"/>
      <c r="DV143" s="100"/>
      <c r="DW143" s="100"/>
      <c r="DX143" s="100"/>
      <c r="DY143" s="100"/>
      <c r="DZ143" s="100"/>
      <c r="EA143" s="100"/>
      <c r="EB143" s="100"/>
      <c r="EC143" s="100"/>
      <c r="ED143" s="100"/>
      <c r="EE143" s="100"/>
      <c r="EF143" s="100"/>
      <c r="EG143" s="100"/>
      <c r="EH143" s="100"/>
      <c r="EI143" s="100"/>
      <c r="EJ143" s="100"/>
      <c r="EK143" s="100"/>
      <c r="EL143" s="100"/>
      <c r="EM143" s="100"/>
      <c r="EN143" s="100"/>
      <c r="EO143" s="100"/>
      <c r="EP143" s="100"/>
      <c r="EQ143" s="100"/>
      <c r="ER143" s="100"/>
      <c r="ES143" s="100"/>
      <c r="ET143" s="100"/>
      <c r="EU143" s="100"/>
      <c r="EV143" s="100"/>
      <c r="EW143" s="100"/>
      <c r="EX143" s="100"/>
      <c r="EY143" s="100"/>
      <c r="EZ143" s="100"/>
      <c r="FA143" s="100"/>
      <c r="FB143" s="100"/>
      <c r="FC143" s="100"/>
      <c r="FD143" s="100"/>
      <c r="FE143" s="100"/>
      <c r="FF143" s="100"/>
      <c r="FG143" s="100"/>
      <c r="FH143" s="100"/>
      <c r="FI143" s="100"/>
      <c r="FJ143" s="100"/>
      <c r="FK143" s="100"/>
      <c r="FL143" s="100"/>
      <c r="FM143" s="100"/>
      <c r="FN143" s="100"/>
      <c r="FO143" s="100"/>
      <c r="FP143" s="100"/>
      <c r="FQ143" s="100"/>
      <c r="FR143" s="100"/>
      <c r="FS143" s="100"/>
      <c r="FT143" s="100"/>
      <c r="FU143" s="100"/>
      <c r="FV143" s="100"/>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row>
    <row r="144" spans="1:250" ht="15.95" customHeight="1" thickBot="1">
      <c r="A144" s="138" t="s">
        <v>861</v>
      </c>
      <c r="B144" s="154" t="s">
        <v>870</v>
      </c>
      <c r="C144" s="139" t="s">
        <v>841</v>
      </c>
      <c r="D144" s="142">
        <v>99</v>
      </c>
      <c r="E144" s="149">
        <v>121</v>
      </c>
      <c r="F144" s="142">
        <v>93</v>
      </c>
      <c r="G144" s="149">
        <v>129</v>
      </c>
      <c r="H144" s="149">
        <v>124</v>
      </c>
      <c r="I144" s="142">
        <v>115</v>
      </c>
      <c r="J144" s="145" t="s">
        <v>540</v>
      </c>
      <c r="K144" s="123"/>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c r="DJ144" s="100"/>
      <c r="DK144" s="100"/>
      <c r="DL144" s="100"/>
      <c r="DM144" s="100"/>
      <c r="DN144" s="100"/>
      <c r="DO144" s="100"/>
      <c r="DP144" s="100"/>
      <c r="DQ144" s="100"/>
      <c r="DR144" s="100"/>
      <c r="DS144" s="100"/>
      <c r="DT144" s="100"/>
      <c r="DU144" s="100"/>
      <c r="DV144" s="100"/>
      <c r="DW144" s="100"/>
      <c r="DX144" s="100"/>
      <c r="DY144" s="100"/>
      <c r="DZ144" s="100"/>
      <c r="EA144" s="100"/>
      <c r="EB144" s="100"/>
      <c r="EC144" s="100"/>
      <c r="ED144" s="100"/>
      <c r="EE144" s="100"/>
      <c r="EF144" s="100"/>
      <c r="EG144" s="100"/>
      <c r="EH144" s="100"/>
      <c r="EI144" s="100"/>
      <c r="EJ144" s="100"/>
      <c r="EK144" s="100"/>
      <c r="EL144" s="100"/>
      <c r="EM144" s="100"/>
      <c r="EN144" s="100"/>
      <c r="EO144" s="100"/>
      <c r="EP144" s="100"/>
      <c r="EQ144" s="100"/>
      <c r="ER144" s="100"/>
      <c r="ES144" s="100"/>
      <c r="ET144" s="100"/>
      <c r="EU144" s="100"/>
      <c r="EV144" s="100"/>
      <c r="EW144" s="100"/>
      <c r="EX144" s="100"/>
      <c r="EY144" s="100"/>
      <c r="EZ144" s="100"/>
      <c r="FA144" s="100"/>
      <c r="FB144" s="100"/>
      <c r="FC144" s="100"/>
      <c r="FD144" s="100"/>
      <c r="FE144" s="100"/>
      <c r="FF144" s="100"/>
      <c r="FG144" s="100"/>
      <c r="FH144" s="100"/>
      <c r="FI144" s="100"/>
      <c r="FJ144" s="100"/>
      <c r="FK144" s="100"/>
      <c r="FL144" s="100"/>
      <c r="FM144" s="100"/>
      <c r="FN144" s="100"/>
      <c r="FO144" s="100"/>
      <c r="FP144" s="100"/>
      <c r="FQ144" s="100"/>
      <c r="FR144" s="100"/>
      <c r="FS144" s="100"/>
      <c r="FT144" s="100"/>
      <c r="FU144" s="100"/>
      <c r="FV144" s="100"/>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row>
    <row r="145" spans="1:250" ht="15.95" customHeight="1" thickBot="1">
      <c r="A145" s="138" t="s">
        <v>862</v>
      </c>
      <c r="B145" s="154" t="s">
        <v>870</v>
      </c>
      <c r="C145" s="139" t="s">
        <v>841</v>
      </c>
      <c r="D145" s="142">
        <v>80</v>
      </c>
      <c r="E145" s="142">
        <v>95</v>
      </c>
      <c r="F145" s="142">
        <v>101</v>
      </c>
      <c r="G145" s="140">
        <v>76</v>
      </c>
      <c r="H145" s="140">
        <v>77</v>
      </c>
      <c r="I145" s="140">
        <v>76</v>
      </c>
      <c r="J145" s="145" t="s">
        <v>542</v>
      </c>
      <c r="K145" s="123"/>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c r="BI145" s="100"/>
      <c r="BJ145" s="100"/>
      <c r="BK145" s="100"/>
      <c r="BL145" s="100"/>
      <c r="BM145" s="100"/>
      <c r="BN145" s="100"/>
      <c r="BO145" s="100"/>
      <c r="BP145" s="100"/>
      <c r="BQ145" s="100"/>
      <c r="BR145" s="100"/>
      <c r="BS145" s="100"/>
      <c r="BT145" s="100"/>
      <c r="BU145" s="100"/>
      <c r="BV145" s="100"/>
      <c r="BW145" s="100"/>
      <c r="BX145" s="100"/>
      <c r="BY145" s="100"/>
      <c r="BZ145" s="100"/>
      <c r="CA145" s="100"/>
      <c r="CB145" s="100"/>
      <c r="CC145" s="100"/>
      <c r="CD145" s="100"/>
      <c r="CE145" s="100"/>
      <c r="CF145" s="100"/>
      <c r="CG145" s="100"/>
      <c r="CH145" s="100"/>
      <c r="CI145" s="100"/>
      <c r="CJ145" s="100"/>
      <c r="CK145" s="100"/>
      <c r="CL145" s="100"/>
      <c r="CM145" s="100"/>
      <c r="CN145" s="100"/>
      <c r="CO145" s="100"/>
      <c r="CP145" s="100"/>
      <c r="CQ145" s="100"/>
      <c r="CR145" s="100"/>
      <c r="CS145" s="100"/>
      <c r="CT145" s="100"/>
      <c r="CU145" s="100"/>
      <c r="CV145" s="100"/>
      <c r="CW145" s="100"/>
      <c r="CX145" s="100"/>
      <c r="CY145" s="100"/>
      <c r="CZ145" s="100"/>
      <c r="DA145" s="100"/>
      <c r="DB145" s="100"/>
      <c r="DC145" s="100"/>
      <c r="DD145" s="100"/>
      <c r="DE145" s="100"/>
      <c r="DF145" s="100"/>
      <c r="DG145" s="100"/>
      <c r="DH145" s="100"/>
      <c r="DI145" s="100"/>
      <c r="DJ145" s="100"/>
      <c r="DK145" s="100"/>
      <c r="DL145" s="100"/>
      <c r="DM145" s="100"/>
      <c r="DN145" s="100"/>
      <c r="DO145" s="100"/>
      <c r="DP145" s="100"/>
      <c r="DQ145" s="100"/>
      <c r="DR145" s="100"/>
      <c r="DS145" s="100"/>
      <c r="DT145" s="100"/>
      <c r="DU145" s="100"/>
      <c r="DV145" s="100"/>
      <c r="DW145" s="100"/>
      <c r="DX145" s="100"/>
      <c r="DY145" s="100"/>
      <c r="DZ145" s="100"/>
      <c r="EA145" s="100"/>
      <c r="EB145" s="100"/>
      <c r="EC145" s="100"/>
      <c r="ED145" s="100"/>
      <c r="EE145" s="100"/>
      <c r="EF145" s="100"/>
      <c r="EG145" s="100"/>
      <c r="EH145" s="100"/>
      <c r="EI145" s="100"/>
      <c r="EJ145" s="100"/>
      <c r="EK145" s="100"/>
      <c r="EL145" s="100"/>
      <c r="EM145" s="100"/>
      <c r="EN145" s="100"/>
      <c r="EO145" s="100"/>
      <c r="EP145" s="100"/>
      <c r="EQ145" s="100"/>
      <c r="ER145" s="100"/>
      <c r="ES145" s="100"/>
      <c r="ET145" s="100"/>
      <c r="EU145" s="100"/>
      <c r="EV145" s="100"/>
      <c r="EW145" s="100"/>
      <c r="EX145" s="100"/>
      <c r="EY145" s="100"/>
      <c r="EZ145" s="100"/>
      <c r="FA145" s="100"/>
      <c r="FB145" s="100"/>
      <c r="FC145" s="100"/>
      <c r="FD145" s="100"/>
      <c r="FE145" s="100"/>
      <c r="FF145" s="100"/>
      <c r="FG145" s="100"/>
      <c r="FH145" s="100"/>
      <c r="FI145" s="100"/>
      <c r="FJ145" s="100"/>
      <c r="FK145" s="100"/>
      <c r="FL145" s="100"/>
      <c r="FM145" s="100"/>
      <c r="FN145" s="100"/>
      <c r="FO145" s="100"/>
      <c r="FP145" s="100"/>
      <c r="FQ145" s="100"/>
      <c r="FR145" s="100"/>
      <c r="FS145" s="100"/>
      <c r="FT145" s="100"/>
      <c r="FU145" s="100"/>
      <c r="FV145" s="100"/>
      <c r="FW145" s="100"/>
      <c r="FX145" s="100"/>
      <c r="FY145" s="100"/>
      <c r="FZ145" s="100"/>
      <c r="GA145" s="100"/>
      <c r="GB145" s="100"/>
      <c r="GC145" s="100"/>
      <c r="GD145" s="100"/>
      <c r="GE145" s="100"/>
      <c r="GF145" s="100"/>
      <c r="GG145" s="100"/>
      <c r="GH145" s="100"/>
      <c r="GI145" s="100"/>
      <c r="GJ145" s="100"/>
      <c r="GK145" s="100"/>
      <c r="GL145" s="100"/>
      <c r="GM145" s="100"/>
      <c r="GN145" s="100"/>
      <c r="GO145" s="100"/>
      <c r="GP145" s="100"/>
      <c r="GQ145" s="100"/>
      <c r="GR145" s="100"/>
      <c r="GS145" s="100"/>
      <c r="GT145" s="100"/>
      <c r="GU145" s="100"/>
      <c r="GV145" s="100"/>
      <c r="GW145" s="100"/>
      <c r="GX145" s="100"/>
      <c r="GY145" s="100"/>
      <c r="GZ145" s="100"/>
      <c r="HA145" s="100"/>
      <c r="HB145" s="100"/>
      <c r="HC145" s="100"/>
      <c r="HD145" s="100"/>
      <c r="HE145" s="100"/>
      <c r="HF145" s="100"/>
      <c r="HG145" s="100"/>
      <c r="HH145" s="100"/>
      <c r="HI145" s="100"/>
      <c r="HJ145" s="100"/>
      <c r="HK145" s="100"/>
      <c r="HL145" s="100"/>
      <c r="HM145" s="100"/>
      <c r="HN145" s="100"/>
      <c r="HO145" s="100"/>
      <c r="HP145" s="100"/>
      <c r="HQ145" s="100"/>
      <c r="HR145" s="100"/>
      <c r="HS145" s="100"/>
      <c r="HT145" s="100"/>
      <c r="HU145" s="100"/>
      <c r="HV145" s="100"/>
      <c r="HW145" s="100"/>
      <c r="HX145" s="100"/>
      <c r="HY145" s="100"/>
      <c r="HZ145" s="100"/>
      <c r="IA145" s="100"/>
      <c r="IB145" s="100"/>
      <c r="IC145" s="100"/>
      <c r="ID145" s="100"/>
      <c r="IE145" s="100"/>
      <c r="IF145" s="100"/>
      <c r="IG145" s="100"/>
      <c r="IH145" s="100"/>
      <c r="II145" s="100"/>
      <c r="IJ145" s="100"/>
      <c r="IK145" s="100"/>
      <c r="IL145" s="100"/>
      <c r="IM145" s="100"/>
      <c r="IN145" s="100"/>
      <c r="IO145" s="100"/>
      <c r="IP145" s="100"/>
    </row>
    <row r="146" spans="1:250" ht="15.95" customHeight="1" thickBot="1">
      <c r="A146" s="138" t="s">
        <v>863</v>
      </c>
      <c r="B146" s="154" t="s">
        <v>870</v>
      </c>
      <c r="C146" s="139" t="s">
        <v>841</v>
      </c>
      <c r="D146" s="148">
        <v>138</v>
      </c>
      <c r="E146" s="149">
        <v>125</v>
      </c>
      <c r="F146" s="148">
        <v>148</v>
      </c>
      <c r="G146" s="144"/>
      <c r="H146" s="144"/>
      <c r="I146" s="144"/>
      <c r="J146" s="145" t="s">
        <v>543</v>
      </c>
      <c r="K146" s="123"/>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c r="BI146" s="100"/>
      <c r="BJ146" s="100"/>
      <c r="BK146" s="100"/>
      <c r="BL146" s="100"/>
      <c r="BM146" s="100"/>
      <c r="BN146" s="100"/>
      <c r="BO146" s="100"/>
      <c r="BP146" s="100"/>
      <c r="BQ146" s="100"/>
      <c r="BR146" s="100"/>
      <c r="BS146" s="100"/>
      <c r="BT146" s="100"/>
      <c r="BU146" s="100"/>
      <c r="BV146" s="100"/>
      <c r="BW146" s="100"/>
      <c r="BX146" s="100"/>
      <c r="BY146" s="100"/>
      <c r="BZ146" s="100"/>
      <c r="CA146" s="100"/>
      <c r="CB146" s="100"/>
      <c r="CC146" s="100"/>
      <c r="CD146" s="100"/>
      <c r="CE146" s="100"/>
      <c r="CF146" s="100"/>
      <c r="CG146" s="100"/>
      <c r="CH146" s="100"/>
      <c r="CI146" s="100"/>
      <c r="CJ146" s="100"/>
      <c r="CK146" s="100"/>
      <c r="CL146" s="100"/>
      <c r="CM146" s="100"/>
      <c r="CN146" s="100"/>
      <c r="CO146" s="100"/>
      <c r="CP146" s="100"/>
      <c r="CQ146" s="100"/>
      <c r="CR146" s="100"/>
      <c r="CS146" s="100"/>
      <c r="CT146" s="100"/>
      <c r="CU146" s="100"/>
      <c r="CV146" s="100"/>
      <c r="CW146" s="100"/>
      <c r="CX146" s="100"/>
      <c r="CY146" s="100"/>
      <c r="CZ146" s="100"/>
      <c r="DA146" s="100"/>
      <c r="DB146" s="100"/>
      <c r="DC146" s="100"/>
      <c r="DD146" s="100"/>
      <c r="DE146" s="100"/>
      <c r="DF146" s="100"/>
      <c r="DG146" s="100"/>
      <c r="DH146" s="100"/>
      <c r="DI146" s="100"/>
      <c r="DJ146" s="100"/>
      <c r="DK146" s="100"/>
      <c r="DL146" s="100"/>
      <c r="DM146" s="100"/>
      <c r="DN146" s="100"/>
      <c r="DO146" s="100"/>
      <c r="DP146" s="100"/>
      <c r="DQ146" s="100"/>
      <c r="DR146" s="100"/>
      <c r="DS146" s="100"/>
      <c r="DT146" s="100"/>
      <c r="DU146" s="100"/>
      <c r="DV146" s="100"/>
      <c r="DW146" s="100"/>
      <c r="DX146" s="100"/>
      <c r="DY146" s="100"/>
      <c r="DZ146" s="100"/>
      <c r="EA146" s="100"/>
      <c r="EB146" s="100"/>
      <c r="EC146" s="100"/>
      <c r="ED146" s="100"/>
      <c r="EE146" s="100"/>
      <c r="EF146" s="100"/>
      <c r="EG146" s="100"/>
      <c r="EH146" s="100"/>
      <c r="EI146" s="100"/>
      <c r="EJ146" s="100"/>
      <c r="EK146" s="100"/>
      <c r="EL146" s="100"/>
      <c r="EM146" s="100"/>
      <c r="EN146" s="100"/>
      <c r="EO146" s="100"/>
      <c r="EP146" s="100"/>
      <c r="EQ146" s="100"/>
      <c r="ER146" s="100"/>
      <c r="ES146" s="100"/>
      <c r="ET146" s="100"/>
      <c r="EU146" s="100"/>
      <c r="EV146" s="100"/>
      <c r="EW146" s="100"/>
      <c r="EX146" s="100"/>
      <c r="EY146" s="100"/>
      <c r="EZ146" s="100"/>
      <c r="FA146" s="100"/>
      <c r="FB146" s="100"/>
      <c r="FC146" s="100"/>
      <c r="FD146" s="100"/>
      <c r="FE146" s="100"/>
      <c r="FF146" s="100"/>
      <c r="FG146" s="100"/>
      <c r="FH146" s="100"/>
      <c r="FI146" s="100"/>
      <c r="FJ146" s="100"/>
      <c r="FK146" s="100"/>
      <c r="FL146" s="100"/>
      <c r="FM146" s="100"/>
      <c r="FN146" s="100"/>
      <c r="FO146" s="100"/>
      <c r="FP146" s="100"/>
      <c r="FQ146" s="100"/>
      <c r="FR146" s="100"/>
      <c r="FS146" s="100"/>
      <c r="FT146" s="100"/>
      <c r="FU146" s="100"/>
      <c r="FV146" s="100"/>
      <c r="FW146" s="100"/>
      <c r="FX146" s="100"/>
      <c r="FY146" s="100"/>
      <c r="FZ146" s="100"/>
      <c r="GA146" s="100"/>
      <c r="GB146" s="100"/>
      <c r="GC146" s="100"/>
      <c r="GD146" s="100"/>
      <c r="GE146" s="100"/>
      <c r="GF146" s="100"/>
      <c r="GG146" s="100"/>
      <c r="GH146" s="100"/>
      <c r="GI146" s="100"/>
      <c r="GJ146" s="100"/>
      <c r="GK146" s="100"/>
      <c r="GL146" s="100"/>
      <c r="GM146" s="100"/>
      <c r="GN146" s="100"/>
      <c r="GO146" s="100"/>
      <c r="GP146" s="100"/>
      <c r="GQ146" s="100"/>
      <c r="GR146" s="100"/>
      <c r="GS146" s="100"/>
      <c r="GT146" s="100"/>
      <c r="GU146" s="100"/>
      <c r="GV146" s="100"/>
      <c r="GW146" s="100"/>
      <c r="GX146" s="100"/>
      <c r="GY146" s="100"/>
      <c r="GZ146" s="100"/>
      <c r="HA146" s="100"/>
      <c r="HB146" s="100"/>
      <c r="HC146" s="100"/>
      <c r="HD146" s="100"/>
      <c r="HE146" s="100"/>
      <c r="HF146" s="100"/>
      <c r="HG146" s="100"/>
      <c r="HH146" s="100"/>
      <c r="HI146" s="100"/>
      <c r="HJ146" s="100"/>
      <c r="HK146" s="100"/>
      <c r="HL146" s="100"/>
      <c r="HM146" s="100"/>
      <c r="HN146" s="100"/>
      <c r="HO146" s="100"/>
      <c r="HP146" s="100"/>
      <c r="HQ146" s="100"/>
      <c r="HR146" s="100"/>
      <c r="HS146" s="100"/>
      <c r="HT146" s="100"/>
      <c r="HU146" s="100"/>
      <c r="HV146" s="100"/>
      <c r="HW146" s="100"/>
      <c r="HX146" s="100"/>
      <c r="HY146" s="100"/>
      <c r="HZ146" s="100"/>
      <c r="IA146" s="100"/>
      <c r="IB146" s="100"/>
      <c r="IC146" s="100"/>
      <c r="ID146" s="100"/>
      <c r="IE146" s="100"/>
      <c r="IF146" s="100"/>
      <c r="IG146" s="100"/>
      <c r="IH146" s="100"/>
      <c r="II146" s="100"/>
      <c r="IJ146" s="100"/>
      <c r="IK146" s="100"/>
      <c r="IL146" s="100"/>
      <c r="IM146" s="100"/>
      <c r="IN146" s="100"/>
      <c r="IO146" s="100"/>
      <c r="IP146" s="100"/>
    </row>
    <row r="147" spans="1:250" ht="15.95" customHeight="1" thickBot="1">
      <c r="A147" s="138" t="s">
        <v>864</v>
      </c>
      <c r="B147" s="154" t="s">
        <v>870</v>
      </c>
      <c r="C147" s="139" t="s">
        <v>841</v>
      </c>
      <c r="D147" s="149">
        <v>122</v>
      </c>
      <c r="E147" s="142">
        <v>118</v>
      </c>
      <c r="F147" s="149">
        <v>122</v>
      </c>
      <c r="G147" s="148">
        <v>155</v>
      </c>
      <c r="H147" s="144"/>
      <c r="I147" s="144"/>
      <c r="J147" s="145" t="s">
        <v>543</v>
      </c>
      <c r="K147" s="123"/>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c r="BI147" s="100"/>
      <c r="BJ147" s="100"/>
      <c r="BK147" s="100"/>
      <c r="BL147" s="100"/>
      <c r="BM147" s="100"/>
      <c r="BN147" s="100"/>
      <c r="BO147" s="100"/>
      <c r="BP147" s="100"/>
      <c r="BQ147" s="100"/>
      <c r="BR147" s="100"/>
      <c r="BS147" s="100"/>
      <c r="BT147" s="100"/>
      <c r="BU147" s="100"/>
      <c r="BV147" s="100"/>
      <c r="BW147" s="100"/>
      <c r="BX147" s="100"/>
      <c r="BY147" s="100"/>
      <c r="BZ147" s="100"/>
      <c r="CA147" s="100"/>
      <c r="CB147" s="100"/>
      <c r="CC147" s="100"/>
      <c r="CD147" s="100"/>
      <c r="CE147" s="100"/>
      <c r="CF147" s="100"/>
      <c r="CG147" s="100"/>
      <c r="CH147" s="100"/>
      <c r="CI147" s="100"/>
      <c r="CJ147" s="100"/>
      <c r="CK147" s="100"/>
      <c r="CL147" s="100"/>
      <c r="CM147" s="100"/>
      <c r="CN147" s="100"/>
      <c r="CO147" s="100"/>
      <c r="CP147" s="100"/>
      <c r="CQ147" s="100"/>
      <c r="CR147" s="100"/>
      <c r="CS147" s="100"/>
      <c r="CT147" s="100"/>
      <c r="CU147" s="100"/>
      <c r="CV147" s="100"/>
      <c r="CW147" s="100"/>
      <c r="CX147" s="100"/>
      <c r="CY147" s="100"/>
      <c r="CZ147" s="100"/>
      <c r="DA147" s="100"/>
      <c r="DB147" s="100"/>
      <c r="DC147" s="100"/>
      <c r="DD147" s="100"/>
      <c r="DE147" s="100"/>
      <c r="DF147" s="100"/>
      <c r="DG147" s="100"/>
      <c r="DH147" s="100"/>
      <c r="DI147" s="100"/>
      <c r="DJ147" s="100"/>
      <c r="DK147" s="100"/>
      <c r="DL147" s="100"/>
      <c r="DM147" s="100"/>
      <c r="DN147" s="100"/>
      <c r="DO147" s="100"/>
      <c r="DP147" s="100"/>
      <c r="DQ147" s="100"/>
      <c r="DR147" s="100"/>
      <c r="DS147" s="100"/>
      <c r="DT147" s="100"/>
      <c r="DU147" s="100"/>
      <c r="DV147" s="100"/>
      <c r="DW147" s="100"/>
      <c r="DX147" s="100"/>
      <c r="DY147" s="100"/>
      <c r="DZ147" s="100"/>
      <c r="EA147" s="100"/>
      <c r="EB147" s="100"/>
      <c r="EC147" s="100"/>
      <c r="ED147" s="100"/>
      <c r="EE147" s="100"/>
      <c r="EF147" s="100"/>
      <c r="EG147" s="100"/>
      <c r="EH147" s="100"/>
      <c r="EI147" s="100"/>
      <c r="EJ147" s="100"/>
      <c r="EK147" s="100"/>
      <c r="EL147" s="100"/>
      <c r="EM147" s="100"/>
      <c r="EN147" s="100"/>
      <c r="EO147" s="100"/>
      <c r="EP147" s="100"/>
      <c r="EQ147" s="100"/>
      <c r="ER147" s="100"/>
      <c r="ES147" s="100"/>
      <c r="ET147" s="100"/>
      <c r="EU147" s="100"/>
      <c r="EV147" s="100"/>
      <c r="EW147" s="100"/>
      <c r="EX147" s="100"/>
      <c r="EY147" s="100"/>
      <c r="EZ147" s="100"/>
      <c r="FA147" s="100"/>
      <c r="FB147" s="100"/>
      <c r="FC147" s="100"/>
      <c r="FD147" s="100"/>
      <c r="FE147" s="100"/>
      <c r="FF147" s="100"/>
      <c r="FG147" s="100"/>
      <c r="FH147" s="100"/>
      <c r="FI147" s="100"/>
      <c r="FJ147" s="100"/>
      <c r="FK147" s="100"/>
      <c r="FL147" s="100"/>
      <c r="FM147" s="100"/>
      <c r="FN147" s="100"/>
      <c r="FO147" s="100"/>
      <c r="FP147" s="100"/>
      <c r="FQ147" s="100"/>
      <c r="FR147" s="100"/>
      <c r="FS147" s="100"/>
      <c r="FT147" s="100"/>
      <c r="FU147" s="100"/>
      <c r="FV147" s="100"/>
      <c r="FW147" s="100"/>
      <c r="FX147" s="100"/>
      <c r="FY147" s="100"/>
      <c r="FZ147" s="100"/>
      <c r="GA147" s="100"/>
      <c r="GB147" s="100"/>
      <c r="GC147" s="100"/>
      <c r="GD147" s="100"/>
      <c r="GE147" s="100"/>
      <c r="GF147" s="100"/>
      <c r="GG147" s="100"/>
      <c r="GH147" s="100"/>
      <c r="GI147" s="100"/>
      <c r="GJ147" s="100"/>
      <c r="GK147" s="100"/>
      <c r="GL147" s="100"/>
      <c r="GM147" s="100"/>
      <c r="GN147" s="100"/>
      <c r="GO147" s="100"/>
      <c r="GP147" s="100"/>
      <c r="GQ147" s="100"/>
      <c r="GR147" s="100"/>
      <c r="GS147" s="100"/>
      <c r="GT147" s="100"/>
      <c r="GU147" s="100"/>
      <c r="GV147" s="100"/>
      <c r="GW147" s="100"/>
      <c r="GX147" s="100"/>
      <c r="GY147" s="100"/>
      <c r="GZ147" s="100"/>
      <c r="HA147" s="100"/>
      <c r="HB147" s="100"/>
      <c r="HC147" s="100"/>
      <c r="HD147" s="100"/>
      <c r="HE147" s="100"/>
      <c r="HF147" s="100"/>
      <c r="HG147" s="100"/>
      <c r="HH147" s="100"/>
      <c r="HI147" s="100"/>
      <c r="HJ147" s="100"/>
      <c r="HK147" s="100"/>
      <c r="HL147" s="100"/>
      <c r="HM147" s="100"/>
      <c r="HN147" s="100"/>
      <c r="HO147" s="100"/>
      <c r="HP147" s="100"/>
      <c r="HQ147" s="100"/>
      <c r="HR147" s="100"/>
      <c r="HS147" s="100"/>
      <c r="HT147" s="100"/>
      <c r="HU147" s="100"/>
      <c r="HV147" s="100"/>
      <c r="HW147" s="100"/>
      <c r="HX147" s="100"/>
      <c r="HY147" s="100"/>
      <c r="HZ147" s="100"/>
      <c r="IA147" s="100"/>
      <c r="IB147" s="100"/>
      <c r="IC147" s="100"/>
      <c r="ID147" s="100"/>
      <c r="IE147" s="100"/>
      <c r="IF147" s="100"/>
      <c r="IG147" s="100"/>
      <c r="IH147" s="100"/>
      <c r="II147" s="100"/>
      <c r="IJ147" s="100"/>
      <c r="IK147" s="100"/>
      <c r="IL147" s="100"/>
      <c r="IM147" s="100"/>
      <c r="IN147" s="100"/>
      <c r="IO147" s="100"/>
      <c r="IP147" s="100"/>
    </row>
    <row r="148" spans="1:250" ht="15.95" customHeight="1" thickBot="1">
      <c r="A148" s="138" t="s">
        <v>865</v>
      </c>
      <c r="B148" s="154" t="s">
        <v>870</v>
      </c>
      <c r="C148" s="139" t="s">
        <v>841</v>
      </c>
      <c r="D148" s="142">
        <v>92</v>
      </c>
      <c r="E148" s="142">
        <v>104</v>
      </c>
      <c r="F148" s="140">
        <v>71</v>
      </c>
      <c r="G148" s="142">
        <v>120</v>
      </c>
      <c r="H148" s="142">
        <v>108</v>
      </c>
      <c r="I148" s="142">
        <v>96</v>
      </c>
      <c r="J148" s="145" t="s">
        <v>544</v>
      </c>
      <c r="K148" s="123"/>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c r="BI148" s="100"/>
      <c r="BJ148" s="100"/>
      <c r="BK148" s="100"/>
      <c r="BL148" s="100"/>
      <c r="BM148" s="100"/>
      <c r="BN148" s="100"/>
      <c r="BO148" s="100"/>
      <c r="BP148" s="100"/>
      <c r="BQ148" s="100"/>
      <c r="BR148" s="100"/>
      <c r="BS148" s="100"/>
      <c r="BT148" s="100"/>
      <c r="BU148" s="100"/>
      <c r="BV148" s="100"/>
      <c r="BW148" s="100"/>
      <c r="BX148" s="100"/>
      <c r="BY148" s="100"/>
      <c r="BZ148" s="100"/>
      <c r="CA148" s="100"/>
      <c r="CB148" s="100"/>
      <c r="CC148" s="100"/>
      <c r="CD148" s="100"/>
      <c r="CE148" s="100"/>
      <c r="CF148" s="100"/>
      <c r="CG148" s="100"/>
      <c r="CH148" s="100"/>
      <c r="CI148" s="100"/>
      <c r="CJ148" s="100"/>
      <c r="CK148" s="100"/>
      <c r="CL148" s="100"/>
      <c r="CM148" s="100"/>
      <c r="CN148" s="100"/>
      <c r="CO148" s="100"/>
      <c r="CP148" s="100"/>
      <c r="CQ148" s="100"/>
      <c r="CR148" s="100"/>
      <c r="CS148" s="100"/>
      <c r="CT148" s="100"/>
      <c r="CU148" s="100"/>
      <c r="CV148" s="100"/>
      <c r="CW148" s="100"/>
      <c r="CX148" s="100"/>
      <c r="CY148" s="100"/>
      <c r="CZ148" s="100"/>
      <c r="DA148" s="100"/>
      <c r="DB148" s="100"/>
      <c r="DC148" s="100"/>
      <c r="DD148" s="100"/>
      <c r="DE148" s="100"/>
      <c r="DF148" s="100"/>
      <c r="DG148" s="100"/>
      <c r="DH148" s="100"/>
      <c r="DI148" s="100"/>
      <c r="DJ148" s="100"/>
      <c r="DK148" s="100"/>
      <c r="DL148" s="100"/>
      <c r="DM148" s="100"/>
      <c r="DN148" s="100"/>
      <c r="DO148" s="100"/>
      <c r="DP148" s="100"/>
      <c r="DQ148" s="100"/>
      <c r="DR148" s="100"/>
      <c r="DS148" s="100"/>
      <c r="DT148" s="100"/>
      <c r="DU148" s="100"/>
      <c r="DV148" s="100"/>
      <c r="DW148" s="100"/>
      <c r="DX148" s="100"/>
      <c r="DY148" s="100"/>
      <c r="DZ148" s="100"/>
      <c r="EA148" s="100"/>
      <c r="EB148" s="100"/>
      <c r="EC148" s="100"/>
      <c r="ED148" s="100"/>
      <c r="EE148" s="100"/>
      <c r="EF148" s="100"/>
      <c r="EG148" s="100"/>
      <c r="EH148" s="100"/>
      <c r="EI148" s="100"/>
      <c r="EJ148" s="100"/>
      <c r="EK148" s="100"/>
      <c r="EL148" s="100"/>
      <c r="EM148" s="100"/>
      <c r="EN148" s="100"/>
      <c r="EO148" s="100"/>
      <c r="EP148" s="100"/>
      <c r="EQ148" s="100"/>
      <c r="ER148" s="100"/>
      <c r="ES148" s="100"/>
      <c r="ET148" s="100"/>
      <c r="EU148" s="100"/>
      <c r="EV148" s="100"/>
      <c r="EW148" s="100"/>
      <c r="EX148" s="100"/>
      <c r="EY148" s="100"/>
      <c r="EZ148" s="100"/>
      <c r="FA148" s="100"/>
      <c r="FB148" s="100"/>
      <c r="FC148" s="100"/>
      <c r="FD148" s="100"/>
      <c r="FE148" s="100"/>
      <c r="FF148" s="100"/>
      <c r="FG148" s="100"/>
      <c r="FH148" s="100"/>
      <c r="FI148" s="100"/>
      <c r="FJ148" s="100"/>
      <c r="FK148" s="100"/>
      <c r="FL148" s="100"/>
      <c r="FM148" s="100"/>
      <c r="FN148" s="100"/>
      <c r="FO148" s="100"/>
      <c r="FP148" s="100"/>
      <c r="FQ148" s="100"/>
      <c r="FR148" s="100"/>
      <c r="FS148" s="100"/>
      <c r="FT148" s="100"/>
      <c r="FU148" s="100"/>
      <c r="FV148" s="100"/>
      <c r="FW148" s="100"/>
      <c r="FX148" s="100"/>
      <c r="FY148" s="100"/>
      <c r="FZ148" s="100"/>
      <c r="GA148" s="100"/>
      <c r="GB148" s="100"/>
      <c r="GC148" s="100"/>
      <c r="GD148" s="100"/>
      <c r="GE148" s="100"/>
      <c r="GF148" s="100"/>
      <c r="GG148" s="100"/>
      <c r="GH148" s="100"/>
      <c r="GI148" s="100"/>
      <c r="GJ148" s="100"/>
      <c r="GK148" s="100"/>
      <c r="GL148" s="100"/>
      <c r="GM148" s="100"/>
      <c r="GN148" s="100"/>
      <c r="GO148" s="100"/>
      <c r="GP148" s="100"/>
      <c r="GQ148" s="100"/>
      <c r="GR148" s="100"/>
      <c r="GS148" s="100"/>
      <c r="GT148" s="100"/>
      <c r="GU148" s="100"/>
      <c r="GV148" s="100"/>
      <c r="GW148" s="100"/>
      <c r="GX148" s="100"/>
      <c r="GY148" s="100"/>
      <c r="GZ148" s="100"/>
      <c r="HA148" s="100"/>
      <c r="HB148" s="100"/>
      <c r="HC148" s="100"/>
      <c r="HD148" s="100"/>
      <c r="HE148" s="100"/>
      <c r="HF148" s="100"/>
      <c r="HG148" s="100"/>
      <c r="HH148" s="100"/>
      <c r="HI148" s="100"/>
      <c r="HJ148" s="100"/>
      <c r="HK148" s="100"/>
      <c r="HL148" s="100"/>
      <c r="HM148" s="100"/>
      <c r="HN148" s="100"/>
      <c r="HO148" s="100"/>
      <c r="HP148" s="100"/>
      <c r="HQ148" s="100"/>
      <c r="HR148" s="100"/>
      <c r="HS148" s="100"/>
      <c r="HT148" s="100"/>
      <c r="HU148" s="100"/>
      <c r="HV148" s="100"/>
      <c r="HW148" s="100"/>
      <c r="HX148" s="100"/>
      <c r="HY148" s="100"/>
      <c r="HZ148" s="100"/>
      <c r="IA148" s="100"/>
      <c r="IB148" s="100"/>
      <c r="IC148" s="100"/>
      <c r="ID148" s="100"/>
      <c r="IE148" s="100"/>
      <c r="IF148" s="100"/>
      <c r="IG148" s="100"/>
      <c r="IH148" s="100"/>
      <c r="II148" s="100"/>
      <c r="IJ148" s="100"/>
      <c r="IK148" s="100"/>
      <c r="IL148" s="100"/>
      <c r="IM148" s="100"/>
      <c r="IN148" s="100"/>
      <c r="IO148" s="100"/>
      <c r="IP148" s="100"/>
    </row>
    <row r="149" spans="1:250" ht="15.95" customHeight="1" thickBot="1">
      <c r="A149" s="138" t="s">
        <v>866</v>
      </c>
      <c r="B149" s="154" t="s">
        <v>870</v>
      </c>
      <c r="C149" s="139" t="s">
        <v>841</v>
      </c>
      <c r="D149" s="142">
        <v>99</v>
      </c>
      <c r="E149" s="142">
        <v>108</v>
      </c>
      <c r="F149" s="142">
        <v>81</v>
      </c>
      <c r="G149" s="142">
        <v>106</v>
      </c>
      <c r="H149" s="142">
        <v>96</v>
      </c>
      <c r="I149" s="142">
        <v>95</v>
      </c>
      <c r="J149" s="145" t="s">
        <v>544</v>
      </c>
      <c r="K149" s="123"/>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c r="BI149" s="100"/>
      <c r="BJ149" s="100"/>
      <c r="BK149" s="100"/>
      <c r="BL149" s="100"/>
      <c r="BM149" s="100"/>
      <c r="BN149" s="100"/>
      <c r="BO149" s="100"/>
      <c r="BP149" s="100"/>
      <c r="BQ149" s="100"/>
      <c r="BR149" s="100"/>
      <c r="BS149" s="100"/>
      <c r="BT149" s="100"/>
      <c r="BU149" s="100"/>
      <c r="BV149" s="100"/>
      <c r="BW149" s="100"/>
      <c r="BX149" s="100"/>
      <c r="BY149" s="100"/>
      <c r="BZ149" s="100"/>
      <c r="CA149" s="100"/>
      <c r="CB149" s="100"/>
      <c r="CC149" s="100"/>
      <c r="CD149" s="100"/>
      <c r="CE149" s="100"/>
      <c r="CF149" s="100"/>
      <c r="CG149" s="100"/>
      <c r="CH149" s="100"/>
      <c r="CI149" s="100"/>
      <c r="CJ149" s="100"/>
      <c r="CK149" s="100"/>
      <c r="CL149" s="100"/>
      <c r="CM149" s="100"/>
      <c r="CN149" s="100"/>
      <c r="CO149" s="100"/>
      <c r="CP149" s="100"/>
      <c r="CQ149" s="100"/>
      <c r="CR149" s="100"/>
      <c r="CS149" s="100"/>
      <c r="CT149" s="100"/>
      <c r="CU149" s="100"/>
      <c r="CV149" s="100"/>
      <c r="CW149" s="100"/>
      <c r="CX149" s="100"/>
      <c r="CY149" s="100"/>
      <c r="CZ149" s="100"/>
      <c r="DA149" s="100"/>
      <c r="DB149" s="100"/>
      <c r="DC149" s="100"/>
      <c r="DD149" s="100"/>
      <c r="DE149" s="100"/>
      <c r="DF149" s="100"/>
      <c r="DG149" s="100"/>
      <c r="DH149" s="100"/>
      <c r="DI149" s="100"/>
      <c r="DJ149" s="100"/>
      <c r="DK149" s="100"/>
      <c r="DL149" s="100"/>
      <c r="DM149" s="100"/>
      <c r="DN149" s="100"/>
      <c r="DO149" s="100"/>
      <c r="DP149" s="100"/>
      <c r="DQ149" s="100"/>
      <c r="DR149" s="100"/>
      <c r="DS149" s="100"/>
      <c r="DT149" s="100"/>
      <c r="DU149" s="100"/>
      <c r="DV149" s="100"/>
      <c r="DW149" s="100"/>
      <c r="DX149" s="100"/>
      <c r="DY149" s="100"/>
      <c r="DZ149" s="100"/>
      <c r="EA149" s="100"/>
      <c r="EB149" s="100"/>
      <c r="EC149" s="100"/>
      <c r="ED149" s="100"/>
      <c r="EE149" s="100"/>
      <c r="EF149" s="100"/>
      <c r="EG149" s="100"/>
      <c r="EH149" s="100"/>
      <c r="EI149" s="100"/>
      <c r="EJ149" s="100"/>
      <c r="EK149" s="100"/>
      <c r="EL149" s="100"/>
      <c r="EM149" s="100"/>
      <c r="EN149" s="100"/>
      <c r="EO149" s="100"/>
      <c r="EP149" s="100"/>
      <c r="EQ149" s="100"/>
      <c r="ER149" s="100"/>
      <c r="ES149" s="100"/>
      <c r="ET149" s="100"/>
      <c r="EU149" s="100"/>
      <c r="EV149" s="100"/>
      <c r="EW149" s="100"/>
      <c r="EX149" s="100"/>
      <c r="EY149" s="100"/>
      <c r="EZ149" s="100"/>
      <c r="FA149" s="100"/>
      <c r="FB149" s="100"/>
      <c r="FC149" s="100"/>
      <c r="FD149" s="100"/>
      <c r="FE149" s="100"/>
      <c r="FF149" s="100"/>
      <c r="FG149" s="100"/>
      <c r="FH149" s="100"/>
      <c r="FI149" s="100"/>
      <c r="FJ149" s="100"/>
      <c r="FK149" s="100"/>
      <c r="FL149" s="100"/>
      <c r="FM149" s="100"/>
      <c r="FN149" s="100"/>
      <c r="FO149" s="100"/>
      <c r="FP149" s="100"/>
      <c r="FQ149" s="100"/>
      <c r="FR149" s="100"/>
      <c r="FS149" s="100"/>
      <c r="FT149" s="100"/>
      <c r="FU149" s="100"/>
      <c r="FV149" s="100"/>
      <c r="FW149" s="100"/>
      <c r="FX149" s="100"/>
      <c r="FY149" s="100"/>
      <c r="FZ149" s="100"/>
      <c r="GA149" s="100"/>
      <c r="GB149" s="100"/>
      <c r="GC149" s="100"/>
      <c r="GD149" s="100"/>
      <c r="GE149" s="100"/>
      <c r="GF149" s="100"/>
      <c r="GG149" s="100"/>
      <c r="GH149" s="100"/>
      <c r="GI149" s="100"/>
      <c r="GJ149" s="100"/>
      <c r="GK149" s="100"/>
      <c r="GL149" s="100"/>
      <c r="GM149" s="100"/>
      <c r="GN149" s="100"/>
      <c r="GO149" s="100"/>
      <c r="GP149" s="100"/>
      <c r="GQ149" s="100"/>
      <c r="GR149" s="100"/>
      <c r="GS149" s="100"/>
      <c r="GT149" s="100"/>
      <c r="GU149" s="100"/>
      <c r="GV149" s="100"/>
      <c r="GW149" s="100"/>
      <c r="GX149" s="100"/>
      <c r="GY149" s="100"/>
      <c r="GZ149" s="100"/>
      <c r="HA149" s="100"/>
      <c r="HB149" s="100"/>
      <c r="HC149" s="100"/>
      <c r="HD149" s="100"/>
      <c r="HE149" s="100"/>
      <c r="HF149" s="100"/>
      <c r="HG149" s="100"/>
      <c r="HH149" s="100"/>
      <c r="HI149" s="100"/>
      <c r="HJ149" s="100"/>
      <c r="HK149" s="100"/>
      <c r="HL149" s="100"/>
      <c r="HM149" s="100"/>
      <c r="HN149" s="100"/>
      <c r="HO149" s="100"/>
      <c r="HP149" s="100"/>
      <c r="HQ149" s="100"/>
      <c r="HR149" s="100"/>
      <c r="HS149" s="100"/>
      <c r="HT149" s="100"/>
      <c r="HU149" s="100"/>
      <c r="HV149" s="100"/>
      <c r="HW149" s="100"/>
      <c r="HX149" s="100"/>
      <c r="HY149" s="100"/>
      <c r="HZ149" s="100"/>
      <c r="IA149" s="100"/>
      <c r="IB149" s="100"/>
      <c r="IC149" s="100"/>
      <c r="ID149" s="100"/>
      <c r="IE149" s="100"/>
      <c r="IF149" s="100"/>
      <c r="IG149" s="100"/>
      <c r="IH149" s="100"/>
      <c r="II149" s="100"/>
      <c r="IJ149" s="100"/>
      <c r="IK149" s="100"/>
      <c r="IL149" s="100"/>
      <c r="IM149" s="100"/>
      <c r="IN149" s="100"/>
      <c r="IO149" s="100"/>
      <c r="IP149" s="100"/>
    </row>
    <row r="150" spans="1:250" ht="15.95" customHeight="1" thickBot="1">
      <c r="A150" s="138" t="s">
        <v>867</v>
      </c>
      <c r="B150" s="154" t="s">
        <v>870</v>
      </c>
      <c r="C150" s="139" t="s">
        <v>841</v>
      </c>
      <c r="D150" s="142">
        <v>96</v>
      </c>
      <c r="E150" s="142">
        <v>93</v>
      </c>
      <c r="F150" s="142">
        <v>80</v>
      </c>
      <c r="G150" s="142">
        <v>86</v>
      </c>
      <c r="H150" s="142">
        <v>82</v>
      </c>
      <c r="I150" s="142">
        <v>95</v>
      </c>
      <c r="J150" s="145" t="s">
        <v>545</v>
      </c>
      <c r="K150" s="123"/>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c r="BI150" s="100"/>
      <c r="BJ150" s="100"/>
      <c r="BK150" s="100"/>
      <c r="BL150" s="100"/>
      <c r="BM150" s="100"/>
      <c r="BN150" s="100"/>
      <c r="BO150" s="100"/>
      <c r="BP150" s="100"/>
      <c r="BQ150" s="100"/>
      <c r="BR150" s="100"/>
      <c r="BS150" s="100"/>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0"/>
      <c r="CZ150" s="100"/>
      <c r="DA150" s="100"/>
      <c r="DB150" s="100"/>
      <c r="DC150" s="100"/>
      <c r="DD150" s="100"/>
      <c r="DE150" s="100"/>
      <c r="DF150" s="100"/>
      <c r="DG150" s="100"/>
      <c r="DH150" s="100"/>
      <c r="DI150" s="100"/>
      <c r="DJ150" s="100"/>
      <c r="DK150" s="100"/>
      <c r="DL150" s="100"/>
      <c r="DM150" s="100"/>
      <c r="DN150" s="100"/>
      <c r="DO150" s="100"/>
      <c r="DP150" s="100"/>
      <c r="DQ150" s="100"/>
      <c r="DR150" s="100"/>
      <c r="DS150" s="100"/>
      <c r="DT150" s="100"/>
      <c r="DU150" s="100"/>
      <c r="DV150" s="100"/>
      <c r="DW150" s="100"/>
      <c r="DX150" s="100"/>
      <c r="DY150" s="100"/>
      <c r="DZ150" s="100"/>
      <c r="EA150" s="100"/>
      <c r="EB150" s="100"/>
      <c r="EC150" s="100"/>
      <c r="ED150" s="100"/>
      <c r="EE150" s="100"/>
      <c r="EF150" s="100"/>
      <c r="EG150" s="100"/>
      <c r="EH150" s="100"/>
      <c r="EI150" s="100"/>
      <c r="EJ150" s="100"/>
      <c r="EK150" s="100"/>
      <c r="EL150" s="100"/>
      <c r="EM150" s="100"/>
      <c r="EN150" s="100"/>
      <c r="EO150" s="100"/>
      <c r="EP150" s="100"/>
      <c r="EQ150" s="100"/>
      <c r="ER150" s="100"/>
      <c r="ES150" s="100"/>
      <c r="ET150" s="100"/>
      <c r="EU150" s="100"/>
      <c r="EV150" s="100"/>
      <c r="EW150" s="100"/>
      <c r="EX150" s="100"/>
      <c r="EY150" s="100"/>
      <c r="EZ150" s="100"/>
      <c r="FA150" s="100"/>
      <c r="FB150" s="100"/>
      <c r="FC150" s="100"/>
      <c r="FD150" s="100"/>
      <c r="FE150" s="100"/>
      <c r="FF150" s="100"/>
      <c r="FG150" s="100"/>
      <c r="FH150" s="100"/>
      <c r="FI150" s="100"/>
      <c r="FJ150" s="100"/>
      <c r="FK150" s="100"/>
      <c r="FL150" s="100"/>
      <c r="FM150" s="100"/>
      <c r="FN150" s="100"/>
      <c r="FO150" s="100"/>
      <c r="FP150" s="100"/>
      <c r="FQ150" s="100"/>
      <c r="FR150" s="100"/>
      <c r="FS150" s="100"/>
      <c r="FT150" s="100"/>
      <c r="FU150" s="100"/>
      <c r="FV150" s="100"/>
      <c r="FW150" s="100"/>
      <c r="FX150" s="100"/>
      <c r="FY150" s="100"/>
      <c r="FZ150" s="100"/>
      <c r="GA150" s="100"/>
      <c r="GB150" s="100"/>
      <c r="GC150" s="100"/>
      <c r="GD150" s="100"/>
      <c r="GE150" s="100"/>
      <c r="GF150" s="100"/>
      <c r="GG150" s="100"/>
      <c r="GH150" s="100"/>
      <c r="GI150" s="100"/>
      <c r="GJ150" s="100"/>
      <c r="GK150" s="100"/>
      <c r="GL150" s="100"/>
      <c r="GM150" s="100"/>
      <c r="GN150" s="100"/>
      <c r="GO150" s="100"/>
      <c r="GP150" s="100"/>
      <c r="GQ150" s="100"/>
      <c r="GR150" s="100"/>
      <c r="GS150" s="100"/>
      <c r="GT150" s="100"/>
      <c r="GU150" s="100"/>
      <c r="GV150" s="100"/>
      <c r="GW150" s="100"/>
      <c r="GX150" s="100"/>
      <c r="GY150" s="100"/>
      <c r="GZ150" s="100"/>
      <c r="HA150" s="100"/>
      <c r="HB150" s="100"/>
      <c r="HC150" s="100"/>
      <c r="HD150" s="100"/>
      <c r="HE150" s="100"/>
      <c r="HF150" s="100"/>
      <c r="HG150" s="100"/>
      <c r="HH150" s="100"/>
      <c r="HI150" s="100"/>
      <c r="HJ150" s="100"/>
      <c r="HK150" s="100"/>
      <c r="HL150" s="100"/>
      <c r="HM150" s="100"/>
      <c r="HN150" s="100"/>
      <c r="HO150" s="100"/>
      <c r="HP150" s="100"/>
      <c r="HQ150" s="100"/>
      <c r="HR150" s="100"/>
      <c r="HS150" s="100"/>
      <c r="HT150" s="100"/>
      <c r="HU150" s="100"/>
      <c r="HV150" s="100"/>
      <c r="HW150" s="100"/>
      <c r="HX150" s="100"/>
      <c r="HY150" s="100"/>
      <c r="HZ150" s="100"/>
      <c r="IA150" s="100"/>
      <c r="IB150" s="100"/>
      <c r="IC150" s="100"/>
      <c r="ID150" s="100"/>
      <c r="IE150" s="100"/>
      <c r="IF150" s="100"/>
      <c r="IG150" s="100"/>
      <c r="IH150" s="100"/>
      <c r="II150" s="100"/>
      <c r="IJ150" s="100"/>
      <c r="IK150" s="100"/>
      <c r="IL150" s="100"/>
      <c r="IM150" s="100"/>
      <c r="IN150" s="100"/>
      <c r="IO150" s="100"/>
      <c r="IP150" s="100"/>
    </row>
    <row r="151" spans="1:250" ht="15.95" customHeight="1" thickBot="1">
      <c r="A151" s="138" t="s">
        <v>868</v>
      </c>
      <c r="B151" s="154" t="s">
        <v>870</v>
      </c>
      <c r="C151" s="139" t="s">
        <v>841</v>
      </c>
      <c r="D151" s="142">
        <v>90</v>
      </c>
      <c r="E151" s="142">
        <v>83</v>
      </c>
      <c r="F151" s="142">
        <v>93</v>
      </c>
      <c r="G151" s="140">
        <v>76</v>
      </c>
      <c r="H151" s="142">
        <v>80</v>
      </c>
      <c r="I151" s="140">
        <v>71</v>
      </c>
      <c r="J151" s="145" t="s">
        <v>545</v>
      </c>
      <c r="K151" s="123"/>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c r="BI151" s="100"/>
      <c r="BJ151" s="100"/>
      <c r="BK151" s="100"/>
      <c r="BL151" s="100"/>
      <c r="BM151" s="100"/>
      <c r="BN151" s="100"/>
      <c r="BO151" s="100"/>
      <c r="BP151" s="100"/>
      <c r="BQ151" s="100"/>
      <c r="BR151" s="100"/>
      <c r="BS151" s="100"/>
      <c r="BT151" s="100"/>
      <c r="BU151" s="100"/>
      <c r="BV151" s="100"/>
      <c r="BW151" s="100"/>
      <c r="BX151" s="100"/>
      <c r="BY151" s="100"/>
      <c r="BZ151" s="100"/>
      <c r="CA151" s="100"/>
      <c r="CB151" s="100"/>
      <c r="CC151" s="100"/>
      <c r="CD151" s="100"/>
      <c r="CE151" s="100"/>
      <c r="CF151" s="100"/>
      <c r="CG151" s="100"/>
      <c r="CH151" s="100"/>
      <c r="CI151" s="100"/>
      <c r="CJ151" s="100"/>
      <c r="CK151" s="100"/>
      <c r="CL151" s="100"/>
      <c r="CM151" s="100"/>
      <c r="CN151" s="100"/>
      <c r="CO151" s="100"/>
      <c r="CP151" s="100"/>
      <c r="CQ151" s="100"/>
      <c r="CR151" s="100"/>
      <c r="CS151" s="100"/>
      <c r="CT151" s="100"/>
      <c r="CU151" s="100"/>
      <c r="CV151" s="100"/>
      <c r="CW151" s="100"/>
      <c r="CX151" s="100"/>
      <c r="CY151" s="100"/>
      <c r="CZ151" s="100"/>
      <c r="DA151" s="100"/>
      <c r="DB151" s="100"/>
      <c r="DC151" s="100"/>
      <c r="DD151" s="100"/>
      <c r="DE151" s="100"/>
      <c r="DF151" s="100"/>
      <c r="DG151" s="100"/>
      <c r="DH151" s="100"/>
      <c r="DI151" s="100"/>
      <c r="DJ151" s="100"/>
      <c r="DK151" s="100"/>
      <c r="DL151" s="100"/>
      <c r="DM151" s="100"/>
      <c r="DN151" s="100"/>
      <c r="DO151" s="100"/>
      <c r="DP151" s="100"/>
      <c r="DQ151" s="100"/>
      <c r="DR151" s="100"/>
      <c r="DS151" s="100"/>
      <c r="DT151" s="100"/>
      <c r="DU151" s="100"/>
      <c r="DV151" s="100"/>
      <c r="DW151" s="100"/>
      <c r="DX151" s="100"/>
      <c r="DY151" s="100"/>
      <c r="DZ151" s="100"/>
      <c r="EA151" s="100"/>
      <c r="EB151" s="100"/>
      <c r="EC151" s="100"/>
      <c r="ED151" s="100"/>
      <c r="EE151" s="100"/>
      <c r="EF151" s="100"/>
      <c r="EG151" s="100"/>
      <c r="EH151" s="100"/>
      <c r="EI151" s="100"/>
      <c r="EJ151" s="100"/>
      <c r="EK151" s="100"/>
      <c r="EL151" s="100"/>
      <c r="EM151" s="100"/>
      <c r="EN151" s="100"/>
      <c r="EO151" s="100"/>
      <c r="EP151" s="100"/>
      <c r="EQ151" s="100"/>
      <c r="ER151" s="100"/>
      <c r="ES151" s="100"/>
      <c r="ET151" s="100"/>
      <c r="EU151" s="100"/>
      <c r="EV151" s="100"/>
      <c r="EW151" s="100"/>
      <c r="EX151" s="100"/>
      <c r="EY151" s="100"/>
      <c r="EZ151" s="100"/>
      <c r="FA151" s="100"/>
      <c r="FB151" s="100"/>
      <c r="FC151" s="100"/>
      <c r="FD151" s="100"/>
      <c r="FE151" s="100"/>
      <c r="FF151" s="100"/>
      <c r="FG151" s="100"/>
      <c r="FH151" s="100"/>
      <c r="FI151" s="100"/>
      <c r="FJ151" s="100"/>
      <c r="FK151" s="100"/>
      <c r="FL151" s="100"/>
      <c r="FM151" s="100"/>
      <c r="FN151" s="100"/>
      <c r="FO151" s="100"/>
      <c r="FP151" s="100"/>
      <c r="FQ151" s="100"/>
      <c r="FR151" s="100"/>
      <c r="FS151" s="100"/>
      <c r="FT151" s="100"/>
      <c r="FU151" s="100"/>
      <c r="FV151" s="100"/>
      <c r="FW151" s="100"/>
      <c r="FX151" s="100"/>
      <c r="FY151" s="100"/>
      <c r="FZ151" s="100"/>
      <c r="GA151" s="100"/>
      <c r="GB151" s="100"/>
      <c r="GC151" s="100"/>
      <c r="GD151" s="100"/>
      <c r="GE151" s="100"/>
      <c r="GF151" s="100"/>
      <c r="GG151" s="100"/>
      <c r="GH151" s="100"/>
      <c r="GI151" s="100"/>
      <c r="GJ151" s="100"/>
      <c r="GK151" s="100"/>
      <c r="GL151" s="100"/>
      <c r="GM151" s="100"/>
      <c r="GN151" s="100"/>
      <c r="GO151" s="100"/>
      <c r="GP151" s="100"/>
      <c r="GQ151" s="100"/>
      <c r="GR151" s="100"/>
      <c r="GS151" s="100"/>
      <c r="GT151" s="100"/>
      <c r="GU151" s="100"/>
      <c r="GV151" s="100"/>
      <c r="GW151" s="100"/>
      <c r="GX151" s="100"/>
      <c r="GY151" s="100"/>
      <c r="GZ151" s="100"/>
      <c r="HA151" s="100"/>
      <c r="HB151" s="100"/>
      <c r="HC151" s="100"/>
      <c r="HD151" s="100"/>
      <c r="HE151" s="100"/>
      <c r="HF151" s="100"/>
      <c r="HG151" s="100"/>
      <c r="HH151" s="100"/>
      <c r="HI151" s="100"/>
      <c r="HJ151" s="100"/>
      <c r="HK151" s="100"/>
      <c r="HL151" s="100"/>
      <c r="HM151" s="100"/>
      <c r="HN151" s="100"/>
      <c r="HO151" s="100"/>
      <c r="HP151" s="100"/>
      <c r="HQ151" s="100"/>
      <c r="HR151" s="100"/>
      <c r="HS151" s="100"/>
      <c r="HT151" s="100"/>
      <c r="HU151" s="100"/>
      <c r="HV151" s="100"/>
      <c r="HW151" s="100"/>
      <c r="HX151" s="100"/>
      <c r="HY151" s="100"/>
      <c r="HZ151" s="100"/>
      <c r="IA151" s="100"/>
      <c r="IB151" s="100"/>
      <c r="IC151" s="100"/>
      <c r="ID151" s="100"/>
      <c r="IE151" s="100"/>
      <c r="IF151" s="100"/>
      <c r="IG151" s="100"/>
      <c r="IH151" s="100"/>
      <c r="II151" s="100"/>
      <c r="IJ151" s="100"/>
      <c r="IK151" s="100"/>
      <c r="IL151" s="100"/>
      <c r="IM151" s="100"/>
      <c r="IN151" s="100"/>
      <c r="IO151" s="100"/>
      <c r="IP151" s="100"/>
    </row>
    <row r="152" spans="1:250" s="136" customFormat="1" ht="15.95" customHeight="1">
      <c r="A152" s="165" t="s">
        <v>1140</v>
      </c>
      <c r="B152" s="163" t="s">
        <v>870</v>
      </c>
      <c r="C152" s="162" t="s">
        <v>841</v>
      </c>
      <c r="D152" s="167">
        <f>AVERAGE(D124:D151)</f>
        <v>90.535714285714292</v>
      </c>
      <c r="E152" s="167">
        <f t="shared" ref="E152:I152" si="8">AVERAGE(E124:E151)</f>
        <v>102.96428571428571</v>
      </c>
      <c r="F152" s="167">
        <f t="shared" si="8"/>
        <v>89.821428571428569</v>
      </c>
      <c r="G152" s="167">
        <f t="shared" si="8"/>
        <v>106.68</v>
      </c>
      <c r="H152" s="167">
        <f t="shared" si="8"/>
        <v>101.3</v>
      </c>
      <c r="I152" s="167">
        <f t="shared" si="8"/>
        <v>100.3</v>
      </c>
      <c r="J152" s="147" t="s">
        <v>1136</v>
      </c>
      <c r="K152" s="137"/>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c r="CG152" s="160"/>
      <c r="CH152" s="160"/>
      <c r="CI152" s="160"/>
      <c r="CJ152" s="160"/>
      <c r="CK152" s="160"/>
      <c r="CL152" s="160"/>
      <c r="CM152" s="160"/>
      <c r="CN152" s="160"/>
      <c r="CO152" s="160"/>
      <c r="CP152" s="160"/>
      <c r="CQ152" s="160"/>
      <c r="CR152" s="160"/>
      <c r="CS152" s="160"/>
      <c r="CT152" s="160"/>
      <c r="CU152" s="160"/>
      <c r="CV152" s="160"/>
      <c r="CW152" s="160"/>
      <c r="CX152" s="160"/>
      <c r="CY152" s="160"/>
      <c r="CZ152" s="160"/>
      <c r="DA152" s="160"/>
      <c r="DB152" s="160"/>
      <c r="DC152" s="160"/>
      <c r="DD152" s="160"/>
      <c r="DE152" s="160"/>
      <c r="DF152" s="160"/>
      <c r="DG152" s="160"/>
      <c r="DH152" s="160"/>
      <c r="DI152" s="160"/>
      <c r="DJ152" s="160"/>
      <c r="DK152" s="160"/>
      <c r="DL152" s="160"/>
      <c r="DM152" s="160"/>
      <c r="DN152" s="160"/>
      <c r="DO152" s="160"/>
      <c r="DP152" s="160"/>
      <c r="DQ152" s="160"/>
      <c r="DR152" s="160"/>
      <c r="DS152" s="160"/>
      <c r="DT152" s="160"/>
      <c r="DU152" s="160"/>
      <c r="DV152" s="160"/>
      <c r="DW152" s="160"/>
      <c r="DX152" s="160"/>
      <c r="DY152" s="160"/>
      <c r="DZ152" s="160"/>
      <c r="EA152" s="160"/>
      <c r="EB152" s="160"/>
      <c r="EC152" s="160"/>
      <c r="ED152" s="160"/>
      <c r="EE152" s="160"/>
      <c r="EF152" s="160"/>
      <c r="EG152" s="160"/>
      <c r="EH152" s="160"/>
      <c r="EI152" s="160"/>
      <c r="EJ152" s="160"/>
      <c r="EK152" s="160"/>
      <c r="EL152" s="160"/>
      <c r="EM152" s="160"/>
      <c r="EN152" s="160"/>
      <c r="EO152" s="160"/>
      <c r="EP152" s="160"/>
      <c r="EQ152" s="160"/>
      <c r="ER152" s="160"/>
      <c r="ES152" s="160"/>
      <c r="ET152" s="160"/>
      <c r="EU152" s="160"/>
      <c r="EV152" s="160"/>
      <c r="EW152" s="160"/>
      <c r="EX152" s="160"/>
      <c r="EY152" s="160"/>
      <c r="EZ152" s="160"/>
      <c r="FA152" s="160"/>
      <c r="FB152" s="160"/>
      <c r="FC152" s="160"/>
      <c r="FD152" s="160"/>
      <c r="FE152" s="160"/>
      <c r="FF152" s="160"/>
      <c r="FG152" s="160"/>
      <c r="FH152" s="160"/>
      <c r="FI152" s="160"/>
      <c r="FJ152" s="160"/>
      <c r="FK152" s="160"/>
      <c r="FL152" s="160"/>
      <c r="FM152" s="160"/>
      <c r="FN152" s="160"/>
      <c r="FO152" s="160"/>
      <c r="FP152" s="160"/>
      <c r="FQ152" s="160"/>
      <c r="FR152" s="160"/>
      <c r="FS152" s="160"/>
      <c r="FT152" s="160"/>
      <c r="FU152" s="160"/>
      <c r="FV152" s="160"/>
      <c r="FW152" s="160"/>
      <c r="FX152" s="160"/>
      <c r="FY152" s="160"/>
      <c r="FZ152" s="160"/>
      <c r="GA152" s="160"/>
      <c r="GB152" s="160"/>
      <c r="GC152" s="160"/>
      <c r="GD152" s="160"/>
      <c r="GE152" s="160"/>
      <c r="GF152" s="160"/>
      <c r="GG152" s="160"/>
      <c r="GH152" s="160"/>
      <c r="GI152" s="160"/>
      <c r="GJ152" s="160"/>
      <c r="GK152" s="160"/>
      <c r="GL152" s="160"/>
      <c r="GM152" s="160"/>
      <c r="GN152" s="160"/>
      <c r="GO152" s="160"/>
      <c r="GP152" s="160"/>
      <c r="GQ152" s="160"/>
      <c r="GR152" s="160"/>
      <c r="GS152" s="160"/>
      <c r="GT152" s="160"/>
      <c r="GU152" s="160"/>
      <c r="GV152" s="160"/>
      <c r="GW152" s="160"/>
      <c r="GX152" s="160"/>
      <c r="GY152" s="160"/>
      <c r="GZ152" s="160"/>
      <c r="HA152" s="160"/>
      <c r="HB152" s="160"/>
      <c r="HC152" s="160"/>
      <c r="HD152" s="160"/>
      <c r="HE152" s="160"/>
      <c r="HF152" s="160"/>
      <c r="HG152" s="160"/>
      <c r="HH152" s="160"/>
      <c r="HI152" s="160"/>
      <c r="HJ152" s="160"/>
      <c r="HK152" s="160"/>
      <c r="HL152" s="160"/>
      <c r="HM152" s="160"/>
      <c r="HN152" s="160"/>
      <c r="HO152" s="160"/>
      <c r="HP152" s="160"/>
      <c r="HQ152" s="160"/>
      <c r="HR152" s="160"/>
      <c r="HS152" s="160"/>
      <c r="HT152" s="160"/>
      <c r="HU152" s="160"/>
      <c r="HV152" s="160"/>
      <c r="HW152" s="160"/>
      <c r="HX152" s="160"/>
      <c r="HY152" s="160"/>
      <c r="HZ152" s="160"/>
      <c r="IA152" s="160"/>
      <c r="IB152" s="160"/>
      <c r="IC152" s="160"/>
      <c r="ID152" s="160"/>
      <c r="IE152" s="160"/>
      <c r="IF152" s="160"/>
      <c r="IG152" s="160"/>
      <c r="IH152" s="160"/>
      <c r="II152" s="160"/>
      <c r="IJ152" s="160"/>
      <c r="IK152" s="160"/>
      <c r="IL152" s="160"/>
      <c r="IM152" s="160"/>
      <c r="IN152" s="160"/>
      <c r="IO152" s="160"/>
      <c r="IP152" s="160"/>
    </row>
    <row r="153" spans="1:250" ht="15.95" customHeight="1" thickBot="1">
      <c r="A153" s="138" t="s">
        <v>869</v>
      </c>
      <c r="B153" s="154" t="s">
        <v>870</v>
      </c>
      <c r="C153" s="139" t="s">
        <v>872</v>
      </c>
      <c r="D153" s="148">
        <v>178</v>
      </c>
      <c r="E153" s="144"/>
      <c r="F153" s="142">
        <v>116</v>
      </c>
      <c r="G153" s="150"/>
      <c r="H153" s="150"/>
      <c r="I153" s="150"/>
      <c r="J153" s="145" t="s">
        <v>571</v>
      </c>
      <c r="K153" s="123"/>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c r="BI153" s="100"/>
      <c r="BJ153" s="100"/>
      <c r="BK153" s="100"/>
      <c r="BL153" s="100"/>
      <c r="BM153" s="100"/>
      <c r="BN153" s="100"/>
      <c r="BO153" s="100"/>
      <c r="BP153" s="100"/>
      <c r="BQ153" s="100"/>
      <c r="BR153" s="100"/>
      <c r="BS153" s="100"/>
      <c r="BT153" s="100"/>
      <c r="BU153" s="100"/>
      <c r="BV153" s="100"/>
      <c r="BW153" s="100"/>
      <c r="BX153" s="100"/>
      <c r="BY153" s="100"/>
      <c r="BZ153" s="100"/>
      <c r="CA153" s="100"/>
      <c r="CB153" s="100"/>
      <c r="CC153" s="100"/>
      <c r="CD153" s="100"/>
      <c r="CE153" s="100"/>
      <c r="CF153" s="100"/>
      <c r="CG153" s="100"/>
      <c r="CH153" s="100"/>
      <c r="CI153" s="100"/>
      <c r="CJ153" s="100"/>
      <c r="CK153" s="100"/>
      <c r="CL153" s="100"/>
      <c r="CM153" s="100"/>
      <c r="CN153" s="100"/>
      <c r="CO153" s="100"/>
      <c r="CP153" s="100"/>
      <c r="CQ153" s="100"/>
      <c r="CR153" s="100"/>
      <c r="CS153" s="100"/>
      <c r="CT153" s="100"/>
      <c r="CU153" s="100"/>
      <c r="CV153" s="100"/>
      <c r="CW153" s="100"/>
      <c r="CX153" s="100"/>
      <c r="CY153" s="100"/>
      <c r="CZ153" s="100"/>
      <c r="DA153" s="100"/>
      <c r="DB153" s="100"/>
      <c r="DC153" s="100"/>
      <c r="DD153" s="100"/>
      <c r="DE153" s="100"/>
      <c r="DF153" s="100"/>
      <c r="DG153" s="100"/>
      <c r="DH153" s="100"/>
      <c r="DI153" s="100"/>
      <c r="DJ153" s="100"/>
      <c r="DK153" s="100"/>
      <c r="DL153" s="100"/>
      <c r="DM153" s="100"/>
      <c r="DN153" s="100"/>
      <c r="DO153" s="100"/>
      <c r="DP153" s="100"/>
      <c r="DQ153" s="100"/>
      <c r="DR153" s="100"/>
      <c r="DS153" s="100"/>
      <c r="DT153" s="100"/>
      <c r="DU153" s="100"/>
      <c r="DV153" s="100"/>
      <c r="DW153" s="100"/>
      <c r="DX153" s="100"/>
      <c r="DY153" s="100"/>
      <c r="DZ153" s="100"/>
      <c r="EA153" s="100"/>
      <c r="EB153" s="100"/>
      <c r="EC153" s="100"/>
      <c r="ED153" s="100"/>
      <c r="EE153" s="100"/>
      <c r="EF153" s="100"/>
      <c r="EG153" s="100"/>
      <c r="EH153" s="100"/>
      <c r="EI153" s="100"/>
      <c r="EJ153" s="100"/>
      <c r="EK153" s="100"/>
      <c r="EL153" s="100"/>
      <c r="EM153" s="100"/>
      <c r="EN153" s="100"/>
      <c r="EO153" s="100"/>
      <c r="EP153" s="100"/>
      <c r="EQ153" s="100"/>
      <c r="ER153" s="100"/>
      <c r="ES153" s="100"/>
      <c r="ET153" s="100"/>
      <c r="EU153" s="100"/>
      <c r="EV153" s="100"/>
      <c r="EW153" s="100"/>
      <c r="EX153" s="100"/>
      <c r="EY153" s="100"/>
      <c r="EZ153" s="100"/>
      <c r="FA153" s="100"/>
      <c r="FB153" s="100"/>
      <c r="FC153" s="100"/>
      <c r="FD153" s="100"/>
      <c r="FE153" s="100"/>
      <c r="FF153" s="100"/>
      <c r="FG153" s="100"/>
      <c r="FH153" s="100"/>
      <c r="FI153" s="100"/>
      <c r="FJ153" s="100"/>
      <c r="FK153" s="100"/>
      <c r="FL153" s="100"/>
      <c r="FM153" s="100"/>
      <c r="FN153" s="100"/>
      <c r="FO153" s="100"/>
      <c r="FP153" s="100"/>
      <c r="FQ153" s="100"/>
      <c r="FR153" s="100"/>
      <c r="FS153" s="100"/>
      <c r="FT153" s="100"/>
      <c r="FU153" s="100"/>
      <c r="FV153" s="100"/>
      <c r="FW153" s="100"/>
      <c r="FX153" s="100"/>
      <c r="FY153" s="100"/>
      <c r="FZ153" s="100"/>
      <c r="GA153" s="100"/>
      <c r="GB153" s="100"/>
      <c r="GC153" s="100"/>
      <c r="GD153" s="100"/>
      <c r="GE153" s="100"/>
      <c r="GF153" s="100"/>
      <c r="GG153" s="100"/>
      <c r="GH153" s="100"/>
      <c r="GI153" s="100"/>
      <c r="GJ153" s="100"/>
      <c r="GK153" s="100"/>
      <c r="GL153" s="100"/>
      <c r="GM153" s="100"/>
      <c r="GN153" s="100"/>
      <c r="GO153" s="100"/>
      <c r="GP153" s="100"/>
      <c r="GQ153" s="100"/>
      <c r="GR153" s="100"/>
      <c r="GS153" s="100"/>
      <c r="GT153" s="100"/>
      <c r="GU153" s="100"/>
      <c r="GV153" s="100"/>
      <c r="GW153" s="100"/>
      <c r="GX153" s="100"/>
      <c r="GY153" s="100"/>
      <c r="GZ153" s="100"/>
      <c r="HA153" s="100"/>
      <c r="HB153" s="100"/>
      <c r="HC153" s="100"/>
      <c r="HD153" s="100"/>
      <c r="HE153" s="100"/>
      <c r="HF153" s="100"/>
      <c r="HG153" s="100"/>
      <c r="HH153" s="100"/>
      <c r="HI153" s="100"/>
      <c r="HJ153" s="100"/>
      <c r="HK153" s="100"/>
      <c r="HL153" s="100"/>
      <c r="HM153" s="100"/>
      <c r="HN153" s="100"/>
      <c r="HO153" s="100"/>
      <c r="HP153" s="100"/>
      <c r="HQ153" s="100"/>
      <c r="HR153" s="100"/>
      <c r="HS153" s="100"/>
      <c r="HT153" s="100"/>
      <c r="HU153" s="100"/>
      <c r="HV153" s="100"/>
      <c r="HW153" s="100"/>
      <c r="HX153" s="100"/>
      <c r="HY153" s="100"/>
      <c r="HZ153" s="100"/>
      <c r="IA153" s="100"/>
      <c r="IB153" s="100"/>
      <c r="IC153" s="100"/>
      <c r="ID153" s="100"/>
      <c r="IE153" s="100"/>
      <c r="IF153" s="100"/>
      <c r="IG153" s="100"/>
      <c r="IH153" s="100"/>
      <c r="II153" s="100"/>
      <c r="IJ153" s="100"/>
      <c r="IK153" s="100"/>
      <c r="IL153" s="100"/>
      <c r="IM153" s="100"/>
      <c r="IN153" s="100"/>
      <c r="IO153" s="100"/>
      <c r="IP153" s="100"/>
    </row>
    <row r="154" spans="1:250" s="136" customFormat="1" ht="15.95" customHeight="1">
      <c r="A154" s="165" t="s">
        <v>1140</v>
      </c>
      <c r="B154" s="163" t="s">
        <v>870</v>
      </c>
      <c r="C154" s="162" t="s">
        <v>872</v>
      </c>
      <c r="D154" s="163">
        <f>D153</f>
        <v>178</v>
      </c>
      <c r="E154" s="163"/>
      <c r="F154" s="163">
        <f>F153</f>
        <v>116</v>
      </c>
      <c r="G154" s="165"/>
      <c r="H154" s="165"/>
      <c r="I154" s="165"/>
      <c r="J154" s="147" t="s">
        <v>1136</v>
      </c>
      <c r="K154" s="137"/>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c r="CG154" s="160"/>
      <c r="CH154" s="160"/>
      <c r="CI154" s="160"/>
      <c r="CJ154" s="160"/>
      <c r="CK154" s="160"/>
      <c r="CL154" s="160"/>
      <c r="CM154" s="160"/>
      <c r="CN154" s="160"/>
      <c r="CO154" s="160"/>
      <c r="CP154" s="160"/>
      <c r="CQ154" s="160"/>
      <c r="CR154" s="160"/>
      <c r="CS154" s="160"/>
      <c r="CT154" s="160"/>
      <c r="CU154" s="160"/>
      <c r="CV154" s="160"/>
      <c r="CW154" s="160"/>
      <c r="CX154" s="160"/>
      <c r="CY154" s="160"/>
      <c r="CZ154" s="160"/>
      <c r="DA154" s="160"/>
      <c r="DB154" s="160"/>
      <c r="DC154" s="160"/>
      <c r="DD154" s="160"/>
      <c r="DE154" s="160"/>
      <c r="DF154" s="160"/>
      <c r="DG154" s="160"/>
      <c r="DH154" s="160"/>
      <c r="DI154" s="160"/>
      <c r="DJ154" s="160"/>
      <c r="DK154" s="160"/>
      <c r="DL154" s="160"/>
      <c r="DM154" s="160"/>
      <c r="DN154" s="160"/>
      <c r="DO154" s="160"/>
      <c r="DP154" s="160"/>
      <c r="DQ154" s="160"/>
      <c r="DR154" s="160"/>
      <c r="DS154" s="160"/>
      <c r="DT154" s="160"/>
      <c r="DU154" s="160"/>
      <c r="DV154" s="160"/>
      <c r="DW154" s="160"/>
      <c r="DX154" s="160"/>
      <c r="DY154" s="160"/>
      <c r="DZ154" s="160"/>
      <c r="EA154" s="160"/>
      <c r="EB154" s="160"/>
      <c r="EC154" s="160"/>
      <c r="ED154" s="160"/>
      <c r="EE154" s="160"/>
      <c r="EF154" s="160"/>
      <c r="EG154" s="160"/>
      <c r="EH154" s="160"/>
      <c r="EI154" s="160"/>
      <c r="EJ154" s="160"/>
      <c r="EK154" s="160"/>
      <c r="EL154" s="160"/>
      <c r="EM154" s="160"/>
      <c r="EN154" s="160"/>
      <c r="EO154" s="160"/>
      <c r="EP154" s="160"/>
      <c r="EQ154" s="160"/>
      <c r="ER154" s="160"/>
      <c r="ES154" s="160"/>
      <c r="ET154" s="160"/>
      <c r="EU154" s="160"/>
      <c r="EV154" s="160"/>
      <c r="EW154" s="160"/>
      <c r="EX154" s="160"/>
      <c r="EY154" s="160"/>
      <c r="EZ154" s="160"/>
      <c r="FA154" s="160"/>
      <c r="FB154" s="160"/>
      <c r="FC154" s="160"/>
      <c r="FD154" s="160"/>
      <c r="FE154" s="160"/>
      <c r="FF154" s="160"/>
      <c r="FG154" s="160"/>
      <c r="FH154" s="160"/>
      <c r="FI154" s="160"/>
      <c r="FJ154" s="160"/>
      <c r="FK154" s="160"/>
      <c r="FL154" s="160"/>
      <c r="FM154" s="160"/>
      <c r="FN154" s="160"/>
      <c r="FO154" s="160"/>
      <c r="FP154" s="160"/>
      <c r="FQ154" s="160"/>
      <c r="FR154" s="160"/>
      <c r="FS154" s="160"/>
      <c r="FT154" s="160"/>
      <c r="FU154" s="160"/>
      <c r="FV154" s="160"/>
      <c r="FW154" s="160"/>
      <c r="FX154" s="160"/>
      <c r="FY154" s="160"/>
      <c r="FZ154" s="160"/>
      <c r="GA154" s="160"/>
      <c r="GB154" s="160"/>
      <c r="GC154" s="160"/>
      <c r="GD154" s="160"/>
      <c r="GE154" s="160"/>
      <c r="GF154" s="160"/>
      <c r="GG154" s="160"/>
      <c r="GH154" s="160"/>
      <c r="GI154" s="160"/>
      <c r="GJ154" s="160"/>
      <c r="GK154" s="160"/>
      <c r="GL154" s="160"/>
      <c r="GM154" s="160"/>
      <c r="GN154" s="160"/>
      <c r="GO154" s="160"/>
      <c r="GP154" s="160"/>
      <c r="GQ154" s="160"/>
      <c r="GR154" s="160"/>
      <c r="GS154" s="160"/>
      <c r="GT154" s="160"/>
      <c r="GU154" s="160"/>
      <c r="GV154" s="160"/>
      <c r="GW154" s="160"/>
      <c r="GX154" s="160"/>
      <c r="GY154" s="160"/>
      <c r="GZ154" s="160"/>
      <c r="HA154" s="160"/>
      <c r="HB154" s="160"/>
      <c r="HC154" s="160"/>
      <c r="HD154" s="160"/>
      <c r="HE154" s="160"/>
      <c r="HF154" s="160"/>
      <c r="HG154" s="160"/>
      <c r="HH154" s="160"/>
      <c r="HI154" s="160"/>
      <c r="HJ154" s="160"/>
      <c r="HK154" s="160"/>
      <c r="HL154" s="160"/>
      <c r="HM154" s="160"/>
      <c r="HN154" s="160"/>
      <c r="HO154" s="160"/>
      <c r="HP154" s="160"/>
      <c r="HQ154" s="160"/>
      <c r="HR154" s="160"/>
      <c r="HS154" s="160"/>
      <c r="HT154" s="160"/>
      <c r="HU154" s="160"/>
      <c r="HV154" s="160"/>
      <c r="HW154" s="160"/>
      <c r="HX154" s="160"/>
      <c r="HY154" s="160"/>
      <c r="HZ154" s="160"/>
      <c r="IA154" s="160"/>
      <c r="IB154" s="160"/>
      <c r="IC154" s="160"/>
      <c r="ID154" s="160"/>
      <c r="IE154" s="160"/>
      <c r="IF154" s="160"/>
      <c r="IG154" s="160"/>
      <c r="IH154" s="160"/>
      <c r="II154" s="160"/>
      <c r="IJ154" s="160"/>
      <c r="IK154" s="160"/>
      <c r="IL154" s="160"/>
      <c r="IM154" s="160"/>
      <c r="IN154" s="160"/>
      <c r="IO154" s="160"/>
      <c r="IP154" s="160"/>
    </row>
    <row r="155" spans="1:250" ht="15.95" customHeight="1" thickBot="1">
      <c r="A155" s="138" t="s">
        <v>879</v>
      </c>
      <c r="B155" s="154" t="s">
        <v>878</v>
      </c>
      <c r="C155" s="139" t="s">
        <v>875</v>
      </c>
      <c r="D155" s="140">
        <v>79</v>
      </c>
      <c r="E155" s="141">
        <v>68</v>
      </c>
      <c r="F155" s="140">
        <v>76</v>
      </c>
      <c r="G155" s="142">
        <v>92</v>
      </c>
      <c r="H155" s="144"/>
      <c r="I155" s="144"/>
      <c r="J155" s="145" t="s">
        <v>547</v>
      </c>
      <c r="K155" s="123"/>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c r="BI155" s="100"/>
      <c r="BJ155" s="100"/>
      <c r="BK155" s="100"/>
      <c r="BL155" s="100"/>
      <c r="BM155" s="100"/>
      <c r="BN155" s="100"/>
      <c r="BO155" s="100"/>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c r="DE155" s="100"/>
      <c r="DF155" s="100"/>
      <c r="DG155" s="100"/>
      <c r="DH155" s="100"/>
      <c r="DI155" s="100"/>
      <c r="DJ155" s="100"/>
      <c r="DK155" s="100"/>
      <c r="DL155" s="100"/>
      <c r="DM155" s="100"/>
      <c r="DN155" s="100"/>
      <c r="DO155" s="100"/>
      <c r="DP155" s="100"/>
      <c r="DQ155" s="100"/>
      <c r="DR155" s="100"/>
      <c r="DS155" s="100"/>
      <c r="DT155" s="100"/>
      <c r="DU155" s="100"/>
      <c r="DV155" s="100"/>
      <c r="DW155" s="100"/>
      <c r="DX155" s="100"/>
      <c r="DY155" s="100"/>
      <c r="DZ155" s="100"/>
      <c r="EA155" s="100"/>
      <c r="EB155" s="100"/>
      <c r="EC155" s="100"/>
      <c r="ED155" s="100"/>
      <c r="EE155" s="100"/>
      <c r="EF155" s="100"/>
      <c r="EG155" s="100"/>
      <c r="EH155" s="100"/>
      <c r="EI155" s="100"/>
      <c r="EJ155" s="100"/>
      <c r="EK155" s="100"/>
      <c r="EL155" s="100"/>
      <c r="EM155" s="100"/>
      <c r="EN155" s="100"/>
      <c r="EO155" s="100"/>
      <c r="EP155" s="100"/>
      <c r="EQ155" s="100"/>
      <c r="ER155" s="100"/>
      <c r="ES155" s="100"/>
      <c r="ET155" s="100"/>
      <c r="EU155" s="100"/>
      <c r="EV155" s="100"/>
      <c r="EW155" s="100"/>
      <c r="EX155" s="100"/>
      <c r="EY155" s="100"/>
      <c r="EZ155" s="100"/>
      <c r="FA155" s="100"/>
      <c r="FB155" s="100"/>
      <c r="FC155" s="100"/>
      <c r="FD155" s="100"/>
      <c r="FE155" s="100"/>
      <c r="FF155" s="100"/>
      <c r="FG155" s="100"/>
      <c r="FH155" s="100"/>
      <c r="FI155" s="100"/>
      <c r="FJ155" s="100"/>
      <c r="FK155" s="100"/>
      <c r="FL155" s="100"/>
      <c r="FM155" s="100"/>
      <c r="FN155" s="100"/>
      <c r="FO155" s="100"/>
      <c r="FP155" s="100"/>
      <c r="FQ155" s="100"/>
      <c r="FR155" s="100"/>
      <c r="FS155" s="100"/>
      <c r="FT155" s="100"/>
      <c r="FU155" s="100"/>
      <c r="FV155" s="100"/>
      <c r="FW155" s="100"/>
      <c r="FX155" s="100"/>
      <c r="FY155" s="100"/>
      <c r="FZ155" s="100"/>
      <c r="GA155" s="100"/>
      <c r="GB155" s="100"/>
      <c r="GC155" s="100"/>
      <c r="GD155" s="100"/>
      <c r="GE155" s="100"/>
      <c r="GF155" s="100"/>
      <c r="GG155" s="100"/>
      <c r="GH155" s="100"/>
      <c r="GI155" s="100"/>
      <c r="GJ155" s="100"/>
      <c r="GK155" s="100"/>
      <c r="GL155" s="100"/>
      <c r="GM155" s="100"/>
      <c r="GN155" s="100"/>
      <c r="GO155" s="100"/>
      <c r="GP155" s="100"/>
      <c r="GQ155" s="100"/>
      <c r="GR155" s="100"/>
      <c r="GS155" s="100"/>
      <c r="GT155" s="100"/>
      <c r="GU155" s="100"/>
      <c r="GV155" s="100"/>
      <c r="GW155" s="100"/>
      <c r="GX155" s="100"/>
      <c r="GY155" s="100"/>
      <c r="GZ155" s="100"/>
      <c r="HA155" s="100"/>
      <c r="HB155" s="100"/>
      <c r="HC155" s="100"/>
      <c r="HD155" s="100"/>
      <c r="HE155" s="100"/>
      <c r="HF155" s="100"/>
      <c r="HG155" s="100"/>
      <c r="HH155" s="100"/>
      <c r="HI155" s="100"/>
      <c r="HJ155" s="100"/>
      <c r="HK155" s="100"/>
      <c r="HL155" s="100"/>
      <c r="HM155" s="100"/>
      <c r="HN155" s="100"/>
      <c r="HO155" s="100"/>
      <c r="HP155" s="100"/>
      <c r="HQ155" s="100"/>
      <c r="HR155" s="100"/>
      <c r="HS155" s="100"/>
      <c r="HT155" s="100"/>
      <c r="HU155" s="100"/>
      <c r="HV155" s="100"/>
      <c r="HW155" s="100"/>
      <c r="HX155" s="100"/>
      <c r="HY155" s="100"/>
      <c r="HZ155" s="100"/>
      <c r="IA155" s="100"/>
      <c r="IB155" s="100"/>
      <c r="IC155" s="100"/>
      <c r="ID155" s="100"/>
      <c r="IE155" s="100"/>
      <c r="IF155" s="100"/>
      <c r="IG155" s="100"/>
      <c r="IH155" s="100"/>
      <c r="II155" s="100"/>
      <c r="IJ155" s="100"/>
      <c r="IK155" s="100"/>
      <c r="IL155" s="100"/>
      <c r="IM155" s="100"/>
      <c r="IN155" s="100"/>
      <c r="IO155" s="100"/>
      <c r="IP155" s="100"/>
    </row>
    <row r="156" spans="1:250" ht="15.95" customHeight="1" thickBot="1">
      <c r="A156" s="138" t="s">
        <v>12</v>
      </c>
      <c r="B156" s="154" t="s">
        <v>878</v>
      </c>
      <c r="C156" s="139" t="s">
        <v>875</v>
      </c>
      <c r="D156" s="142">
        <v>115</v>
      </c>
      <c r="E156" s="142">
        <v>106</v>
      </c>
      <c r="F156" s="142">
        <v>105</v>
      </c>
      <c r="G156" s="148">
        <v>141</v>
      </c>
      <c r="H156" s="142">
        <v>119</v>
      </c>
      <c r="I156" s="142">
        <v>115</v>
      </c>
      <c r="J156" s="145" t="s">
        <v>537</v>
      </c>
      <c r="K156" s="123"/>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c r="BI156" s="100"/>
      <c r="BJ156" s="100"/>
      <c r="BK156" s="100"/>
      <c r="BL156" s="100"/>
      <c r="BM156" s="100"/>
      <c r="BN156" s="100"/>
      <c r="BO156" s="100"/>
      <c r="BP156" s="100"/>
      <c r="BQ156" s="100"/>
      <c r="BR156" s="100"/>
      <c r="BS156" s="100"/>
      <c r="BT156" s="100"/>
      <c r="BU156" s="100"/>
      <c r="BV156" s="100"/>
      <c r="BW156" s="100"/>
      <c r="BX156" s="100"/>
      <c r="BY156" s="100"/>
      <c r="BZ156" s="100"/>
      <c r="CA156" s="100"/>
      <c r="CB156" s="100"/>
      <c r="CC156" s="100"/>
      <c r="CD156" s="100"/>
      <c r="CE156" s="100"/>
      <c r="CF156" s="100"/>
      <c r="CG156" s="100"/>
      <c r="CH156" s="100"/>
      <c r="CI156" s="100"/>
      <c r="CJ156" s="100"/>
      <c r="CK156" s="100"/>
      <c r="CL156" s="100"/>
      <c r="CM156" s="100"/>
      <c r="CN156" s="100"/>
      <c r="CO156" s="100"/>
      <c r="CP156" s="100"/>
      <c r="CQ156" s="100"/>
      <c r="CR156" s="100"/>
      <c r="CS156" s="100"/>
      <c r="CT156" s="100"/>
      <c r="CU156" s="100"/>
      <c r="CV156" s="100"/>
      <c r="CW156" s="100"/>
      <c r="CX156" s="100"/>
      <c r="CY156" s="100"/>
      <c r="CZ156" s="100"/>
      <c r="DA156" s="100"/>
      <c r="DB156" s="100"/>
      <c r="DC156" s="100"/>
      <c r="DD156" s="100"/>
      <c r="DE156" s="100"/>
      <c r="DF156" s="100"/>
      <c r="DG156" s="100"/>
      <c r="DH156" s="100"/>
      <c r="DI156" s="100"/>
      <c r="DJ156" s="100"/>
      <c r="DK156" s="100"/>
      <c r="DL156" s="100"/>
      <c r="DM156" s="100"/>
      <c r="DN156" s="100"/>
      <c r="DO156" s="100"/>
      <c r="DP156" s="100"/>
      <c r="DQ156" s="100"/>
      <c r="DR156" s="100"/>
      <c r="DS156" s="100"/>
      <c r="DT156" s="100"/>
      <c r="DU156" s="100"/>
      <c r="DV156" s="100"/>
      <c r="DW156" s="100"/>
      <c r="DX156" s="100"/>
      <c r="DY156" s="100"/>
      <c r="DZ156" s="100"/>
      <c r="EA156" s="100"/>
      <c r="EB156" s="100"/>
      <c r="EC156" s="100"/>
      <c r="ED156" s="100"/>
      <c r="EE156" s="100"/>
      <c r="EF156" s="100"/>
      <c r="EG156" s="100"/>
      <c r="EH156" s="100"/>
      <c r="EI156" s="100"/>
      <c r="EJ156" s="100"/>
      <c r="EK156" s="100"/>
      <c r="EL156" s="100"/>
      <c r="EM156" s="100"/>
      <c r="EN156" s="100"/>
      <c r="EO156" s="100"/>
      <c r="EP156" s="100"/>
      <c r="EQ156" s="100"/>
      <c r="ER156" s="100"/>
      <c r="ES156" s="100"/>
      <c r="ET156" s="100"/>
      <c r="EU156" s="100"/>
      <c r="EV156" s="100"/>
      <c r="EW156" s="100"/>
      <c r="EX156" s="100"/>
      <c r="EY156" s="100"/>
      <c r="EZ156" s="100"/>
      <c r="FA156" s="100"/>
      <c r="FB156" s="100"/>
      <c r="FC156" s="100"/>
      <c r="FD156" s="100"/>
      <c r="FE156" s="100"/>
      <c r="FF156" s="100"/>
      <c r="FG156" s="100"/>
      <c r="FH156" s="100"/>
      <c r="FI156" s="100"/>
      <c r="FJ156" s="100"/>
      <c r="FK156" s="100"/>
      <c r="FL156" s="100"/>
      <c r="FM156" s="100"/>
      <c r="FN156" s="100"/>
      <c r="FO156" s="100"/>
      <c r="FP156" s="100"/>
      <c r="FQ156" s="100"/>
      <c r="FR156" s="100"/>
      <c r="FS156" s="100"/>
      <c r="FT156" s="100"/>
      <c r="FU156" s="100"/>
      <c r="FV156" s="100"/>
      <c r="FW156" s="100"/>
      <c r="FX156" s="100"/>
      <c r="FY156" s="100"/>
      <c r="FZ156" s="100"/>
      <c r="GA156" s="100"/>
      <c r="GB156" s="100"/>
      <c r="GC156" s="100"/>
      <c r="GD156" s="100"/>
      <c r="GE156" s="100"/>
      <c r="GF156" s="100"/>
      <c r="GG156" s="100"/>
      <c r="GH156" s="100"/>
      <c r="GI156" s="100"/>
      <c r="GJ156" s="100"/>
      <c r="GK156" s="100"/>
      <c r="GL156" s="100"/>
      <c r="GM156" s="100"/>
      <c r="GN156" s="100"/>
      <c r="GO156" s="100"/>
      <c r="GP156" s="100"/>
      <c r="GQ156" s="100"/>
      <c r="GR156" s="100"/>
      <c r="GS156" s="100"/>
      <c r="GT156" s="100"/>
      <c r="GU156" s="100"/>
      <c r="GV156" s="100"/>
      <c r="GW156" s="100"/>
      <c r="GX156" s="100"/>
      <c r="GY156" s="100"/>
      <c r="GZ156" s="100"/>
      <c r="HA156" s="100"/>
      <c r="HB156" s="100"/>
      <c r="HC156" s="100"/>
      <c r="HD156" s="100"/>
      <c r="HE156" s="100"/>
      <c r="HF156" s="100"/>
      <c r="HG156" s="100"/>
      <c r="HH156" s="100"/>
      <c r="HI156" s="100"/>
      <c r="HJ156" s="100"/>
      <c r="HK156" s="100"/>
      <c r="HL156" s="100"/>
      <c r="HM156" s="100"/>
      <c r="HN156" s="100"/>
      <c r="HO156" s="100"/>
      <c r="HP156" s="100"/>
      <c r="HQ156" s="100"/>
      <c r="HR156" s="100"/>
      <c r="HS156" s="100"/>
      <c r="HT156" s="100"/>
      <c r="HU156" s="100"/>
      <c r="HV156" s="100"/>
      <c r="HW156" s="100"/>
      <c r="HX156" s="100"/>
      <c r="HY156" s="100"/>
      <c r="HZ156" s="100"/>
      <c r="IA156" s="100"/>
      <c r="IB156" s="100"/>
      <c r="IC156" s="100"/>
      <c r="ID156" s="100"/>
      <c r="IE156" s="100"/>
      <c r="IF156" s="100"/>
      <c r="IG156" s="100"/>
      <c r="IH156" s="100"/>
      <c r="II156" s="100"/>
      <c r="IJ156" s="100"/>
      <c r="IK156" s="100"/>
      <c r="IL156" s="100"/>
      <c r="IM156" s="100"/>
      <c r="IN156" s="100"/>
      <c r="IO156" s="100"/>
      <c r="IP156" s="100"/>
    </row>
    <row r="157" spans="1:250" ht="15.95" customHeight="1" thickBot="1">
      <c r="A157" s="138" t="s">
        <v>880</v>
      </c>
      <c r="B157" s="154" t="s">
        <v>878</v>
      </c>
      <c r="C157" s="139" t="s">
        <v>875</v>
      </c>
      <c r="D157" s="148">
        <v>184</v>
      </c>
      <c r="E157" s="142">
        <v>111</v>
      </c>
      <c r="F157" s="148">
        <v>139</v>
      </c>
      <c r="G157" s="142">
        <v>119</v>
      </c>
      <c r="H157" s="148">
        <v>139</v>
      </c>
      <c r="I157" s="142">
        <v>108</v>
      </c>
      <c r="J157" s="145" t="s">
        <v>534</v>
      </c>
      <c r="K157" s="123"/>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c r="BI157" s="100"/>
      <c r="BJ157" s="100"/>
      <c r="BK157" s="100"/>
      <c r="BL157" s="100"/>
      <c r="BM157" s="100"/>
      <c r="BN157" s="100"/>
      <c r="BO157" s="100"/>
      <c r="BP157" s="100"/>
      <c r="BQ157" s="100"/>
      <c r="BR157" s="100"/>
      <c r="BS157" s="100"/>
      <c r="BT157" s="100"/>
      <c r="BU157" s="100"/>
      <c r="BV157" s="100"/>
      <c r="BW157" s="100"/>
      <c r="BX157" s="100"/>
      <c r="BY157" s="100"/>
      <c r="BZ157" s="100"/>
      <c r="CA157" s="100"/>
      <c r="CB157" s="100"/>
      <c r="CC157" s="100"/>
      <c r="CD157" s="100"/>
      <c r="CE157" s="100"/>
      <c r="CF157" s="100"/>
      <c r="CG157" s="100"/>
      <c r="CH157" s="100"/>
      <c r="CI157" s="100"/>
      <c r="CJ157" s="100"/>
      <c r="CK157" s="100"/>
      <c r="CL157" s="100"/>
      <c r="CM157" s="100"/>
      <c r="CN157" s="100"/>
      <c r="CO157" s="100"/>
      <c r="CP157" s="100"/>
      <c r="CQ157" s="100"/>
      <c r="CR157" s="100"/>
      <c r="CS157" s="100"/>
      <c r="CT157" s="100"/>
      <c r="CU157" s="100"/>
      <c r="CV157" s="100"/>
      <c r="CW157" s="100"/>
      <c r="CX157" s="100"/>
      <c r="CY157" s="100"/>
      <c r="CZ157" s="100"/>
      <c r="DA157" s="100"/>
      <c r="DB157" s="100"/>
      <c r="DC157" s="100"/>
      <c r="DD157" s="100"/>
      <c r="DE157" s="100"/>
      <c r="DF157" s="100"/>
      <c r="DG157" s="100"/>
      <c r="DH157" s="100"/>
      <c r="DI157" s="100"/>
      <c r="DJ157" s="100"/>
      <c r="DK157" s="100"/>
      <c r="DL157" s="100"/>
      <c r="DM157" s="100"/>
      <c r="DN157" s="100"/>
      <c r="DO157" s="100"/>
      <c r="DP157" s="100"/>
      <c r="DQ157" s="100"/>
      <c r="DR157" s="100"/>
      <c r="DS157" s="100"/>
      <c r="DT157" s="100"/>
      <c r="DU157" s="100"/>
      <c r="DV157" s="100"/>
      <c r="DW157" s="100"/>
      <c r="DX157" s="100"/>
      <c r="DY157" s="100"/>
      <c r="DZ157" s="100"/>
      <c r="EA157" s="100"/>
      <c r="EB157" s="100"/>
      <c r="EC157" s="100"/>
      <c r="ED157" s="100"/>
      <c r="EE157" s="100"/>
      <c r="EF157" s="100"/>
      <c r="EG157" s="100"/>
      <c r="EH157" s="100"/>
      <c r="EI157" s="100"/>
      <c r="EJ157" s="100"/>
      <c r="EK157" s="100"/>
      <c r="EL157" s="100"/>
      <c r="EM157" s="100"/>
      <c r="EN157" s="100"/>
      <c r="EO157" s="100"/>
      <c r="EP157" s="100"/>
      <c r="EQ157" s="100"/>
      <c r="ER157" s="100"/>
      <c r="ES157" s="100"/>
      <c r="ET157" s="100"/>
      <c r="EU157" s="100"/>
      <c r="EV157" s="100"/>
      <c r="EW157" s="100"/>
      <c r="EX157" s="100"/>
      <c r="EY157" s="100"/>
      <c r="EZ157" s="100"/>
      <c r="FA157" s="100"/>
      <c r="FB157" s="100"/>
      <c r="FC157" s="100"/>
      <c r="FD157" s="100"/>
      <c r="FE157" s="100"/>
      <c r="FF157" s="100"/>
      <c r="FG157" s="100"/>
      <c r="FH157" s="100"/>
      <c r="FI157" s="100"/>
      <c r="FJ157" s="100"/>
      <c r="FK157" s="100"/>
      <c r="FL157" s="100"/>
      <c r="FM157" s="100"/>
      <c r="FN157" s="100"/>
      <c r="FO157" s="100"/>
      <c r="FP157" s="100"/>
      <c r="FQ157" s="100"/>
      <c r="FR157" s="100"/>
      <c r="FS157" s="100"/>
      <c r="FT157" s="100"/>
      <c r="FU157" s="100"/>
      <c r="FV157" s="100"/>
      <c r="FW157" s="100"/>
      <c r="FX157" s="100"/>
      <c r="FY157" s="100"/>
      <c r="FZ157" s="100"/>
      <c r="GA157" s="100"/>
      <c r="GB157" s="100"/>
      <c r="GC157" s="100"/>
      <c r="GD157" s="100"/>
      <c r="GE157" s="100"/>
      <c r="GF157" s="100"/>
      <c r="GG157" s="100"/>
      <c r="GH157" s="100"/>
      <c r="GI157" s="100"/>
      <c r="GJ157" s="100"/>
      <c r="GK157" s="100"/>
      <c r="GL157" s="100"/>
      <c r="GM157" s="100"/>
      <c r="GN157" s="100"/>
      <c r="GO157" s="100"/>
      <c r="GP157" s="100"/>
      <c r="GQ157" s="100"/>
      <c r="GR157" s="100"/>
      <c r="GS157" s="100"/>
      <c r="GT157" s="100"/>
      <c r="GU157" s="100"/>
      <c r="GV157" s="100"/>
      <c r="GW157" s="100"/>
      <c r="GX157" s="100"/>
      <c r="GY157" s="100"/>
      <c r="GZ157" s="100"/>
      <c r="HA157" s="100"/>
      <c r="HB157" s="100"/>
      <c r="HC157" s="100"/>
      <c r="HD157" s="100"/>
      <c r="HE157" s="100"/>
      <c r="HF157" s="100"/>
      <c r="HG157" s="100"/>
      <c r="HH157" s="100"/>
      <c r="HI157" s="100"/>
      <c r="HJ157" s="100"/>
      <c r="HK157" s="100"/>
      <c r="HL157" s="100"/>
      <c r="HM157" s="100"/>
      <c r="HN157" s="100"/>
      <c r="HO157" s="100"/>
      <c r="HP157" s="100"/>
      <c r="HQ157" s="100"/>
      <c r="HR157" s="100"/>
      <c r="HS157" s="100"/>
      <c r="HT157" s="100"/>
      <c r="HU157" s="100"/>
      <c r="HV157" s="100"/>
      <c r="HW157" s="100"/>
      <c r="HX157" s="100"/>
      <c r="HY157" s="100"/>
      <c r="HZ157" s="100"/>
      <c r="IA157" s="100"/>
      <c r="IB157" s="100"/>
      <c r="IC157" s="100"/>
      <c r="ID157" s="100"/>
      <c r="IE157" s="100"/>
      <c r="IF157" s="100"/>
      <c r="IG157" s="100"/>
      <c r="IH157" s="100"/>
      <c r="II157" s="100"/>
      <c r="IJ157" s="100"/>
      <c r="IK157" s="100"/>
      <c r="IL157" s="100"/>
      <c r="IM157" s="100"/>
      <c r="IN157" s="100"/>
      <c r="IO157" s="100"/>
      <c r="IP157" s="100"/>
    </row>
    <row r="158" spans="1:250" s="80" customFormat="1" ht="15.95" customHeight="1" thickBot="1">
      <c r="A158" s="138" t="s">
        <v>94</v>
      </c>
      <c r="B158" s="154" t="s">
        <v>878</v>
      </c>
      <c r="C158" s="139" t="s">
        <v>875</v>
      </c>
      <c r="D158" s="142">
        <v>117</v>
      </c>
      <c r="E158" s="149">
        <v>126</v>
      </c>
      <c r="F158" s="142">
        <v>96</v>
      </c>
      <c r="G158" s="144"/>
      <c r="H158" s="144"/>
      <c r="I158" s="144"/>
      <c r="J158" s="145" t="s">
        <v>539</v>
      </c>
      <c r="K158" s="126"/>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c r="CN158" s="102"/>
      <c r="CO158" s="102"/>
      <c r="CP158" s="102"/>
      <c r="CQ158" s="102"/>
      <c r="CR158" s="102"/>
      <c r="CS158" s="102"/>
      <c r="CT158" s="102"/>
      <c r="CU158" s="102"/>
      <c r="CV158" s="102"/>
      <c r="CW158" s="102"/>
      <c r="CX158" s="102"/>
      <c r="CY158" s="102"/>
      <c r="CZ158" s="102"/>
      <c r="DA158" s="102"/>
      <c r="DB158" s="102"/>
      <c r="DC158" s="102"/>
      <c r="DD158" s="102"/>
      <c r="DE158" s="102"/>
      <c r="DF158" s="102"/>
      <c r="DG158" s="102"/>
      <c r="DH158" s="102"/>
      <c r="DI158" s="102"/>
      <c r="DJ158" s="102"/>
      <c r="DK158" s="102"/>
      <c r="DL158" s="102"/>
      <c r="DM158" s="102"/>
      <c r="DN158" s="102"/>
      <c r="DO158" s="102"/>
      <c r="DP158" s="102"/>
      <c r="DQ158" s="102"/>
      <c r="DR158" s="102"/>
      <c r="DS158" s="102"/>
      <c r="DT158" s="102"/>
      <c r="DU158" s="102"/>
      <c r="DV158" s="102"/>
      <c r="DW158" s="102"/>
      <c r="DX158" s="102"/>
      <c r="DY158" s="102"/>
      <c r="DZ158" s="102"/>
      <c r="EA158" s="102"/>
      <c r="EB158" s="102"/>
      <c r="EC158" s="102"/>
      <c r="ED158" s="102"/>
      <c r="EE158" s="102"/>
      <c r="EF158" s="102"/>
      <c r="EG158" s="102"/>
      <c r="EH158" s="102"/>
      <c r="EI158" s="102"/>
      <c r="EJ158" s="102"/>
      <c r="EK158" s="102"/>
      <c r="EL158" s="102"/>
      <c r="EM158" s="102"/>
      <c r="EN158" s="102"/>
      <c r="EO158" s="102"/>
      <c r="EP158" s="102"/>
      <c r="EQ158" s="102"/>
      <c r="ER158" s="102"/>
      <c r="ES158" s="102"/>
      <c r="ET158" s="102"/>
      <c r="EU158" s="102"/>
      <c r="EV158" s="102"/>
      <c r="EW158" s="102"/>
      <c r="EX158" s="102"/>
      <c r="EY158" s="102"/>
      <c r="EZ158" s="102"/>
      <c r="FA158" s="102"/>
      <c r="FB158" s="102"/>
      <c r="FC158" s="102"/>
      <c r="FD158" s="102"/>
      <c r="FE158" s="102"/>
      <c r="FF158" s="102"/>
      <c r="FG158" s="102"/>
      <c r="FH158" s="102"/>
      <c r="FI158" s="102"/>
      <c r="FJ158" s="102"/>
      <c r="FK158" s="102"/>
      <c r="FL158" s="102"/>
      <c r="FM158" s="102"/>
      <c r="FN158" s="102"/>
      <c r="FO158" s="102"/>
      <c r="FP158" s="102"/>
      <c r="FQ158" s="102"/>
      <c r="FR158" s="102"/>
      <c r="FS158" s="102"/>
      <c r="FT158" s="102"/>
      <c r="FU158" s="102"/>
      <c r="FV158" s="102"/>
      <c r="FW158" s="102"/>
      <c r="FX158" s="102"/>
      <c r="FY158" s="102"/>
      <c r="FZ158" s="102"/>
      <c r="GA158" s="102"/>
      <c r="GB158" s="102"/>
      <c r="GC158" s="102"/>
      <c r="GD158" s="102"/>
      <c r="GE158" s="102"/>
      <c r="GF158" s="102"/>
      <c r="GG158" s="102"/>
      <c r="GH158" s="102"/>
      <c r="GI158" s="102"/>
      <c r="GJ158" s="102"/>
      <c r="GK158" s="102"/>
      <c r="GL158" s="102"/>
      <c r="GM158" s="102"/>
      <c r="GN158" s="102"/>
      <c r="GO158" s="102"/>
      <c r="GP158" s="102"/>
      <c r="GQ158" s="102"/>
      <c r="GR158" s="102"/>
      <c r="GS158" s="102"/>
      <c r="GT158" s="102"/>
      <c r="GU158" s="102"/>
      <c r="GV158" s="102"/>
      <c r="GW158" s="102"/>
      <c r="GX158" s="102"/>
      <c r="GY158" s="102"/>
      <c r="GZ158" s="102"/>
      <c r="HA158" s="102"/>
      <c r="HB158" s="102"/>
      <c r="HC158" s="102"/>
      <c r="HD158" s="102"/>
      <c r="HE158" s="102"/>
      <c r="HF158" s="102"/>
      <c r="HG158" s="102"/>
      <c r="HH158" s="102"/>
      <c r="HI158" s="102"/>
      <c r="HJ158" s="102"/>
      <c r="HK158" s="102"/>
      <c r="HL158" s="102"/>
      <c r="HM158" s="102"/>
      <c r="HN158" s="102"/>
      <c r="HO158" s="102"/>
      <c r="HP158" s="102"/>
      <c r="HQ158" s="102"/>
      <c r="HR158" s="102"/>
      <c r="HS158" s="102"/>
      <c r="HT158" s="102"/>
      <c r="HU158" s="102"/>
      <c r="HV158" s="102"/>
      <c r="HW158" s="102"/>
      <c r="HX158" s="102"/>
      <c r="HY158" s="102"/>
      <c r="HZ158" s="102"/>
      <c r="IA158" s="102"/>
      <c r="IB158" s="102"/>
      <c r="IC158" s="102"/>
      <c r="ID158" s="102"/>
      <c r="IE158" s="102"/>
      <c r="IF158" s="102"/>
      <c r="IG158" s="102"/>
      <c r="IH158" s="102"/>
      <c r="II158" s="102"/>
      <c r="IJ158" s="102"/>
      <c r="IK158" s="102"/>
      <c r="IL158" s="102"/>
      <c r="IM158" s="102"/>
      <c r="IN158" s="102"/>
      <c r="IO158" s="102"/>
      <c r="IP158" s="102"/>
    </row>
    <row r="159" spans="1:250" ht="15.95" customHeight="1" thickBot="1">
      <c r="A159" s="138" t="s">
        <v>21</v>
      </c>
      <c r="B159" s="154" t="s">
        <v>878</v>
      </c>
      <c r="C159" s="139" t="s">
        <v>875</v>
      </c>
      <c r="D159" s="148">
        <v>141</v>
      </c>
      <c r="E159" s="142">
        <v>113</v>
      </c>
      <c r="F159" s="142">
        <v>103</v>
      </c>
      <c r="G159" s="148">
        <v>145</v>
      </c>
      <c r="H159" s="148">
        <v>142</v>
      </c>
      <c r="I159" s="149">
        <v>125</v>
      </c>
      <c r="J159" s="145" t="s">
        <v>540</v>
      </c>
      <c r="K159" s="123"/>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c r="BI159" s="100"/>
      <c r="BJ159" s="100"/>
      <c r="BK159" s="100"/>
      <c r="BL159" s="100"/>
      <c r="BM159" s="100"/>
      <c r="BN159" s="100"/>
      <c r="BO159" s="100"/>
      <c r="BP159" s="100"/>
      <c r="BQ159" s="100"/>
      <c r="BR159" s="100"/>
      <c r="BS159" s="100"/>
      <c r="BT159" s="100"/>
      <c r="BU159" s="100"/>
      <c r="BV159" s="100"/>
      <c r="BW159" s="100"/>
      <c r="BX159" s="100"/>
      <c r="BY159" s="100"/>
      <c r="BZ159" s="100"/>
      <c r="CA159" s="100"/>
      <c r="CB159" s="100"/>
      <c r="CC159" s="100"/>
      <c r="CD159" s="100"/>
      <c r="CE159" s="100"/>
      <c r="CF159" s="100"/>
      <c r="CG159" s="100"/>
      <c r="CH159" s="100"/>
      <c r="CI159" s="100"/>
      <c r="CJ159" s="100"/>
      <c r="CK159" s="100"/>
      <c r="CL159" s="100"/>
      <c r="CM159" s="100"/>
      <c r="CN159" s="100"/>
      <c r="CO159" s="100"/>
      <c r="CP159" s="100"/>
      <c r="CQ159" s="100"/>
      <c r="CR159" s="100"/>
      <c r="CS159" s="100"/>
      <c r="CT159" s="100"/>
      <c r="CU159" s="100"/>
      <c r="CV159" s="100"/>
      <c r="CW159" s="100"/>
      <c r="CX159" s="100"/>
      <c r="CY159" s="100"/>
      <c r="CZ159" s="100"/>
      <c r="DA159" s="100"/>
      <c r="DB159" s="100"/>
      <c r="DC159" s="100"/>
      <c r="DD159" s="100"/>
      <c r="DE159" s="100"/>
      <c r="DF159" s="100"/>
      <c r="DG159" s="100"/>
      <c r="DH159" s="100"/>
      <c r="DI159" s="100"/>
      <c r="DJ159" s="100"/>
      <c r="DK159" s="100"/>
      <c r="DL159" s="100"/>
      <c r="DM159" s="100"/>
      <c r="DN159" s="100"/>
      <c r="DO159" s="100"/>
      <c r="DP159" s="100"/>
      <c r="DQ159" s="100"/>
      <c r="DR159" s="100"/>
      <c r="DS159" s="100"/>
      <c r="DT159" s="100"/>
      <c r="DU159" s="100"/>
      <c r="DV159" s="100"/>
      <c r="DW159" s="100"/>
      <c r="DX159" s="100"/>
      <c r="DY159" s="100"/>
      <c r="DZ159" s="100"/>
      <c r="EA159" s="100"/>
      <c r="EB159" s="100"/>
      <c r="EC159" s="100"/>
      <c r="ED159" s="100"/>
      <c r="EE159" s="100"/>
      <c r="EF159" s="100"/>
      <c r="EG159" s="100"/>
      <c r="EH159" s="100"/>
      <c r="EI159" s="100"/>
      <c r="EJ159" s="100"/>
      <c r="EK159" s="100"/>
      <c r="EL159" s="100"/>
      <c r="EM159" s="100"/>
      <c r="EN159" s="100"/>
      <c r="EO159" s="100"/>
      <c r="EP159" s="100"/>
      <c r="EQ159" s="100"/>
      <c r="ER159" s="100"/>
      <c r="ES159" s="100"/>
      <c r="ET159" s="100"/>
      <c r="EU159" s="100"/>
      <c r="EV159" s="100"/>
      <c r="EW159" s="100"/>
      <c r="EX159" s="100"/>
      <c r="EY159" s="100"/>
      <c r="EZ159" s="100"/>
      <c r="FA159" s="100"/>
      <c r="FB159" s="100"/>
      <c r="FC159" s="100"/>
      <c r="FD159" s="100"/>
      <c r="FE159" s="100"/>
      <c r="FF159" s="100"/>
      <c r="FG159" s="100"/>
      <c r="FH159" s="100"/>
      <c r="FI159" s="100"/>
      <c r="FJ159" s="100"/>
      <c r="FK159" s="100"/>
      <c r="FL159" s="100"/>
      <c r="FM159" s="100"/>
      <c r="FN159" s="100"/>
      <c r="FO159" s="100"/>
      <c r="FP159" s="100"/>
      <c r="FQ159" s="100"/>
      <c r="FR159" s="100"/>
      <c r="FS159" s="100"/>
      <c r="FT159" s="100"/>
      <c r="FU159" s="100"/>
      <c r="FV159" s="100"/>
      <c r="FW159" s="100"/>
      <c r="FX159" s="100"/>
      <c r="FY159" s="100"/>
      <c r="FZ159" s="100"/>
      <c r="GA159" s="100"/>
      <c r="GB159" s="100"/>
      <c r="GC159" s="100"/>
      <c r="GD159" s="100"/>
      <c r="GE159" s="100"/>
      <c r="GF159" s="100"/>
      <c r="GG159" s="100"/>
      <c r="GH159" s="100"/>
      <c r="GI159" s="100"/>
      <c r="GJ159" s="100"/>
      <c r="GK159" s="100"/>
      <c r="GL159" s="100"/>
      <c r="GM159" s="100"/>
      <c r="GN159" s="100"/>
      <c r="GO159" s="100"/>
      <c r="GP159" s="100"/>
      <c r="GQ159" s="100"/>
      <c r="GR159" s="100"/>
      <c r="GS159" s="100"/>
      <c r="GT159" s="100"/>
      <c r="GU159" s="100"/>
      <c r="GV159" s="100"/>
      <c r="GW159" s="100"/>
      <c r="GX159" s="100"/>
      <c r="GY159" s="100"/>
      <c r="GZ159" s="100"/>
      <c r="HA159" s="100"/>
      <c r="HB159" s="100"/>
      <c r="HC159" s="100"/>
      <c r="HD159" s="100"/>
      <c r="HE159" s="100"/>
      <c r="HF159" s="100"/>
      <c r="HG159" s="100"/>
      <c r="HH159" s="100"/>
      <c r="HI159" s="100"/>
      <c r="HJ159" s="100"/>
      <c r="HK159" s="100"/>
      <c r="HL159" s="100"/>
      <c r="HM159" s="100"/>
      <c r="HN159" s="100"/>
      <c r="HO159" s="100"/>
      <c r="HP159" s="100"/>
      <c r="HQ159" s="100"/>
      <c r="HR159" s="100"/>
      <c r="HS159" s="100"/>
      <c r="HT159" s="100"/>
      <c r="HU159" s="100"/>
      <c r="HV159" s="100"/>
      <c r="HW159" s="100"/>
      <c r="HX159" s="100"/>
      <c r="HY159" s="100"/>
      <c r="HZ159" s="100"/>
      <c r="IA159" s="100"/>
      <c r="IB159" s="100"/>
      <c r="IC159" s="100"/>
      <c r="ID159" s="100"/>
      <c r="IE159" s="100"/>
      <c r="IF159" s="100"/>
      <c r="IG159" s="100"/>
      <c r="IH159" s="100"/>
      <c r="II159" s="100"/>
      <c r="IJ159" s="100"/>
      <c r="IK159" s="100"/>
      <c r="IL159" s="100"/>
      <c r="IM159" s="100"/>
      <c r="IN159" s="100"/>
      <c r="IO159" s="100"/>
      <c r="IP159" s="100"/>
    </row>
    <row r="160" spans="1:250" ht="15.95" customHeight="1" thickBot="1">
      <c r="A160" s="138" t="s">
        <v>612</v>
      </c>
      <c r="B160" s="154" t="s">
        <v>878</v>
      </c>
      <c r="C160" s="139" t="s">
        <v>875</v>
      </c>
      <c r="D160" s="142">
        <v>106</v>
      </c>
      <c r="E160" s="142">
        <v>81</v>
      </c>
      <c r="F160" s="142">
        <v>116</v>
      </c>
      <c r="G160" s="140">
        <v>72</v>
      </c>
      <c r="H160" s="144"/>
      <c r="I160" s="144"/>
      <c r="J160" s="145" t="s">
        <v>545</v>
      </c>
      <c r="K160" s="123"/>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c r="BI160" s="100"/>
      <c r="BJ160" s="100"/>
      <c r="BK160" s="100"/>
      <c r="BL160" s="100"/>
      <c r="BM160" s="100"/>
      <c r="BN160" s="100"/>
      <c r="BO160" s="100"/>
      <c r="BP160" s="100"/>
      <c r="BQ160" s="100"/>
      <c r="BR160" s="100"/>
      <c r="BS160" s="100"/>
      <c r="BT160" s="100"/>
      <c r="BU160" s="100"/>
      <c r="BV160" s="100"/>
      <c r="BW160" s="100"/>
      <c r="BX160" s="100"/>
      <c r="BY160" s="100"/>
      <c r="BZ160" s="100"/>
      <c r="CA160" s="100"/>
      <c r="CB160" s="100"/>
      <c r="CC160" s="100"/>
      <c r="CD160" s="100"/>
      <c r="CE160" s="100"/>
      <c r="CF160" s="100"/>
      <c r="CG160" s="100"/>
      <c r="CH160" s="100"/>
      <c r="CI160" s="100"/>
      <c r="CJ160" s="100"/>
      <c r="CK160" s="100"/>
      <c r="CL160" s="100"/>
      <c r="CM160" s="100"/>
      <c r="CN160" s="100"/>
      <c r="CO160" s="100"/>
      <c r="CP160" s="100"/>
      <c r="CQ160" s="100"/>
      <c r="CR160" s="100"/>
      <c r="CS160" s="100"/>
      <c r="CT160" s="100"/>
      <c r="CU160" s="100"/>
      <c r="CV160" s="100"/>
      <c r="CW160" s="100"/>
      <c r="CX160" s="100"/>
      <c r="CY160" s="100"/>
      <c r="CZ160" s="100"/>
      <c r="DA160" s="100"/>
      <c r="DB160" s="100"/>
      <c r="DC160" s="100"/>
      <c r="DD160" s="100"/>
      <c r="DE160" s="100"/>
      <c r="DF160" s="100"/>
      <c r="DG160" s="100"/>
      <c r="DH160" s="100"/>
      <c r="DI160" s="100"/>
      <c r="DJ160" s="100"/>
      <c r="DK160" s="100"/>
      <c r="DL160" s="100"/>
      <c r="DM160" s="100"/>
      <c r="DN160" s="100"/>
      <c r="DO160" s="100"/>
      <c r="DP160" s="100"/>
      <c r="DQ160" s="100"/>
      <c r="DR160" s="100"/>
      <c r="DS160" s="100"/>
      <c r="DT160" s="100"/>
      <c r="DU160" s="100"/>
      <c r="DV160" s="100"/>
      <c r="DW160" s="100"/>
      <c r="DX160" s="100"/>
      <c r="DY160" s="100"/>
      <c r="DZ160" s="100"/>
      <c r="EA160" s="100"/>
      <c r="EB160" s="100"/>
      <c r="EC160" s="100"/>
      <c r="ED160" s="100"/>
      <c r="EE160" s="100"/>
      <c r="EF160" s="100"/>
      <c r="EG160" s="100"/>
      <c r="EH160" s="100"/>
      <c r="EI160" s="100"/>
      <c r="EJ160" s="100"/>
      <c r="EK160" s="100"/>
      <c r="EL160" s="100"/>
      <c r="EM160" s="100"/>
      <c r="EN160" s="100"/>
      <c r="EO160" s="100"/>
      <c r="EP160" s="100"/>
      <c r="EQ160" s="100"/>
      <c r="ER160" s="100"/>
      <c r="ES160" s="100"/>
      <c r="ET160" s="100"/>
      <c r="EU160" s="100"/>
      <c r="EV160" s="100"/>
      <c r="EW160" s="100"/>
      <c r="EX160" s="100"/>
      <c r="EY160" s="100"/>
      <c r="EZ160" s="100"/>
      <c r="FA160" s="100"/>
      <c r="FB160" s="100"/>
      <c r="FC160" s="100"/>
      <c r="FD160" s="100"/>
      <c r="FE160" s="100"/>
      <c r="FF160" s="100"/>
      <c r="FG160" s="100"/>
      <c r="FH160" s="100"/>
      <c r="FI160" s="100"/>
      <c r="FJ160" s="100"/>
      <c r="FK160" s="100"/>
      <c r="FL160" s="100"/>
      <c r="FM160" s="100"/>
      <c r="FN160" s="100"/>
      <c r="FO160" s="100"/>
      <c r="FP160" s="100"/>
      <c r="FQ160" s="100"/>
      <c r="FR160" s="100"/>
      <c r="FS160" s="100"/>
      <c r="FT160" s="100"/>
      <c r="FU160" s="100"/>
      <c r="FV160" s="100"/>
      <c r="FW160" s="100"/>
      <c r="FX160" s="100"/>
      <c r="FY160" s="100"/>
      <c r="FZ160" s="100"/>
      <c r="GA160" s="100"/>
      <c r="GB160" s="100"/>
      <c r="GC160" s="100"/>
      <c r="GD160" s="100"/>
      <c r="GE160" s="100"/>
      <c r="GF160" s="100"/>
      <c r="GG160" s="100"/>
      <c r="GH160" s="100"/>
      <c r="GI160" s="100"/>
      <c r="GJ160" s="100"/>
      <c r="GK160" s="100"/>
      <c r="GL160" s="100"/>
      <c r="GM160" s="100"/>
      <c r="GN160" s="100"/>
      <c r="GO160" s="100"/>
      <c r="GP160" s="100"/>
      <c r="GQ160" s="100"/>
      <c r="GR160" s="100"/>
      <c r="GS160" s="100"/>
      <c r="GT160" s="100"/>
      <c r="GU160" s="100"/>
      <c r="GV160" s="100"/>
      <c r="GW160" s="100"/>
      <c r="GX160" s="100"/>
      <c r="GY160" s="100"/>
      <c r="GZ160" s="100"/>
      <c r="HA160" s="100"/>
      <c r="HB160" s="100"/>
      <c r="HC160" s="100"/>
      <c r="HD160" s="100"/>
      <c r="HE160" s="100"/>
      <c r="HF160" s="100"/>
      <c r="HG160" s="100"/>
      <c r="HH160" s="100"/>
      <c r="HI160" s="100"/>
      <c r="HJ160" s="100"/>
      <c r="HK160" s="100"/>
      <c r="HL160" s="100"/>
      <c r="HM160" s="100"/>
      <c r="HN160" s="100"/>
      <c r="HO160" s="100"/>
      <c r="HP160" s="100"/>
      <c r="HQ160" s="100"/>
      <c r="HR160" s="100"/>
      <c r="HS160" s="100"/>
      <c r="HT160" s="100"/>
      <c r="HU160" s="100"/>
      <c r="HV160" s="100"/>
      <c r="HW160" s="100"/>
      <c r="HX160" s="100"/>
      <c r="HY160" s="100"/>
      <c r="HZ160" s="100"/>
      <c r="IA160" s="100"/>
      <c r="IB160" s="100"/>
      <c r="IC160" s="100"/>
      <c r="ID160" s="100"/>
      <c r="IE160" s="100"/>
      <c r="IF160" s="100"/>
      <c r="IG160" s="100"/>
      <c r="IH160" s="100"/>
      <c r="II160" s="100"/>
      <c r="IJ160" s="100"/>
      <c r="IK160" s="100"/>
      <c r="IL160" s="100"/>
      <c r="IM160" s="100"/>
      <c r="IN160" s="100"/>
      <c r="IO160" s="100"/>
      <c r="IP160" s="100"/>
    </row>
    <row r="161" spans="1:250" ht="15.95" customHeight="1" thickBot="1">
      <c r="A161" s="138" t="s">
        <v>610</v>
      </c>
      <c r="B161" s="154" t="s">
        <v>878</v>
      </c>
      <c r="C161" s="139" t="s">
        <v>875</v>
      </c>
      <c r="D161" s="142">
        <v>105</v>
      </c>
      <c r="E161" s="142">
        <v>89</v>
      </c>
      <c r="F161" s="142">
        <v>118</v>
      </c>
      <c r="G161" s="141">
        <v>59</v>
      </c>
      <c r="H161" s="146"/>
      <c r="I161" s="146"/>
      <c r="J161" s="145" t="s">
        <v>551</v>
      </c>
      <c r="K161" s="123"/>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100"/>
      <c r="EY161" s="100"/>
      <c r="EZ161" s="100"/>
      <c r="FA161" s="100"/>
      <c r="FB161" s="100"/>
      <c r="FC161" s="100"/>
      <c r="FD161" s="100"/>
      <c r="FE161" s="100"/>
      <c r="FF161" s="100"/>
      <c r="FG161" s="100"/>
      <c r="FH161" s="100"/>
      <c r="FI161" s="100"/>
      <c r="FJ161" s="100"/>
      <c r="FK161" s="100"/>
      <c r="FL161" s="100"/>
      <c r="FM161" s="100"/>
      <c r="FN161" s="100"/>
      <c r="FO161" s="100"/>
      <c r="FP161" s="100"/>
      <c r="FQ161" s="100"/>
      <c r="FR161" s="100"/>
      <c r="FS161" s="100"/>
      <c r="FT161" s="100"/>
      <c r="FU161" s="100"/>
      <c r="FV161" s="100"/>
      <c r="FW161" s="100"/>
      <c r="FX161" s="100"/>
      <c r="FY161" s="100"/>
      <c r="FZ161" s="100"/>
      <c r="GA161" s="100"/>
      <c r="GB161" s="100"/>
      <c r="GC161" s="100"/>
      <c r="GD161" s="100"/>
      <c r="GE161" s="100"/>
      <c r="GF161" s="100"/>
      <c r="GG161" s="100"/>
      <c r="GH161" s="100"/>
      <c r="GI161" s="100"/>
      <c r="GJ161" s="100"/>
      <c r="GK161" s="100"/>
      <c r="GL161" s="100"/>
      <c r="GM161" s="100"/>
      <c r="GN161" s="100"/>
      <c r="GO161" s="100"/>
      <c r="GP161" s="100"/>
      <c r="GQ161" s="100"/>
      <c r="GR161" s="100"/>
      <c r="GS161" s="100"/>
      <c r="GT161" s="100"/>
      <c r="GU161" s="100"/>
      <c r="GV161" s="100"/>
      <c r="GW161" s="100"/>
      <c r="GX161" s="100"/>
      <c r="GY161" s="100"/>
      <c r="GZ161" s="100"/>
      <c r="HA161" s="100"/>
      <c r="HB161" s="100"/>
      <c r="HC161" s="100"/>
      <c r="HD161" s="100"/>
      <c r="HE161" s="100"/>
      <c r="HF161" s="100"/>
      <c r="HG161" s="100"/>
      <c r="HH161" s="100"/>
      <c r="HI161" s="100"/>
      <c r="HJ161" s="100"/>
      <c r="HK161" s="100"/>
      <c r="HL161" s="100"/>
      <c r="HM161" s="100"/>
      <c r="HN161" s="100"/>
      <c r="HO161" s="100"/>
      <c r="HP161" s="100"/>
      <c r="HQ161" s="100"/>
      <c r="HR161" s="100"/>
      <c r="HS161" s="100"/>
      <c r="HT161" s="100"/>
      <c r="HU161" s="100"/>
      <c r="HV161" s="100"/>
      <c r="HW161" s="100"/>
      <c r="HX161" s="100"/>
      <c r="HY161" s="100"/>
      <c r="HZ161" s="100"/>
      <c r="IA161" s="100"/>
      <c r="IB161" s="100"/>
      <c r="IC161" s="100"/>
      <c r="ID161" s="100"/>
      <c r="IE161" s="100"/>
      <c r="IF161" s="100"/>
      <c r="IG161" s="100"/>
      <c r="IH161" s="100"/>
      <c r="II161" s="100"/>
      <c r="IJ161" s="100"/>
      <c r="IK161" s="100"/>
      <c r="IL161" s="100"/>
      <c r="IM161" s="100"/>
      <c r="IN161" s="100"/>
      <c r="IO161" s="100"/>
      <c r="IP161" s="100"/>
    </row>
    <row r="162" spans="1:250" s="136" customFormat="1" ht="15.95" customHeight="1">
      <c r="A162" s="165" t="s">
        <v>1140</v>
      </c>
      <c r="B162" s="163" t="s">
        <v>878</v>
      </c>
      <c r="C162" s="162" t="s">
        <v>875</v>
      </c>
      <c r="D162" s="163">
        <f>AVERAGE(D155:D161)</f>
        <v>121</v>
      </c>
      <c r="E162" s="167">
        <f t="shared" ref="E162:I162" si="9">AVERAGE(E155:E161)</f>
        <v>99.142857142857139</v>
      </c>
      <c r="F162" s="167">
        <f t="shared" si="9"/>
        <v>107.57142857142857</v>
      </c>
      <c r="G162" s="167">
        <f t="shared" si="9"/>
        <v>104.66666666666667</v>
      </c>
      <c r="H162" s="167">
        <f t="shared" si="9"/>
        <v>133.33333333333334</v>
      </c>
      <c r="I162" s="163">
        <f t="shared" si="9"/>
        <v>116</v>
      </c>
      <c r="J162" s="147" t="s">
        <v>1136</v>
      </c>
      <c r="K162" s="137"/>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0"/>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c r="CG162" s="160"/>
      <c r="CH162" s="160"/>
      <c r="CI162" s="160"/>
      <c r="CJ162" s="160"/>
      <c r="CK162" s="160"/>
      <c r="CL162" s="160"/>
      <c r="CM162" s="160"/>
      <c r="CN162" s="160"/>
      <c r="CO162" s="160"/>
      <c r="CP162" s="160"/>
      <c r="CQ162" s="160"/>
      <c r="CR162" s="160"/>
      <c r="CS162" s="160"/>
      <c r="CT162" s="160"/>
      <c r="CU162" s="160"/>
      <c r="CV162" s="160"/>
      <c r="CW162" s="160"/>
      <c r="CX162" s="160"/>
      <c r="CY162" s="160"/>
      <c r="CZ162" s="160"/>
      <c r="DA162" s="160"/>
      <c r="DB162" s="160"/>
      <c r="DC162" s="160"/>
      <c r="DD162" s="160"/>
      <c r="DE162" s="160"/>
      <c r="DF162" s="160"/>
      <c r="DG162" s="160"/>
      <c r="DH162" s="160"/>
      <c r="DI162" s="160"/>
      <c r="DJ162" s="160"/>
      <c r="DK162" s="160"/>
      <c r="DL162" s="160"/>
      <c r="DM162" s="160"/>
      <c r="DN162" s="160"/>
      <c r="DO162" s="160"/>
      <c r="DP162" s="160"/>
      <c r="DQ162" s="160"/>
      <c r="DR162" s="160"/>
      <c r="DS162" s="160"/>
      <c r="DT162" s="160"/>
      <c r="DU162" s="160"/>
      <c r="DV162" s="160"/>
      <c r="DW162" s="160"/>
      <c r="DX162" s="160"/>
      <c r="DY162" s="160"/>
      <c r="DZ162" s="160"/>
      <c r="EA162" s="160"/>
      <c r="EB162" s="160"/>
      <c r="EC162" s="160"/>
      <c r="ED162" s="160"/>
      <c r="EE162" s="160"/>
      <c r="EF162" s="160"/>
      <c r="EG162" s="160"/>
      <c r="EH162" s="160"/>
      <c r="EI162" s="160"/>
      <c r="EJ162" s="160"/>
      <c r="EK162" s="160"/>
      <c r="EL162" s="160"/>
      <c r="EM162" s="160"/>
      <c r="EN162" s="160"/>
      <c r="EO162" s="160"/>
      <c r="EP162" s="160"/>
      <c r="EQ162" s="160"/>
      <c r="ER162" s="160"/>
      <c r="ES162" s="160"/>
      <c r="ET162" s="160"/>
      <c r="EU162" s="160"/>
      <c r="EV162" s="160"/>
      <c r="EW162" s="160"/>
      <c r="EX162" s="160"/>
      <c r="EY162" s="160"/>
      <c r="EZ162" s="160"/>
      <c r="FA162" s="160"/>
      <c r="FB162" s="160"/>
      <c r="FC162" s="160"/>
      <c r="FD162" s="160"/>
      <c r="FE162" s="160"/>
      <c r="FF162" s="160"/>
      <c r="FG162" s="160"/>
      <c r="FH162" s="160"/>
      <c r="FI162" s="160"/>
      <c r="FJ162" s="160"/>
      <c r="FK162" s="160"/>
      <c r="FL162" s="160"/>
      <c r="FM162" s="160"/>
      <c r="FN162" s="160"/>
      <c r="FO162" s="160"/>
      <c r="FP162" s="160"/>
      <c r="FQ162" s="160"/>
      <c r="FR162" s="160"/>
      <c r="FS162" s="160"/>
      <c r="FT162" s="160"/>
      <c r="FU162" s="160"/>
      <c r="FV162" s="160"/>
      <c r="FW162" s="160"/>
      <c r="FX162" s="160"/>
      <c r="FY162" s="160"/>
      <c r="FZ162" s="160"/>
      <c r="GA162" s="160"/>
      <c r="GB162" s="160"/>
      <c r="GC162" s="160"/>
      <c r="GD162" s="160"/>
      <c r="GE162" s="160"/>
      <c r="GF162" s="160"/>
      <c r="GG162" s="160"/>
      <c r="GH162" s="160"/>
      <c r="GI162" s="160"/>
      <c r="GJ162" s="160"/>
      <c r="GK162" s="160"/>
      <c r="GL162" s="160"/>
      <c r="GM162" s="160"/>
      <c r="GN162" s="160"/>
      <c r="GO162" s="160"/>
      <c r="GP162" s="160"/>
      <c r="GQ162" s="160"/>
      <c r="GR162" s="160"/>
      <c r="GS162" s="160"/>
      <c r="GT162" s="160"/>
      <c r="GU162" s="160"/>
      <c r="GV162" s="160"/>
      <c r="GW162" s="160"/>
      <c r="GX162" s="160"/>
      <c r="GY162" s="160"/>
      <c r="GZ162" s="160"/>
      <c r="HA162" s="160"/>
      <c r="HB162" s="160"/>
      <c r="HC162" s="160"/>
      <c r="HD162" s="160"/>
      <c r="HE162" s="160"/>
      <c r="HF162" s="160"/>
      <c r="HG162" s="160"/>
      <c r="HH162" s="160"/>
      <c r="HI162" s="160"/>
      <c r="HJ162" s="160"/>
      <c r="HK162" s="160"/>
      <c r="HL162" s="160"/>
      <c r="HM162" s="160"/>
      <c r="HN162" s="160"/>
      <c r="HO162" s="160"/>
      <c r="HP162" s="160"/>
      <c r="HQ162" s="160"/>
      <c r="HR162" s="160"/>
      <c r="HS162" s="160"/>
      <c r="HT162" s="160"/>
      <c r="HU162" s="160"/>
      <c r="HV162" s="160"/>
      <c r="HW162" s="160"/>
      <c r="HX162" s="160"/>
      <c r="HY162" s="160"/>
      <c r="HZ162" s="160"/>
      <c r="IA162" s="160"/>
      <c r="IB162" s="160"/>
      <c r="IC162" s="160"/>
      <c r="ID162" s="160"/>
      <c r="IE162" s="160"/>
      <c r="IF162" s="160"/>
      <c r="IG162" s="160"/>
      <c r="IH162" s="160"/>
      <c r="II162" s="160"/>
      <c r="IJ162" s="160"/>
      <c r="IK162" s="160"/>
      <c r="IL162" s="160"/>
      <c r="IM162" s="160"/>
      <c r="IN162" s="160"/>
      <c r="IO162" s="160"/>
      <c r="IP162" s="160"/>
    </row>
    <row r="163" spans="1:250" ht="15.95" customHeight="1" thickBot="1">
      <c r="A163" s="138" t="s">
        <v>7</v>
      </c>
      <c r="B163" s="154" t="s">
        <v>878</v>
      </c>
      <c r="C163" s="139" t="s">
        <v>876</v>
      </c>
      <c r="D163" s="142">
        <v>106</v>
      </c>
      <c r="E163" s="142">
        <v>83</v>
      </c>
      <c r="F163" s="142">
        <v>110</v>
      </c>
      <c r="G163" s="142">
        <v>94</v>
      </c>
      <c r="H163" s="142">
        <v>84</v>
      </c>
      <c r="I163" s="142">
        <v>82</v>
      </c>
      <c r="J163" s="145" t="s">
        <v>546</v>
      </c>
      <c r="K163" s="123"/>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100"/>
      <c r="EY163" s="100"/>
      <c r="EZ163" s="100"/>
      <c r="FA163" s="100"/>
      <c r="FB163" s="100"/>
      <c r="FC163" s="100"/>
      <c r="FD163" s="100"/>
      <c r="FE163" s="100"/>
      <c r="FF163" s="100"/>
      <c r="FG163" s="100"/>
      <c r="FH163" s="100"/>
      <c r="FI163" s="100"/>
      <c r="FJ163" s="100"/>
      <c r="FK163" s="100"/>
      <c r="FL163" s="100"/>
      <c r="FM163" s="100"/>
      <c r="FN163" s="100"/>
      <c r="FO163" s="100"/>
      <c r="FP163" s="100"/>
      <c r="FQ163" s="100"/>
      <c r="FR163" s="100"/>
      <c r="FS163" s="100"/>
      <c r="FT163" s="100"/>
      <c r="FU163" s="100"/>
      <c r="FV163" s="100"/>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100"/>
      <c r="GU163" s="100"/>
      <c r="GV163" s="100"/>
      <c r="GW163" s="100"/>
      <c r="GX163" s="100"/>
      <c r="GY163" s="100"/>
      <c r="GZ163" s="100"/>
      <c r="HA163" s="100"/>
      <c r="HB163" s="100"/>
      <c r="HC163" s="100"/>
      <c r="HD163" s="100"/>
      <c r="HE163" s="100"/>
      <c r="HF163" s="100"/>
      <c r="HG163" s="100"/>
      <c r="HH163" s="100"/>
      <c r="HI163" s="100"/>
      <c r="HJ163" s="100"/>
      <c r="HK163" s="100"/>
      <c r="HL163" s="100"/>
      <c r="HM163" s="100"/>
      <c r="HN163" s="100"/>
      <c r="HO163" s="100"/>
      <c r="HP163" s="100"/>
      <c r="HQ163" s="100"/>
      <c r="HR163" s="100"/>
      <c r="HS163" s="100"/>
      <c r="HT163" s="100"/>
      <c r="HU163" s="100"/>
      <c r="HV163" s="100"/>
      <c r="HW163" s="100"/>
      <c r="HX163" s="100"/>
      <c r="HY163" s="100"/>
      <c r="HZ163" s="100"/>
      <c r="IA163" s="100"/>
      <c r="IB163" s="100"/>
      <c r="IC163" s="100"/>
      <c r="ID163" s="100"/>
      <c r="IE163" s="100"/>
      <c r="IF163" s="100"/>
      <c r="IG163" s="100"/>
      <c r="IH163" s="100"/>
      <c r="II163" s="100"/>
      <c r="IJ163" s="100"/>
      <c r="IK163" s="100"/>
      <c r="IL163" s="100"/>
      <c r="IM163" s="100"/>
      <c r="IN163" s="100"/>
      <c r="IO163" s="100"/>
      <c r="IP163" s="100"/>
    </row>
    <row r="164" spans="1:250" ht="15.95" customHeight="1" thickBot="1">
      <c r="A164" s="138" t="s">
        <v>881</v>
      </c>
      <c r="B164" s="154" t="s">
        <v>878</v>
      </c>
      <c r="C164" s="139" t="s">
        <v>876</v>
      </c>
      <c r="D164" s="142">
        <v>82</v>
      </c>
      <c r="E164" s="141">
        <v>68</v>
      </c>
      <c r="F164" s="142">
        <v>86</v>
      </c>
      <c r="G164" s="142">
        <v>114</v>
      </c>
      <c r="H164" s="144"/>
      <c r="I164" s="144"/>
      <c r="J164" s="145" t="s">
        <v>552</v>
      </c>
      <c r="K164" s="123"/>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100"/>
      <c r="EY164" s="100"/>
      <c r="EZ164" s="100"/>
      <c r="FA164" s="100"/>
      <c r="FB164" s="100"/>
      <c r="FC164" s="100"/>
      <c r="FD164" s="100"/>
      <c r="FE164" s="100"/>
      <c r="FF164" s="100"/>
      <c r="FG164" s="100"/>
      <c r="FH164" s="100"/>
      <c r="FI164" s="100"/>
      <c r="FJ164" s="100"/>
      <c r="FK164" s="100"/>
      <c r="FL164" s="100"/>
      <c r="FM164" s="100"/>
      <c r="FN164" s="100"/>
      <c r="FO164" s="100"/>
      <c r="FP164" s="100"/>
      <c r="FQ164" s="100"/>
      <c r="FR164" s="100"/>
      <c r="FS164" s="100"/>
      <c r="FT164" s="100"/>
      <c r="FU164" s="100"/>
      <c r="FV164" s="100"/>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100"/>
      <c r="GU164" s="100"/>
      <c r="GV164" s="100"/>
      <c r="GW164" s="100"/>
      <c r="GX164" s="100"/>
      <c r="GY164" s="100"/>
      <c r="GZ164" s="100"/>
      <c r="HA164" s="100"/>
      <c r="HB164" s="100"/>
      <c r="HC164" s="100"/>
      <c r="HD164" s="100"/>
      <c r="HE164" s="100"/>
      <c r="HF164" s="100"/>
      <c r="HG164" s="100"/>
      <c r="HH164" s="100"/>
      <c r="HI164" s="100"/>
      <c r="HJ164" s="100"/>
      <c r="HK164" s="100"/>
      <c r="HL164" s="100"/>
      <c r="HM164" s="100"/>
      <c r="HN164" s="100"/>
      <c r="HO164" s="100"/>
      <c r="HP164" s="100"/>
      <c r="HQ164" s="100"/>
      <c r="HR164" s="100"/>
      <c r="HS164" s="100"/>
      <c r="HT164" s="100"/>
      <c r="HU164" s="100"/>
      <c r="HV164" s="100"/>
      <c r="HW164" s="100"/>
      <c r="HX164" s="100"/>
      <c r="HY164" s="100"/>
      <c r="HZ164" s="100"/>
      <c r="IA164" s="100"/>
      <c r="IB164" s="100"/>
      <c r="IC164" s="100"/>
      <c r="ID164" s="100"/>
      <c r="IE164" s="100"/>
      <c r="IF164" s="100"/>
      <c r="IG164" s="100"/>
      <c r="IH164" s="100"/>
      <c r="II164" s="100"/>
      <c r="IJ164" s="100"/>
      <c r="IK164" s="100"/>
      <c r="IL164" s="100"/>
      <c r="IM164" s="100"/>
      <c r="IN164" s="100"/>
      <c r="IO164" s="100"/>
      <c r="IP164" s="100"/>
    </row>
    <row r="165" spans="1:250" ht="15.95" customHeight="1" thickBot="1">
      <c r="A165" s="138" t="s">
        <v>8</v>
      </c>
      <c r="B165" s="154" t="s">
        <v>878</v>
      </c>
      <c r="C165" s="139" t="s">
        <v>876</v>
      </c>
      <c r="D165" s="142">
        <v>95</v>
      </c>
      <c r="E165" s="142">
        <v>97</v>
      </c>
      <c r="F165" s="142">
        <v>101</v>
      </c>
      <c r="G165" s="149">
        <v>122</v>
      </c>
      <c r="H165" s="148">
        <v>136</v>
      </c>
      <c r="I165" s="149">
        <v>123</v>
      </c>
      <c r="J165" s="145" t="s">
        <v>533</v>
      </c>
      <c r="K165" s="123"/>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100"/>
      <c r="EY165" s="100"/>
      <c r="EZ165" s="100"/>
      <c r="FA165" s="100"/>
      <c r="FB165" s="100"/>
      <c r="FC165" s="100"/>
      <c r="FD165" s="100"/>
      <c r="FE165" s="100"/>
      <c r="FF165" s="100"/>
      <c r="FG165" s="100"/>
      <c r="FH165" s="100"/>
      <c r="FI165" s="100"/>
      <c r="FJ165" s="100"/>
      <c r="FK165" s="100"/>
      <c r="FL165" s="100"/>
      <c r="FM165" s="100"/>
      <c r="FN165" s="100"/>
      <c r="FO165" s="100"/>
      <c r="FP165" s="100"/>
      <c r="FQ165" s="100"/>
      <c r="FR165" s="100"/>
      <c r="FS165" s="100"/>
      <c r="FT165" s="100"/>
      <c r="FU165" s="100"/>
      <c r="FV165" s="100"/>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100"/>
      <c r="GU165" s="100"/>
      <c r="GV165" s="100"/>
      <c r="GW165" s="100"/>
      <c r="GX165" s="100"/>
      <c r="GY165" s="100"/>
      <c r="GZ165" s="100"/>
      <c r="HA165" s="100"/>
      <c r="HB165" s="100"/>
      <c r="HC165" s="100"/>
      <c r="HD165" s="100"/>
      <c r="HE165" s="100"/>
      <c r="HF165" s="100"/>
      <c r="HG165" s="100"/>
      <c r="HH165" s="100"/>
      <c r="HI165" s="100"/>
      <c r="HJ165" s="100"/>
      <c r="HK165" s="100"/>
      <c r="HL165" s="100"/>
      <c r="HM165" s="100"/>
      <c r="HN165" s="100"/>
      <c r="HO165" s="100"/>
      <c r="HP165" s="100"/>
      <c r="HQ165" s="100"/>
      <c r="HR165" s="100"/>
      <c r="HS165" s="100"/>
      <c r="HT165" s="100"/>
      <c r="HU165" s="100"/>
      <c r="HV165" s="100"/>
      <c r="HW165" s="100"/>
      <c r="HX165" s="100"/>
      <c r="HY165" s="100"/>
      <c r="HZ165" s="100"/>
      <c r="IA165" s="100"/>
      <c r="IB165" s="100"/>
      <c r="IC165" s="100"/>
      <c r="ID165" s="100"/>
      <c r="IE165" s="100"/>
      <c r="IF165" s="100"/>
      <c r="IG165" s="100"/>
      <c r="IH165" s="100"/>
      <c r="II165" s="100"/>
      <c r="IJ165" s="100"/>
      <c r="IK165" s="100"/>
      <c r="IL165" s="100"/>
      <c r="IM165" s="100"/>
      <c r="IN165" s="100"/>
      <c r="IO165" s="100"/>
      <c r="IP165" s="100"/>
    </row>
    <row r="166" spans="1:250" ht="15.95" customHeight="1" thickBot="1">
      <c r="A166" s="138" t="s">
        <v>882</v>
      </c>
      <c r="B166" s="154" t="s">
        <v>878</v>
      </c>
      <c r="C166" s="139" t="s">
        <v>876</v>
      </c>
      <c r="D166" s="142">
        <v>93</v>
      </c>
      <c r="E166" s="142">
        <v>88</v>
      </c>
      <c r="F166" s="142">
        <v>97</v>
      </c>
      <c r="G166" s="148">
        <v>144</v>
      </c>
      <c r="H166" s="148">
        <v>134</v>
      </c>
      <c r="I166" s="149">
        <v>125</v>
      </c>
      <c r="J166" s="145" t="s">
        <v>547</v>
      </c>
      <c r="K166" s="123"/>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100"/>
      <c r="EY166" s="100"/>
      <c r="EZ166" s="100"/>
      <c r="FA166" s="100"/>
      <c r="FB166" s="100"/>
      <c r="FC166" s="100"/>
      <c r="FD166" s="100"/>
      <c r="FE166" s="100"/>
      <c r="FF166" s="100"/>
      <c r="FG166" s="100"/>
      <c r="FH166" s="100"/>
      <c r="FI166" s="100"/>
      <c r="FJ166" s="100"/>
      <c r="FK166" s="100"/>
      <c r="FL166" s="100"/>
      <c r="FM166" s="100"/>
      <c r="FN166" s="100"/>
      <c r="FO166" s="100"/>
      <c r="FP166" s="100"/>
      <c r="FQ166" s="100"/>
      <c r="FR166" s="100"/>
      <c r="FS166" s="100"/>
      <c r="FT166" s="100"/>
      <c r="FU166" s="100"/>
      <c r="FV166" s="100"/>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100"/>
      <c r="GU166" s="100"/>
      <c r="GV166" s="100"/>
      <c r="GW166" s="100"/>
      <c r="GX166" s="100"/>
      <c r="GY166" s="100"/>
      <c r="GZ166" s="100"/>
      <c r="HA166" s="100"/>
      <c r="HB166" s="100"/>
      <c r="HC166" s="100"/>
      <c r="HD166" s="100"/>
      <c r="HE166" s="100"/>
      <c r="HF166" s="100"/>
      <c r="HG166" s="100"/>
      <c r="HH166" s="100"/>
      <c r="HI166" s="100"/>
      <c r="HJ166" s="100"/>
      <c r="HK166" s="100"/>
      <c r="HL166" s="100"/>
      <c r="HM166" s="100"/>
      <c r="HN166" s="100"/>
      <c r="HO166" s="100"/>
      <c r="HP166" s="100"/>
      <c r="HQ166" s="100"/>
      <c r="HR166" s="100"/>
      <c r="HS166" s="100"/>
      <c r="HT166" s="100"/>
      <c r="HU166" s="100"/>
      <c r="HV166" s="100"/>
      <c r="HW166" s="100"/>
      <c r="HX166" s="100"/>
      <c r="HY166" s="100"/>
      <c r="HZ166" s="100"/>
      <c r="IA166" s="100"/>
      <c r="IB166" s="100"/>
      <c r="IC166" s="100"/>
      <c r="ID166" s="100"/>
      <c r="IE166" s="100"/>
      <c r="IF166" s="100"/>
      <c r="IG166" s="100"/>
      <c r="IH166" s="100"/>
      <c r="II166" s="100"/>
      <c r="IJ166" s="100"/>
      <c r="IK166" s="100"/>
      <c r="IL166" s="100"/>
      <c r="IM166" s="100"/>
      <c r="IN166" s="100"/>
      <c r="IO166" s="100"/>
      <c r="IP166" s="100"/>
    </row>
    <row r="167" spans="1:250" ht="15.95" customHeight="1" thickBot="1">
      <c r="A167" s="138" t="s">
        <v>590</v>
      </c>
      <c r="B167" s="154" t="s">
        <v>878</v>
      </c>
      <c r="C167" s="139" t="s">
        <v>876</v>
      </c>
      <c r="D167" s="142">
        <v>114</v>
      </c>
      <c r="E167" s="149">
        <v>124</v>
      </c>
      <c r="F167" s="142">
        <v>98</v>
      </c>
      <c r="G167" s="148">
        <v>176</v>
      </c>
      <c r="H167" s="148">
        <v>178</v>
      </c>
      <c r="I167" s="148">
        <v>169</v>
      </c>
      <c r="J167" s="145" t="s">
        <v>548</v>
      </c>
      <c r="K167" s="123"/>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100"/>
      <c r="EY167" s="100"/>
      <c r="EZ167" s="100"/>
      <c r="FA167" s="100"/>
      <c r="FB167" s="100"/>
      <c r="FC167" s="100"/>
      <c r="FD167" s="100"/>
      <c r="FE167" s="100"/>
      <c r="FF167" s="100"/>
      <c r="FG167" s="100"/>
      <c r="FH167" s="100"/>
      <c r="FI167" s="100"/>
      <c r="FJ167" s="100"/>
      <c r="FK167" s="100"/>
      <c r="FL167" s="100"/>
      <c r="FM167" s="100"/>
      <c r="FN167" s="100"/>
      <c r="FO167" s="100"/>
      <c r="FP167" s="100"/>
      <c r="FQ167" s="100"/>
      <c r="FR167" s="100"/>
      <c r="FS167" s="100"/>
      <c r="FT167" s="100"/>
      <c r="FU167" s="100"/>
      <c r="FV167" s="100"/>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100"/>
      <c r="GU167" s="100"/>
      <c r="GV167" s="100"/>
      <c r="GW167" s="100"/>
      <c r="GX167" s="100"/>
      <c r="GY167" s="100"/>
      <c r="GZ167" s="100"/>
      <c r="HA167" s="100"/>
      <c r="HB167" s="100"/>
      <c r="HC167" s="100"/>
      <c r="HD167" s="100"/>
      <c r="HE167" s="100"/>
      <c r="HF167" s="100"/>
      <c r="HG167" s="100"/>
      <c r="HH167" s="100"/>
      <c r="HI167" s="100"/>
      <c r="HJ167" s="100"/>
      <c r="HK167" s="100"/>
      <c r="HL167" s="100"/>
      <c r="HM167" s="100"/>
      <c r="HN167" s="100"/>
      <c r="HO167" s="100"/>
      <c r="HP167" s="100"/>
      <c r="HQ167" s="100"/>
      <c r="HR167" s="100"/>
      <c r="HS167" s="100"/>
      <c r="HT167" s="100"/>
      <c r="HU167" s="100"/>
      <c r="HV167" s="100"/>
      <c r="HW167" s="100"/>
      <c r="HX167" s="100"/>
      <c r="HY167" s="100"/>
      <c r="HZ167" s="100"/>
      <c r="IA167" s="100"/>
      <c r="IB167" s="100"/>
      <c r="IC167" s="100"/>
      <c r="ID167" s="100"/>
      <c r="IE167" s="100"/>
      <c r="IF167" s="100"/>
      <c r="IG167" s="100"/>
      <c r="IH167" s="100"/>
      <c r="II167" s="100"/>
      <c r="IJ167" s="100"/>
      <c r="IK167" s="100"/>
      <c r="IL167" s="100"/>
      <c r="IM167" s="100"/>
      <c r="IN167" s="100"/>
      <c r="IO167" s="100"/>
      <c r="IP167" s="100"/>
    </row>
    <row r="168" spans="1:250" ht="15.95" customHeight="1" thickBot="1">
      <c r="A168" s="138" t="s">
        <v>11</v>
      </c>
      <c r="B168" s="154" t="s">
        <v>878</v>
      </c>
      <c r="C168" s="139" t="s">
        <v>876</v>
      </c>
      <c r="D168" s="142">
        <v>102</v>
      </c>
      <c r="E168" s="142">
        <v>89</v>
      </c>
      <c r="F168" s="142">
        <v>106</v>
      </c>
      <c r="G168" s="142">
        <v>112</v>
      </c>
      <c r="H168" s="149">
        <v>122</v>
      </c>
      <c r="I168" s="142">
        <v>104</v>
      </c>
      <c r="J168" s="145" t="s">
        <v>536</v>
      </c>
      <c r="K168" s="123"/>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100"/>
      <c r="EY168" s="100"/>
      <c r="EZ168" s="100"/>
      <c r="FA168" s="100"/>
      <c r="FB168" s="100"/>
      <c r="FC168" s="100"/>
      <c r="FD168" s="100"/>
      <c r="FE168" s="100"/>
      <c r="FF168" s="100"/>
      <c r="FG168" s="100"/>
      <c r="FH168" s="100"/>
      <c r="FI168" s="100"/>
      <c r="FJ168" s="100"/>
      <c r="FK168" s="100"/>
      <c r="FL168" s="100"/>
      <c r="FM168" s="100"/>
      <c r="FN168" s="100"/>
      <c r="FO168" s="100"/>
      <c r="FP168" s="100"/>
      <c r="FQ168" s="100"/>
      <c r="FR168" s="100"/>
      <c r="FS168" s="100"/>
      <c r="FT168" s="100"/>
      <c r="FU168" s="100"/>
      <c r="FV168" s="100"/>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100"/>
      <c r="GU168" s="100"/>
      <c r="GV168" s="100"/>
      <c r="GW168" s="100"/>
      <c r="GX168" s="100"/>
      <c r="GY168" s="100"/>
      <c r="GZ168" s="100"/>
      <c r="HA168" s="100"/>
      <c r="HB168" s="100"/>
      <c r="HC168" s="100"/>
      <c r="HD168" s="100"/>
      <c r="HE168" s="100"/>
      <c r="HF168" s="100"/>
      <c r="HG168" s="100"/>
      <c r="HH168" s="100"/>
      <c r="HI168" s="100"/>
      <c r="HJ168" s="100"/>
      <c r="HK168" s="100"/>
      <c r="HL168" s="100"/>
      <c r="HM168" s="100"/>
      <c r="HN168" s="100"/>
      <c r="HO168" s="100"/>
      <c r="HP168" s="100"/>
      <c r="HQ168" s="100"/>
      <c r="HR168" s="100"/>
      <c r="HS168" s="100"/>
      <c r="HT168" s="100"/>
      <c r="HU168" s="100"/>
      <c r="HV168" s="100"/>
      <c r="HW168" s="100"/>
      <c r="HX168" s="100"/>
      <c r="HY168" s="100"/>
      <c r="HZ168" s="100"/>
      <c r="IA168" s="100"/>
      <c r="IB168" s="100"/>
      <c r="IC168" s="100"/>
      <c r="ID168" s="100"/>
      <c r="IE168" s="100"/>
      <c r="IF168" s="100"/>
      <c r="IG168" s="100"/>
      <c r="IH168" s="100"/>
      <c r="II168" s="100"/>
      <c r="IJ168" s="100"/>
      <c r="IK168" s="100"/>
      <c r="IL168" s="100"/>
      <c r="IM168" s="100"/>
      <c r="IN168" s="100"/>
      <c r="IO168" s="100"/>
      <c r="IP168" s="100"/>
    </row>
    <row r="169" spans="1:250" ht="15.95" customHeight="1" thickBot="1">
      <c r="A169" s="138" t="s">
        <v>591</v>
      </c>
      <c r="B169" s="154" t="s">
        <v>878</v>
      </c>
      <c r="C169" s="139" t="s">
        <v>876</v>
      </c>
      <c r="D169" s="142">
        <v>118</v>
      </c>
      <c r="E169" s="142">
        <v>84</v>
      </c>
      <c r="F169" s="142">
        <v>111</v>
      </c>
      <c r="G169" s="142">
        <v>101</v>
      </c>
      <c r="H169" s="142">
        <v>97</v>
      </c>
      <c r="I169" s="144"/>
      <c r="J169" s="145" t="s">
        <v>536</v>
      </c>
      <c r="K169" s="123"/>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100"/>
      <c r="EY169" s="100"/>
      <c r="EZ169" s="100"/>
      <c r="FA169" s="100"/>
      <c r="FB169" s="100"/>
      <c r="FC169" s="100"/>
      <c r="FD169" s="100"/>
      <c r="FE169" s="100"/>
      <c r="FF169" s="100"/>
      <c r="FG169" s="100"/>
      <c r="FH169" s="100"/>
      <c r="FI169" s="100"/>
      <c r="FJ169" s="100"/>
      <c r="FK169" s="100"/>
      <c r="FL169" s="100"/>
      <c r="FM169" s="100"/>
      <c r="FN169" s="100"/>
      <c r="FO169" s="100"/>
      <c r="FP169" s="100"/>
      <c r="FQ169" s="100"/>
      <c r="FR169" s="100"/>
      <c r="FS169" s="100"/>
      <c r="FT169" s="100"/>
      <c r="FU169" s="100"/>
      <c r="FV169" s="100"/>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100"/>
      <c r="GU169" s="100"/>
      <c r="GV169" s="100"/>
      <c r="GW169" s="100"/>
      <c r="GX169" s="100"/>
      <c r="GY169" s="100"/>
      <c r="GZ169" s="100"/>
      <c r="HA169" s="100"/>
      <c r="HB169" s="100"/>
      <c r="HC169" s="100"/>
      <c r="HD169" s="100"/>
      <c r="HE169" s="100"/>
      <c r="HF169" s="100"/>
      <c r="HG169" s="100"/>
      <c r="HH169" s="100"/>
      <c r="HI169" s="100"/>
      <c r="HJ169" s="100"/>
      <c r="HK169" s="100"/>
      <c r="HL169" s="100"/>
      <c r="HM169" s="100"/>
      <c r="HN169" s="100"/>
      <c r="HO169" s="100"/>
      <c r="HP169" s="100"/>
      <c r="HQ169" s="100"/>
      <c r="HR169" s="100"/>
      <c r="HS169" s="100"/>
      <c r="HT169" s="100"/>
      <c r="HU169" s="100"/>
      <c r="HV169" s="100"/>
      <c r="HW169" s="100"/>
      <c r="HX169" s="100"/>
      <c r="HY169" s="100"/>
      <c r="HZ169" s="100"/>
      <c r="IA169" s="100"/>
      <c r="IB169" s="100"/>
      <c r="IC169" s="100"/>
      <c r="ID169" s="100"/>
      <c r="IE169" s="100"/>
      <c r="IF169" s="100"/>
      <c r="IG169" s="100"/>
      <c r="IH169" s="100"/>
      <c r="II169" s="100"/>
      <c r="IJ169" s="100"/>
      <c r="IK169" s="100"/>
      <c r="IL169" s="100"/>
      <c r="IM169" s="100"/>
      <c r="IN169" s="100"/>
      <c r="IO169" s="100"/>
      <c r="IP169" s="100"/>
    </row>
    <row r="170" spans="1:250" ht="15.95" customHeight="1" thickBot="1">
      <c r="A170" s="138" t="s">
        <v>883</v>
      </c>
      <c r="B170" s="154" t="s">
        <v>878</v>
      </c>
      <c r="C170" s="139" t="s">
        <v>876</v>
      </c>
      <c r="D170" s="142">
        <v>119</v>
      </c>
      <c r="E170" s="142">
        <v>90</v>
      </c>
      <c r="F170" s="142">
        <v>98</v>
      </c>
      <c r="G170" s="140">
        <v>75</v>
      </c>
      <c r="H170" s="142">
        <v>81</v>
      </c>
      <c r="I170" s="142">
        <v>103</v>
      </c>
      <c r="J170" s="145" t="s">
        <v>536</v>
      </c>
      <c r="K170" s="123"/>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100"/>
      <c r="EY170" s="100"/>
      <c r="EZ170" s="100"/>
      <c r="FA170" s="100"/>
      <c r="FB170" s="100"/>
      <c r="FC170" s="100"/>
      <c r="FD170" s="100"/>
      <c r="FE170" s="100"/>
      <c r="FF170" s="100"/>
      <c r="FG170" s="100"/>
      <c r="FH170" s="100"/>
      <c r="FI170" s="100"/>
      <c r="FJ170" s="100"/>
      <c r="FK170" s="100"/>
      <c r="FL170" s="100"/>
      <c r="FM170" s="100"/>
      <c r="FN170" s="100"/>
      <c r="FO170" s="100"/>
      <c r="FP170" s="100"/>
      <c r="FQ170" s="100"/>
      <c r="FR170" s="100"/>
      <c r="FS170" s="100"/>
      <c r="FT170" s="100"/>
      <c r="FU170" s="100"/>
      <c r="FV170" s="100"/>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100"/>
      <c r="GU170" s="100"/>
      <c r="GV170" s="100"/>
      <c r="GW170" s="100"/>
      <c r="GX170" s="100"/>
      <c r="GY170" s="100"/>
      <c r="GZ170" s="100"/>
      <c r="HA170" s="100"/>
      <c r="HB170" s="100"/>
      <c r="HC170" s="100"/>
      <c r="HD170" s="100"/>
      <c r="HE170" s="100"/>
      <c r="HF170" s="100"/>
      <c r="HG170" s="100"/>
      <c r="HH170" s="100"/>
      <c r="HI170" s="100"/>
      <c r="HJ170" s="100"/>
      <c r="HK170" s="100"/>
      <c r="HL170" s="100"/>
      <c r="HM170" s="100"/>
      <c r="HN170" s="100"/>
      <c r="HO170" s="100"/>
      <c r="HP170" s="100"/>
      <c r="HQ170" s="100"/>
      <c r="HR170" s="100"/>
      <c r="HS170" s="100"/>
      <c r="HT170" s="100"/>
      <c r="HU170" s="100"/>
      <c r="HV170" s="100"/>
      <c r="HW170" s="100"/>
      <c r="HX170" s="100"/>
      <c r="HY170" s="100"/>
      <c r="HZ170" s="100"/>
      <c r="IA170" s="100"/>
      <c r="IB170" s="100"/>
      <c r="IC170" s="100"/>
      <c r="ID170" s="100"/>
      <c r="IE170" s="100"/>
      <c r="IF170" s="100"/>
      <c r="IG170" s="100"/>
      <c r="IH170" s="100"/>
      <c r="II170" s="100"/>
      <c r="IJ170" s="100"/>
      <c r="IK170" s="100"/>
      <c r="IL170" s="100"/>
      <c r="IM170" s="100"/>
      <c r="IN170" s="100"/>
      <c r="IO170" s="100"/>
      <c r="IP170" s="100"/>
    </row>
    <row r="171" spans="1:250" ht="15.95" customHeight="1" thickBot="1">
      <c r="A171" s="138" t="s">
        <v>12</v>
      </c>
      <c r="B171" s="154" t="s">
        <v>878</v>
      </c>
      <c r="C171" s="139" t="s">
        <v>876</v>
      </c>
      <c r="D171" s="142">
        <v>83</v>
      </c>
      <c r="E171" s="142">
        <v>88</v>
      </c>
      <c r="F171" s="142">
        <v>85</v>
      </c>
      <c r="G171" s="142">
        <v>113</v>
      </c>
      <c r="H171" s="142">
        <v>116</v>
      </c>
      <c r="I171" s="142">
        <v>96</v>
      </c>
      <c r="J171" s="145" t="s">
        <v>537</v>
      </c>
      <c r="K171" s="123"/>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100"/>
      <c r="EY171" s="100"/>
      <c r="EZ171" s="100"/>
      <c r="FA171" s="100"/>
      <c r="FB171" s="100"/>
      <c r="FC171" s="100"/>
      <c r="FD171" s="100"/>
      <c r="FE171" s="100"/>
      <c r="FF171" s="100"/>
      <c r="FG171" s="100"/>
      <c r="FH171" s="100"/>
      <c r="FI171" s="100"/>
      <c r="FJ171" s="100"/>
      <c r="FK171" s="100"/>
      <c r="FL171" s="100"/>
      <c r="FM171" s="100"/>
      <c r="FN171" s="100"/>
      <c r="FO171" s="100"/>
      <c r="FP171" s="100"/>
      <c r="FQ171" s="100"/>
      <c r="FR171" s="100"/>
      <c r="FS171" s="100"/>
      <c r="FT171" s="100"/>
      <c r="FU171" s="100"/>
      <c r="FV171" s="100"/>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100"/>
      <c r="GU171" s="100"/>
      <c r="GV171" s="100"/>
      <c r="GW171" s="100"/>
      <c r="GX171" s="100"/>
      <c r="GY171" s="100"/>
      <c r="GZ171" s="100"/>
      <c r="HA171" s="100"/>
      <c r="HB171" s="100"/>
      <c r="HC171" s="100"/>
      <c r="HD171" s="100"/>
      <c r="HE171" s="100"/>
      <c r="HF171" s="100"/>
      <c r="HG171" s="100"/>
      <c r="HH171" s="100"/>
      <c r="HI171" s="100"/>
      <c r="HJ171" s="100"/>
      <c r="HK171" s="100"/>
      <c r="HL171" s="100"/>
      <c r="HM171" s="100"/>
      <c r="HN171" s="100"/>
      <c r="HO171" s="100"/>
      <c r="HP171" s="100"/>
      <c r="HQ171" s="100"/>
      <c r="HR171" s="100"/>
      <c r="HS171" s="100"/>
      <c r="HT171" s="100"/>
      <c r="HU171" s="100"/>
      <c r="HV171" s="100"/>
      <c r="HW171" s="100"/>
      <c r="HX171" s="100"/>
      <c r="HY171" s="100"/>
      <c r="HZ171" s="100"/>
      <c r="IA171" s="100"/>
      <c r="IB171" s="100"/>
      <c r="IC171" s="100"/>
      <c r="ID171" s="100"/>
      <c r="IE171" s="100"/>
      <c r="IF171" s="100"/>
      <c r="IG171" s="100"/>
      <c r="IH171" s="100"/>
      <c r="II171" s="100"/>
      <c r="IJ171" s="100"/>
      <c r="IK171" s="100"/>
      <c r="IL171" s="100"/>
      <c r="IM171" s="100"/>
      <c r="IN171" s="100"/>
      <c r="IO171" s="100"/>
      <c r="IP171" s="100"/>
    </row>
    <row r="172" spans="1:250" ht="15.95" customHeight="1" thickBot="1">
      <c r="A172" s="138" t="s">
        <v>15</v>
      </c>
      <c r="B172" s="154" t="s">
        <v>878</v>
      </c>
      <c r="C172" s="139" t="s">
        <v>876</v>
      </c>
      <c r="D172" s="142">
        <v>106</v>
      </c>
      <c r="E172" s="142">
        <v>92</v>
      </c>
      <c r="F172" s="142">
        <v>104</v>
      </c>
      <c r="G172" s="142">
        <v>118</v>
      </c>
      <c r="H172" s="149">
        <v>124</v>
      </c>
      <c r="I172" s="142">
        <v>104</v>
      </c>
      <c r="J172" s="145" t="s">
        <v>534</v>
      </c>
      <c r="K172" s="123"/>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100"/>
      <c r="EY172" s="100"/>
      <c r="EZ172" s="100"/>
      <c r="FA172" s="100"/>
      <c r="FB172" s="100"/>
      <c r="FC172" s="100"/>
      <c r="FD172" s="100"/>
      <c r="FE172" s="100"/>
      <c r="FF172" s="100"/>
      <c r="FG172" s="100"/>
      <c r="FH172" s="100"/>
      <c r="FI172" s="100"/>
      <c r="FJ172" s="100"/>
      <c r="FK172" s="100"/>
      <c r="FL172" s="100"/>
      <c r="FM172" s="100"/>
      <c r="FN172" s="100"/>
      <c r="FO172" s="100"/>
      <c r="FP172" s="100"/>
      <c r="FQ172" s="100"/>
      <c r="FR172" s="100"/>
      <c r="FS172" s="100"/>
      <c r="FT172" s="100"/>
      <c r="FU172" s="100"/>
      <c r="FV172" s="100"/>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100"/>
      <c r="GU172" s="100"/>
      <c r="GV172" s="100"/>
      <c r="GW172" s="100"/>
      <c r="GX172" s="100"/>
      <c r="GY172" s="100"/>
      <c r="GZ172" s="100"/>
      <c r="HA172" s="100"/>
      <c r="HB172" s="100"/>
      <c r="HC172" s="100"/>
      <c r="HD172" s="100"/>
      <c r="HE172" s="100"/>
      <c r="HF172" s="100"/>
      <c r="HG172" s="100"/>
      <c r="HH172" s="100"/>
      <c r="HI172" s="100"/>
      <c r="HJ172" s="100"/>
      <c r="HK172" s="100"/>
      <c r="HL172" s="100"/>
      <c r="HM172" s="100"/>
      <c r="HN172" s="100"/>
      <c r="HO172" s="100"/>
      <c r="HP172" s="100"/>
      <c r="HQ172" s="100"/>
      <c r="HR172" s="100"/>
      <c r="HS172" s="100"/>
      <c r="HT172" s="100"/>
      <c r="HU172" s="100"/>
      <c r="HV172" s="100"/>
      <c r="HW172" s="100"/>
      <c r="HX172" s="100"/>
      <c r="HY172" s="100"/>
      <c r="HZ172" s="100"/>
      <c r="IA172" s="100"/>
      <c r="IB172" s="100"/>
      <c r="IC172" s="100"/>
      <c r="ID172" s="100"/>
      <c r="IE172" s="100"/>
      <c r="IF172" s="100"/>
      <c r="IG172" s="100"/>
      <c r="IH172" s="100"/>
      <c r="II172" s="100"/>
      <c r="IJ172" s="100"/>
      <c r="IK172" s="100"/>
      <c r="IL172" s="100"/>
      <c r="IM172" s="100"/>
      <c r="IN172" s="100"/>
      <c r="IO172" s="100"/>
      <c r="IP172" s="100"/>
    </row>
    <row r="173" spans="1:250" ht="15.95" customHeight="1" thickBot="1">
      <c r="A173" s="138" t="s">
        <v>884</v>
      </c>
      <c r="B173" s="154" t="s">
        <v>878</v>
      </c>
      <c r="C173" s="139" t="s">
        <v>876</v>
      </c>
      <c r="D173" s="148">
        <v>151</v>
      </c>
      <c r="E173" s="142">
        <v>103</v>
      </c>
      <c r="F173" s="142">
        <v>114</v>
      </c>
      <c r="G173" s="142">
        <v>99</v>
      </c>
      <c r="H173" s="144"/>
      <c r="I173" s="144"/>
      <c r="J173" s="145" t="s">
        <v>534</v>
      </c>
      <c r="K173" s="123"/>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100"/>
      <c r="EY173" s="100"/>
      <c r="EZ173" s="100"/>
      <c r="FA173" s="100"/>
      <c r="FB173" s="100"/>
      <c r="FC173" s="100"/>
      <c r="FD173" s="100"/>
      <c r="FE173" s="100"/>
      <c r="FF173" s="100"/>
      <c r="FG173" s="100"/>
      <c r="FH173" s="100"/>
      <c r="FI173" s="100"/>
      <c r="FJ173" s="100"/>
      <c r="FK173" s="100"/>
      <c r="FL173" s="100"/>
      <c r="FM173" s="100"/>
      <c r="FN173" s="100"/>
      <c r="FO173" s="100"/>
      <c r="FP173" s="100"/>
      <c r="FQ173" s="100"/>
      <c r="FR173" s="100"/>
      <c r="FS173" s="100"/>
      <c r="FT173" s="100"/>
      <c r="FU173" s="100"/>
      <c r="FV173" s="100"/>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100"/>
      <c r="GU173" s="100"/>
      <c r="GV173" s="100"/>
      <c r="GW173" s="100"/>
      <c r="GX173" s="100"/>
      <c r="GY173" s="100"/>
      <c r="GZ173" s="100"/>
      <c r="HA173" s="100"/>
      <c r="HB173" s="100"/>
      <c r="HC173" s="100"/>
      <c r="HD173" s="100"/>
      <c r="HE173" s="100"/>
      <c r="HF173" s="100"/>
      <c r="HG173" s="100"/>
      <c r="HH173" s="100"/>
      <c r="HI173" s="100"/>
      <c r="HJ173" s="100"/>
      <c r="HK173" s="100"/>
      <c r="HL173" s="100"/>
      <c r="HM173" s="100"/>
      <c r="HN173" s="100"/>
      <c r="HO173" s="100"/>
      <c r="HP173" s="100"/>
      <c r="HQ173" s="100"/>
      <c r="HR173" s="100"/>
      <c r="HS173" s="100"/>
      <c r="HT173" s="100"/>
      <c r="HU173" s="100"/>
      <c r="HV173" s="100"/>
      <c r="HW173" s="100"/>
      <c r="HX173" s="100"/>
      <c r="HY173" s="100"/>
      <c r="HZ173" s="100"/>
      <c r="IA173" s="100"/>
      <c r="IB173" s="100"/>
      <c r="IC173" s="100"/>
      <c r="ID173" s="100"/>
      <c r="IE173" s="100"/>
      <c r="IF173" s="100"/>
      <c r="IG173" s="100"/>
      <c r="IH173" s="100"/>
      <c r="II173" s="100"/>
      <c r="IJ173" s="100"/>
      <c r="IK173" s="100"/>
      <c r="IL173" s="100"/>
      <c r="IM173" s="100"/>
      <c r="IN173" s="100"/>
      <c r="IO173" s="100"/>
      <c r="IP173" s="100"/>
    </row>
    <row r="174" spans="1:250" ht="15.95" customHeight="1" thickBot="1">
      <c r="A174" s="138" t="s">
        <v>16</v>
      </c>
      <c r="B174" s="154" t="s">
        <v>878</v>
      </c>
      <c r="C174" s="139" t="s">
        <v>876</v>
      </c>
      <c r="D174" s="142">
        <v>110</v>
      </c>
      <c r="E174" s="142">
        <v>92</v>
      </c>
      <c r="F174" s="142">
        <v>113</v>
      </c>
      <c r="G174" s="149">
        <v>128</v>
      </c>
      <c r="H174" s="148">
        <v>135</v>
      </c>
      <c r="I174" s="142">
        <v>113</v>
      </c>
      <c r="J174" s="145" t="s">
        <v>535</v>
      </c>
      <c r="K174" s="123"/>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100"/>
      <c r="EY174" s="100"/>
      <c r="EZ174" s="100"/>
      <c r="FA174" s="100"/>
      <c r="FB174" s="100"/>
      <c r="FC174" s="100"/>
      <c r="FD174" s="100"/>
      <c r="FE174" s="100"/>
      <c r="FF174" s="100"/>
      <c r="FG174" s="100"/>
      <c r="FH174" s="100"/>
      <c r="FI174" s="100"/>
      <c r="FJ174" s="100"/>
      <c r="FK174" s="100"/>
      <c r="FL174" s="100"/>
      <c r="FM174" s="100"/>
      <c r="FN174" s="100"/>
      <c r="FO174" s="100"/>
      <c r="FP174" s="100"/>
      <c r="FQ174" s="100"/>
      <c r="FR174" s="100"/>
      <c r="FS174" s="100"/>
      <c r="FT174" s="100"/>
      <c r="FU174" s="100"/>
      <c r="FV174" s="100"/>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100"/>
      <c r="GU174" s="100"/>
      <c r="GV174" s="100"/>
      <c r="GW174" s="100"/>
      <c r="GX174" s="100"/>
      <c r="GY174" s="100"/>
      <c r="GZ174" s="100"/>
      <c r="HA174" s="100"/>
      <c r="HB174" s="100"/>
      <c r="HC174" s="100"/>
      <c r="HD174" s="100"/>
      <c r="HE174" s="100"/>
      <c r="HF174" s="100"/>
      <c r="HG174" s="100"/>
      <c r="HH174" s="100"/>
      <c r="HI174" s="100"/>
      <c r="HJ174" s="100"/>
      <c r="HK174" s="100"/>
      <c r="HL174" s="100"/>
      <c r="HM174" s="100"/>
      <c r="HN174" s="100"/>
      <c r="HO174" s="100"/>
      <c r="HP174" s="100"/>
      <c r="HQ174" s="100"/>
      <c r="HR174" s="100"/>
      <c r="HS174" s="100"/>
      <c r="HT174" s="100"/>
      <c r="HU174" s="100"/>
      <c r="HV174" s="100"/>
      <c r="HW174" s="100"/>
      <c r="HX174" s="100"/>
      <c r="HY174" s="100"/>
      <c r="HZ174" s="100"/>
      <c r="IA174" s="100"/>
      <c r="IB174" s="100"/>
      <c r="IC174" s="100"/>
      <c r="ID174" s="100"/>
      <c r="IE174" s="100"/>
      <c r="IF174" s="100"/>
      <c r="IG174" s="100"/>
      <c r="IH174" s="100"/>
      <c r="II174" s="100"/>
      <c r="IJ174" s="100"/>
      <c r="IK174" s="100"/>
      <c r="IL174" s="100"/>
      <c r="IM174" s="100"/>
      <c r="IN174" s="100"/>
      <c r="IO174" s="100"/>
      <c r="IP174" s="100"/>
    </row>
    <row r="175" spans="1:250" ht="15.95" customHeight="1" thickBot="1">
      <c r="A175" s="138" t="s">
        <v>885</v>
      </c>
      <c r="B175" s="154" t="s">
        <v>878</v>
      </c>
      <c r="C175" s="139" t="s">
        <v>876</v>
      </c>
      <c r="D175" s="142">
        <v>113</v>
      </c>
      <c r="E175" s="144"/>
      <c r="F175" s="142">
        <v>119</v>
      </c>
      <c r="G175" s="144"/>
      <c r="H175" s="144"/>
      <c r="I175" s="144"/>
      <c r="J175" s="145" t="s">
        <v>535</v>
      </c>
      <c r="K175" s="123"/>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100"/>
      <c r="EY175" s="100"/>
      <c r="EZ175" s="100"/>
      <c r="FA175" s="100"/>
      <c r="FB175" s="100"/>
      <c r="FC175" s="100"/>
      <c r="FD175" s="100"/>
      <c r="FE175" s="100"/>
      <c r="FF175" s="100"/>
      <c r="FG175" s="100"/>
      <c r="FH175" s="100"/>
      <c r="FI175" s="100"/>
      <c r="FJ175" s="100"/>
      <c r="FK175" s="100"/>
      <c r="FL175" s="100"/>
      <c r="FM175" s="100"/>
      <c r="FN175" s="100"/>
      <c r="FO175" s="100"/>
      <c r="FP175" s="100"/>
      <c r="FQ175" s="100"/>
      <c r="FR175" s="100"/>
      <c r="FS175" s="100"/>
      <c r="FT175" s="100"/>
      <c r="FU175" s="100"/>
      <c r="FV175" s="100"/>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100"/>
      <c r="GU175" s="100"/>
      <c r="GV175" s="100"/>
      <c r="GW175" s="100"/>
      <c r="GX175" s="100"/>
      <c r="GY175" s="100"/>
      <c r="GZ175" s="100"/>
      <c r="HA175" s="100"/>
      <c r="HB175" s="100"/>
      <c r="HC175" s="100"/>
      <c r="HD175" s="100"/>
      <c r="HE175" s="100"/>
      <c r="HF175" s="100"/>
      <c r="HG175" s="100"/>
      <c r="HH175" s="100"/>
      <c r="HI175" s="100"/>
      <c r="HJ175" s="100"/>
      <c r="HK175" s="100"/>
      <c r="HL175" s="100"/>
      <c r="HM175" s="100"/>
      <c r="HN175" s="100"/>
      <c r="HO175" s="100"/>
      <c r="HP175" s="100"/>
      <c r="HQ175" s="100"/>
      <c r="HR175" s="100"/>
      <c r="HS175" s="100"/>
      <c r="HT175" s="100"/>
      <c r="HU175" s="100"/>
      <c r="HV175" s="100"/>
      <c r="HW175" s="100"/>
      <c r="HX175" s="100"/>
      <c r="HY175" s="100"/>
      <c r="HZ175" s="100"/>
      <c r="IA175" s="100"/>
      <c r="IB175" s="100"/>
      <c r="IC175" s="100"/>
      <c r="ID175" s="100"/>
      <c r="IE175" s="100"/>
      <c r="IF175" s="100"/>
      <c r="IG175" s="100"/>
      <c r="IH175" s="100"/>
      <c r="II175" s="100"/>
      <c r="IJ175" s="100"/>
      <c r="IK175" s="100"/>
      <c r="IL175" s="100"/>
      <c r="IM175" s="100"/>
      <c r="IN175" s="100"/>
      <c r="IO175" s="100"/>
      <c r="IP175" s="100"/>
    </row>
    <row r="176" spans="1:250" ht="15.95" customHeight="1" thickBot="1">
      <c r="A176" s="138" t="s">
        <v>17</v>
      </c>
      <c r="B176" s="154" t="s">
        <v>878</v>
      </c>
      <c r="C176" s="139" t="s">
        <v>876</v>
      </c>
      <c r="D176" s="142">
        <v>92</v>
      </c>
      <c r="E176" s="142">
        <v>106</v>
      </c>
      <c r="F176" s="142">
        <v>90</v>
      </c>
      <c r="G176" s="142">
        <v>108</v>
      </c>
      <c r="H176" s="142">
        <v>120</v>
      </c>
      <c r="I176" s="142">
        <v>113</v>
      </c>
      <c r="J176" s="145" t="s">
        <v>538</v>
      </c>
      <c r="K176" s="123"/>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100"/>
      <c r="EY176" s="100"/>
      <c r="EZ176" s="100"/>
      <c r="FA176" s="100"/>
      <c r="FB176" s="100"/>
      <c r="FC176" s="100"/>
      <c r="FD176" s="100"/>
      <c r="FE176" s="100"/>
      <c r="FF176" s="100"/>
      <c r="FG176" s="100"/>
      <c r="FH176" s="100"/>
      <c r="FI176" s="100"/>
      <c r="FJ176" s="100"/>
      <c r="FK176" s="100"/>
      <c r="FL176" s="100"/>
      <c r="FM176" s="100"/>
      <c r="FN176" s="100"/>
      <c r="FO176" s="100"/>
      <c r="FP176" s="100"/>
      <c r="FQ176" s="100"/>
      <c r="FR176" s="100"/>
      <c r="FS176" s="100"/>
      <c r="FT176" s="100"/>
      <c r="FU176" s="100"/>
      <c r="FV176" s="100"/>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100"/>
      <c r="GU176" s="100"/>
      <c r="GV176" s="100"/>
      <c r="GW176" s="100"/>
      <c r="GX176" s="100"/>
      <c r="GY176" s="100"/>
      <c r="GZ176" s="100"/>
      <c r="HA176" s="100"/>
      <c r="HB176" s="100"/>
      <c r="HC176" s="100"/>
      <c r="HD176" s="100"/>
      <c r="HE176" s="100"/>
      <c r="HF176" s="100"/>
      <c r="HG176" s="100"/>
      <c r="HH176" s="100"/>
      <c r="HI176" s="100"/>
      <c r="HJ176" s="100"/>
      <c r="HK176" s="100"/>
      <c r="HL176" s="100"/>
      <c r="HM176" s="100"/>
      <c r="HN176" s="100"/>
      <c r="HO176" s="100"/>
      <c r="HP176" s="100"/>
      <c r="HQ176" s="100"/>
      <c r="HR176" s="100"/>
      <c r="HS176" s="100"/>
      <c r="HT176" s="100"/>
      <c r="HU176" s="100"/>
      <c r="HV176" s="100"/>
      <c r="HW176" s="100"/>
      <c r="HX176" s="100"/>
      <c r="HY176" s="100"/>
      <c r="HZ176" s="100"/>
      <c r="IA176" s="100"/>
      <c r="IB176" s="100"/>
      <c r="IC176" s="100"/>
      <c r="ID176" s="100"/>
      <c r="IE176" s="100"/>
      <c r="IF176" s="100"/>
      <c r="IG176" s="100"/>
      <c r="IH176" s="100"/>
      <c r="II176" s="100"/>
      <c r="IJ176" s="100"/>
      <c r="IK176" s="100"/>
      <c r="IL176" s="100"/>
      <c r="IM176" s="100"/>
      <c r="IN176" s="100"/>
      <c r="IO176" s="100"/>
      <c r="IP176" s="100"/>
    </row>
    <row r="177" spans="1:250" ht="15.95" customHeight="1" thickBot="1">
      <c r="A177" s="138" t="s">
        <v>20</v>
      </c>
      <c r="B177" s="154" t="s">
        <v>878</v>
      </c>
      <c r="C177" s="139" t="s">
        <v>876</v>
      </c>
      <c r="D177" s="142">
        <v>109</v>
      </c>
      <c r="E177" s="149">
        <v>121</v>
      </c>
      <c r="F177" s="142">
        <v>93</v>
      </c>
      <c r="G177" s="148">
        <v>189</v>
      </c>
      <c r="H177" s="148">
        <v>215</v>
      </c>
      <c r="I177" s="148">
        <v>153</v>
      </c>
      <c r="J177" s="145" t="s">
        <v>539</v>
      </c>
      <c r="K177" s="123"/>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100"/>
      <c r="EY177" s="100"/>
      <c r="EZ177" s="100"/>
      <c r="FA177" s="100"/>
      <c r="FB177" s="100"/>
      <c r="FC177" s="100"/>
      <c r="FD177" s="100"/>
      <c r="FE177" s="100"/>
      <c r="FF177" s="100"/>
      <c r="FG177" s="100"/>
      <c r="FH177" s="100"/>
      <c r="FI177" s="100"/>
      <c r="FJ177" s="100"/>
      <c r="FK177" s="100"/>
      <c r="FL177" s="100"/>
      <c r="FM177" s="100"/>
      <c r="FN177" s="100"/>
      <c r="FO177" s="100"/>
      <c r="FP177" s="100"/>
      <c r="FQ177" s="100"/>
      <c r="FR177" s="100"/>
      <c r="FS177" s="100"/>
      <c r="FT177" s="100"/>
      <c r="FU177" s="100"/>
      <c r="FV177" s="100"/>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100"/>
      <c r="GU177" s="100"/>
      <c r="GV177" s="100"/>
      <c r="GW177" s="100"/>
      <c r="GX177" s="100"/>
      <c r="GY177" s="100"/>
      <c r="GZ177" s="100"/>
      <c r="HA177" s="100"/>
      <c r="HB177" s="100"/>
      <c r="HC177" s="100"/>
      <c r="HD177" s="100"/>
      <c r="HE177" s="100"/>
      <c r="HF177" s="100"/>
      <c r="HG177" s="100"/>
      <c r="HH177" s="100"/>
      <c r="HI177" s="100"/>
      <c r="HJ177" s="100"/>
      <c r="HK177" s="100"/>
      <c r="HL177" s="100"/>
      <c r="HM177" s="100"/>
      <c r="HN177" s="100"/>
      <c r="HO177" s="100"/>
      <c r="HP177" s="100"/>
      <c r="HQ177" s="100"/>
      <c r="HR177" s="100"/>
      <c r="HS177" s="100"/>
      <c r="HT177" s="100"/>
      <c r="HU177" s="100"/>
      <c r="HV177" s="100"/>
      <c r="HW177" s="100"/>
      <c r="HX177" s="100"/>
      <c r="HY177" s="100"/>
      <c r="HZ177" s="100"/>
      <c r="IA177" s="100"/>
      <c r="IB177" s="100"/>
      <c r="IC177" s="100"/>
      <c r="ID177" s="100"/>
      <c r="IE177" s="100"/>
      <c r="IF177" s="100"/>
      <c r="IG177" s="100"/>
      <c r="IH177" s="100"/>
      <c r="II177" s="100"/>
      <c r="IJ177" s="100"/>
      <c r="IK177" s="100"/>
      <c r="IL177" s="100"/>
      <c r="IM177" s="100"/>
      <c r="IN177" s="100"/>
      <c r="IO177" s="100"/>
      <c r="IP177" s="100"/>
    </row>
    <row r="178" spans="1:250" ht="15.95" customHeight="1" thickBot="1">
      <c r="A178" s="138" t="s">
        <v>21</v>
      </c>
      <c r="B178" s="154" t="s">
        <v>878</v>
      </c>
      <c r="C178" s="139" t="s">
        <v>876</v>
      </c>
      <c r="D178" s="142">
        <v>105</v>
      </c>
      <c r="E178" s="142">
        <v>90</v>
      </c>
      <c r="F178" s="142">
        <v>100</v>
      </c>
      <c r="G178" s="148">
        <v>145</v>
      </c>
      <c r="H178" s="148">
        <v>147</v>
      </c>
      <c r="I178" s="142">
        <v>108</v>
      </c>
      <c r="J178" s="145" t="s">
        <v>540</v>
      </c>
      <c r="K178" s="123"/>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100"/>
      <c r="EY178" s="100"/>
      <c r="EZ178" s="100"/>
      <c r="FA178" s="100"/>
      <c r="FB178" s="100"/>
      <c r="FC178" s="100"/>
      <c r="FD178" s="100"/>
      <c r="FE178" s="100"/>
      <c r="FF178" s="100"/>
      <c r="FG178" s="100"/>
      <c r="FH178" s="100"/>
      <c r="FI178" s="100"/>
      <c r="FJ178" s="100"/>
      <c r="FK178" s="100"/>
      <c r="FL178" s="100"/>
      <c r="FM178" s="100"/>
      <c r="FN178" s="100"/>
      <c r="FO178" s="100"/>
      <c r="FP178" s="100"/>
      <c r="FQ178" s="100"/>
      <c r="FR178" s="100"/>
      <c r="FS178" s="100"/>
      <c r="FT178" s="100"/>
      <c r="FU178" s="100"/>
      <c r="FV178" s="100"/>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100"/>
      <c r="GU178" s="100"/>
      <c r="GV178" s="100"/>
      <c r="GW178" s="100"/>
      <c r="GX178" s="100"/>
      <c r="GY178" s="100"/>
      <c r="GZ178" s="100"/>
      <c r="HA178" s="100"/>
      <c r="HB178" s="100"/>
      <c r="HC178" s="100"/>
      <c r="HD178" s="100"/>
      <c r="HE178" s="100"/>
      <c r="HF178" s="100"/>
      <c r="HG178" s="100"/>
      <c r="HH178" s="100"/>
      <c r="HI178" s="100"/>
      <c r="HJ178" s="100"/>
      <c r="HK178" s="100"/>
      <c r="HL178" s="100"/>
      <c r="HM178" s="100"/>
      <c r="HN178" s="100"/>
      <c r="HO178" s="100"/>
      <c r="HP178" s="100"/>
      <c r="HQ178" s="100"/>
      <c r="HR178" s="100"/>
      <c r="HS178" s="100"/>
      <c r="HT178" s="100"/>
      <c r="HU178" s="100"/>
      <c r="HV178" s="100"/>
      <c r="HW178" s="100"/>
      <c r="HX178" s="100"/>
      <c r="HY178" s="100"/>
      <c r="HZ178" s="100"/>
      <c r="IA178" s="100"/>
      <c r="IB178" s="100"/>
      <c r="IC178" s="100"/>
      <c r="ID178" s="100"/>
      <c r="IE178" s="100"/>
      <c r="IF178" s="100"/>
      <c r="IG178" s="100"/>
      <c r="IH178" s="100"/>
      <c r="II178" s="100"/>
      <c r="IJ178" s="100"/>
      <c r="IK178" s="100"/>
      <c r="IL178" s="100"/>
      <c r="IM178" s="100"/>
      <c r="IN178" s="100"/>
      <c r="IO178" s="100"/>
      <c r="IP178" s="100"/>
    </row>
    <row r="179" spans="1:250" ht="15.95" customHeight="1" thickBot="1">
      <c r="A179" s="138" t="s">
        <v>22</v>
      </c>
      <c r="B179" s="154" t="s">
        <v>878</v>
      </c>
      <c r="C179" s="139" t="s">
        <v>876</v>
      </c>
      <c r="D179" s="149">
        <v>129</v>
      </c>
      <c r="E179" s="142">
        <v>93</v>
      </c>
      <c r="F179" s="148">
        <v>154</v>
      </c>
      <c r="G179" s="148">
        <v>131</v>
      </c>
      <c r="H179" s="142">
        <v>116</v>
      </c>
      <c r="I179" s="142">
        <v>96</v>
      </c>
      <c r="J179" s="145" t="s">
        <v>540</v>
      </c>
      <c r="K179" s="123"/>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100"/>
      <c r="EY179" s="100"/>
      <c r="EZ179" s="100"/>
      <c r="FA179" s="100"/>
      <c r="FB179" s="100"/>
      <c r="FC179" s="100"/>
      <c r="FD179" s="100"/>
      <c r="FE179" s="100"/>
      <c r="FF179" s="100"/>
      <c r="FG179" s="100"/>
      <c r="FH179" s="100"/>
      <c r="FI179" s="100"/>
      <c r="FJ179" s="100"/>
      <c r="FK179" s="100"/>
      <c r="FL179" s="100"/>
      <c r="FM179" s="100"/>
      <c r="FN179" s="100"/>
      <c r="FO179" s="100"/>
      <c r="FP179" s="100"/>
      <c r="FQ179" s="100"/>
      <c r="FR179" s="100"/>
      <c r="FS179" s="100"/>
      <c r="FT179" s="100"/>
      <c r="FU179" s="100"/>
      <c r="FV179" s="100"/>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100"/>
      <c r="GU179" s="100"/>
      <c r="GV179" s="100"/>
      <c r="GW179" s="100"/>
      <c r="GX179" s="100"/>
      <c r="GY179" s="100"/>
      <c r="GZ179" s="100"/>
      <c r="HA179" s="100"/>
      <c r="HB179" s="100"/>
      <c r="HC179" s="100"/>
      <c r="HD179" s="100"/>
      <c r="HE179" s="100"/>
      <c r="HF179" s="100"/>
      <c r="HG179" s="100"/>
      <c r="HH179" s="100"/>
      <c r="HI179" s="100"/>
      <c r="HJ179" s="100"/>
      <c r="HK179" s="100"/>
      <c r="HL179" s="100"/>
      <c r="HM179" s="100"/>
      <c r="HN179" s="100"/>
      <c r="HO179" s="100"/>
      <c r="HP179" s="100"/>
      <c r="HQ179" s="100"/>
      <c r="HR179" s="100"/>
      <c r="HS179" s="100"/>
      <c r="HT179" s="100"/>
      <c r="HU179" s="100"/>
      <c r="HV179" s="100"/>
      <c r="HW179" s="100"/>
      <c r="HX179" s="100"/>
      <c r="HY179" s="100"/>
      <c r="HZ179" s="100"/>
      <c r="IA179" s="100"/>
      <c r="IB179" s="100"/>
      <c r="IC179" s="100"/>
      <c r="ID179" s="100"/>
      <c r="IE179" s="100"/>
      <c r="IF179" s="100"/>
      <c r="IG179" s="100"/>
      <c r="IH179" s="100"/>
      <c r="II179" s="100"/>
      <c r="IJ179" s="100"/>
      <c r="IK179" s="100"/>
      <c r="IL179" s="100"/>
      <c r="IM179" s="100"/>
      <c r="IN179" s="100"/>
      <c r="IO179" s="100"/>
      <c r="IP179" s="100"/>
    </row>
    <row r="180" spans="1:250" ht="15.95" customHeight="1" thickBot="1">
      <c r="A180" s="138" t="s">
        <v>24</v>
      </c>
      <c r="B180" s="154" t="s">
        <v>878</v>
      </c>
      <c r="C180" s="139" t="s">
        <v>876</v>
      </c>
      <c r="D180" s="142">
        <v>87</v>
      </c>
      <c r="E180" s="140">
        <v>76</v>
      </c>
      <c r="F180" s="142">
        <v>111</v>
      </c>
      <c r="G180" s="142">
        <v>89</v>
      </c>
      <c r="H180" s="142">
        <v>85</v>
      </c>
      <c r="I180" s="142">
        <v>83</v>
      </c>
      <c r="J180" s="145" t="s">
        <v>542</v>
      </c>
      <c r="K180" s="123"/>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100"/>
      <c r="EY180" s="100"/>
      <c r="EZ180" s="100"/>
      <c r="FA180" s="100"/>
      <c r="FB180" s="100"/>
      <c r="FC180" s="100"/>
      <c r="FD180" s="100"/>
      <c r="FE180" s="100"/>
      <c r="FF180" s="100"/>
      <c r="FG180" s="100"/>
      <c r="FH180" s="100"/>
      <c r="FI180" s="100"/>
      <c r="FJ180" s="100"/>
      <c r="FK180" s="100"/>
      <c r="FL180" s="100"/>
      <c r="FM180" s="100"/>
      <c r="FN180" s="100"/>
      <c r="FO180" s="100"/>
      <c r="FP180" s="100"/>
      <c r="FQ180" s="100"/>
      <c r="FR180" s="100"/>
      <c r="FS180" s="100"/>
      <c r="FT180" s="100"/>
      <c r="FU180" s="100"/>
      <c r="FV180" s="100"/>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100"/>
      <c r="GU180" s="100"/>
      <c r="GV180" s="100"/>
      <c r="GW180" s="100"/>
      <c r="GX180" s="100"/>
      <c r="GY180" s="100"/>
      <c r="GZ180" s="100"/>
      <c r="HA180" s="100"/>
      <c r="HB180" s="100"/>
      <c r="HC180" s="100"/>
      <c r="HD180" s="100"/>
      <c r="HE180" s="100"/>
      <c r="HF180" s="100"/>
      <c r="HG180" s="100"/>
      <c r="HH180" s="100"/>
      <c r="HI180" s="100"/>
      <c r="HJ180" s="100"/>
      <c r="HK180" s="100"/>
      <c r="HL180" s="100"/>
      <c r="HM180" s="100"/>
      <c r="HN180" s="100"/>
      <c r="HO180" s="100"/>
      <c r="HP180" s="100"/>
      <c r="HQ180" s="100"/>
      <c r="HR180" s="100"/>
      <c r="HS180" s="100"/>
      <c r="HT180" s="100"/>
      <c r="HU180" s="100"/>
      <c r="HV180" s="100"/>
      <c r="HW180" s="100"/>
      <c r="HX180" s="100"/>
      <c r="HY180" s="100"/>
      <c r="HZ180" s="100"/>
      <c r="IA180" s="100"/>
      <c r="IB180" s="100"/>
      <c r="IC180" s="100"/>
      <c r="ID180" s="100"/>
      <c r="IE180" s="100"/>
      <c r="IF180" s="100"/>
      <c r="IG180" s="100"/>
      <c r="IH180" s="100"/>
      <c r="II180" s="100"/>
      <c r="IJ180" s="100"/>
      <c r="IK180" s="100"/>
      <c r="IL180" s="100"/>
      <c r="IM180" s="100"/>
      <c r="IN180" s="100"/>
      <c r="IO180" s="100"/>
      <c r="IP180" s="100"/>
    </row>
    <row r="181" spans="1:250" ht="15.95" customHeight="1" thickBot="1">
      <c r="A181" s="138" t="s">
        <v>886</v>
      </c>
      <c r="B181" s="154" t="s">
        <v>878</v>
      </c>
      <c r="C181" s="139" t="s">
        <v>876</v>
      </c>
      <c r="D181" s="149">
        <v>129</v>
      </c>
      <c r="E181" s="142">
        <v>93</v>
      </c>
      <c r="F181" s="149">
        <v>130</v>
      </c>
      <c r="G181" s="142">
        <v>120</v>
      </c>
      <c r="H181" s="144"/>
      <c r="I181" s="144"/>
      <c r="J181" s="145" t="s">
        <v>543</v>
      </c>
      <c r="K181" s="123"/>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100"/>
      <c r="EY181" s="100"/>
      <c r="EZ181" s="100"/>
      <c r="FA181" s="100"/>
      <c r="FB181" s="100"/>
      <c r="FC181" s="100"/>
      <c r="FD181" s="100"/>
      <c r="FE181" s="100"/>
      <c r="FF181" s="100"/>
      <c r="FG181" s="100"/>
      <c r="FH181" s="100"/>
      <c r="FI181" s="100"/>
      <c r="FJ181" s="100"/>
      <c r="FK181" s="100"/>
      <c r="FL181" s="100"/>
      <c r="FM181" s="100"/>
      <c r="FN181" s="100"/>
      <c r="FO181" s="100"/>
      <c r="FP181" s="100"/>
      <c r="FQ181" s="100"/>
      <c r="FR181" s="100"/>
      <c r="FS181" s="100"/>
      <c r="FT181" s="100"/>
      <c r="FU181" s="100"/>
      <c r="FV181" s="100"/>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100"/>
      <c r="GU181" s="100"/>
      <c r="GV181" s="100"/>
      <c r="GW181" s="100"/>
      <c r="GX181" s="100"/>
      <c r="GY181" s="100"/>
      <c r="GZ181" s="100"/>
      <c r="HA181" s="100"/>
      <c r="HB181" s="100"/>
      <c r="HC181" s="100"/>
      <c r="HD181" s="100"/>
      <c r="HE181" s="100"/>
      <c r="HF181" s="100"/>
      <c r="HG181" s="100"/>
      <c r="HH181" s="100"/>
      <c r="HI181" s="100"/>
      <c r="HJ181" s="100"/>
      <c r="HK181" s="100"/>
      <c r="HL181" s="100"/>
      <c r="HM181" s="100"/>
      <c r="HN181" s="100"/>
      <c r="HO181" s="100"/>
      <c r="HP181" s="100"/>
      <c r="HQ181" s="100"/>
      <c r="HR181" s="100"/>
      <c r="HS181" s="100"/>
      <c r="HT181" s="100"/>
      <c r="HU181" s="100"/>
      <c r="HV181" s="100"/>
      <c r="HW181" s="100"/>
      <c r="HX181" s="100"/>
      <c r="HY181" s="100"/>
      <c r="HZ181" s="100"/>
      <c r="IA181" s="100"/>
      <c r="IB181" s="100"/>
      <c r="IC181" s="100"/>
      <c r="ID181" s="100"/>
      <c r="IE181" s="100"/>
      <c r="IF181" s="100"/>
      <c r="IG181" s="100"/>
      <c r="IH181" s="100"/>
      <c r="II181" s="100"/>
      <c r="IJ181" s="100"/>
      <c r="IK181" s="100"/>
      <c r="IL181" s="100"/>
      <c r="IM181" s="100"/>
      <c r="IN181" s="100"/>
      <c r="IO181" s="100"/>
      <c r="IP181" s="100"/>
    </row>
    <row r="182" spans="1:250" ht="15.95" customHeight="1" thickBot="1">
      <c r="A182" s="138" t="s">
        <v>887</v>
      </c>
      <c r="B182" s="154" t="s">
        <v>878</v>
      </c>
      <c r="C182" s="139" t="s">
        <v>876</v>
      </c>
      <c r="D182" s="148">
        <v>157</v>
      </c>
      <c r="E182" s="142">
        <v>107</v>
      </c>
      <c r="F182" s="148">
        <v>134</v>
      </c>
      <c r="G182" s="149">
        <v>128</v>
      </c>
      <c r="H182" s="144"/>
      <c r="I182" s="144"/>
      <c r="J182" s="145" t="s">
        <v>543</v>
      </c>
      <c r="K182" s="123"/>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100"/>
      <c r="EY182" s="100"/>
      <c r="EZ182" s="100"/>
      <c r="FA182" s="100"/>
      <c r="FB182" s="100"/>
      <c r="FC182" s="100"/>
      <c r="FD182" s="100"/>
      <c r="FE182" s="100"/>
      <c r="FF182" s="100"/>
      <c r="FG182" s="100"/>
      <c r="FH182" s="100"/>
      <c r="FI182" s="100"/>
      <c r="FJ182" s="100"/>
      <c r="FK182" s="100"/>
      <c r="FL182" s="100"/>
      <c r="FM182" s="100"/>
      <c r="FN182" s="100"/>
      <c r="FO182" s="100"/>
      <c r="FP182" s="100"/>
      <c r="FQ182" s="100"/>
      <c r="FR182" s="100"/>
      <c r="FS182" s="100"/>
      <c r="FT182" s="100"/>
      <c r="FU182" s="100"/>
      <c r="FV182" s="100"/>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100"/>
      <c r="GU182" s="100"/>
      <c r="GV182" s="100"/>
      <c r="GW182" s="100"/>
      <c r="GX182" s="100"/>
      <c r="GY182" s="100"/>
      <c r="GZ182" s="100"/>
      <c r="HA182" s="100"/>
      <c r="HB182" s="100"/>
      <c r="HC182" s="100"/>
      <c r="HD182" s="100"/>
      <c r="HE182" s="100"/>
      <c r="HF182" s="100"/>
      <c r="HG182" s="100"/>
      <c r="HH182" s="100"/>
      <c r="HI182" s="100"/>
      <c r="HJ182" s="100"/>
      <c r="HK182" s="100"/>
      <c r="HL182" s="100"/>
      <c r="HM182" s="100"/>
      <c r="HN182" s="100"/>
      <c r="HO182" s="100"/>
      <c r="HP182" s="100"/>
      <c r="HQ182" s="100"/>
      <c r="HR182" s="100"/>
      <c r="HS182" s="100"/>
      <c r="HT182" s="100"/>
      <c r="HU182" s="100"/>
      <c r="HV182" s="100"/>
      <c r="HW182" s="100"/>
      <c r="HX182" s="100"/>
      <c r="HY182" s="100"/>
      <c r="HZ182" s="100"/>
      <c r="IA182" s="100"/>
      <c r="IB182" s="100"/>
      <c r="IC182" s="100"/>
      <c r="ID182" s="100"/>
      <c r="IE182" s="100"/>
      <c r="IF182" s="100"/>
      <c r="IG182" s="100"/>
      <c r="IH182" s="100"/>
      <c r="II182" s="100"/>
      <c r="IJ182" s="100"/>
      <c r="IK182" s="100"/>
      <c r="IL182" s="100"/>
      <c r="IM182" s="100"/>
      <c r="IN182" s="100"/>
      <c r="IO182" s="100"/>
      <c r="IP182" s="100"/>
    </row>
    <row r="183" spans="1:250" ht="15.95" customHeight="1" thickBot="1">
      <c r="A183" s="138" t="s">
        <v>27</v>
      </c>
      <c r="B183" s="154" t="s">
        <v>878</v>
      </c>
      <c r="C183" s="139" t="s">
        <v>876</v>
      </c>
      <c r="D183" s="142">
        <v>111</v>
      </c>
      <c r="E183" s="140">
        <v>74</v>
      </c>
      <c r="F183" s="149">
        <v>130</v>
      </c>
      <c r="G183" s="148">
        <v>133</v>
      </c>
      <c r="H183" s="148">
        <v>141</v>
      </c>
      <c r="I183" s="142">
        <v>92</v>
      </c>
      <c r="J183" s="145" t="s">
        <v>544</v>
      </c>
      <c r="K183" s="123"/>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100"/>
      <c r="EY183" s="100"/>
      <c r="EZ183" s="100"/>
      <c r="FA183" s="100"/>
      <c r="FB183" s="100"/>
      <c r="FC183" s="100"/>
      <c r="FD183" s="100"/>
      <c r="FE183" s="100"/>
      <c r="FF183" s="100"/>
      <c r="FG183" s="100"/>
      <c r="FH183" s="100"/>
      <c r="FI183" s="100"/>
      <c r="FJ183" s="100"/>
      <c r="FK183" s="100"/>
      <c r="FL183" s="100"/>
      <c r="FM183" s="100"/>
      <c r="FN183" s="100"/>
      <c r="FO183" s="100"/>
      <c r="FP183" s="100"/>
      <c r="FQ183" s="100"/>
      <c r="FR183" s="100"/>
      <c r="FS183" s="100"/>
      <c r="FT183" s="100"/>
      <c r="FU183" s="100"/>
      <c r="FV183" s="100"/>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100"/>
      <c r="GU183" s="100"/>
      <c r="GV183" s="100"/>
      <c r="GW183" s="100"/>
      <c r="GX183" s="100"/>
      <c r="GY183" s="100"/>
      <c r="GZ183" s="100"/>
      <c r="HA183" s="100"/>
      <c r="HB183" s="100"/>
      <c r="HC183" s="100"/>
      <c r="HD183" s="100"/>
      <c r="HE183" s="100"/>
      <c r="HF183" s="100"/>
      <c r="HG183" s="100"/>
      <c r="HH183" s="100"/>
      <c r="HI183" s="100"/>
      <c r="HJ183" s="100"/>
      <c r="HK183" s="100"/>
      <c r="HL183" s="100"/>
      <c r="HM183" s="100"/>
      <c r="HN183" s="100"/>
      <c r="HO183" s="100"/>
      <c r="HP183" s="100"/>
      <c r="HQ183" s="100"/>
      <c r="HR183" s="100"/>
      <c r="HS183" s="100"/>
      <c r="HT183" s="100"/>
      <c r="HU183" s="100"/>
      <c r="HV183" s="100"/>
      <c r="HW183" s="100"/>
      <c r="HX183" s="100"/>
      <c r="HY183" s="100"/>
      <c r="HZ183" s="100"/>
      <c r="IA183" s="100"/>
      <c r="IB183" s="100"/>
      <c r="IC183" s="100"/>
      <c r="ID183" s="100"/>
      <c r="IE183" s="100"/>
      <c r="IF183" s="100"/>
      <c r="IG183" s="100"/>
      <c r="IH183" s="100"/>
      <c r="II183" s="100"/>
      <c r="IJ183" s="100"/>
      <c r="IK183" s="100"/>
      <c r="IL183" s="100"/>
      <c r="IM183" s="100"/>
      <c r="IN183" s="100"/>
      <c r="IO183" s="100"/>
      <c r="IP183" s="100"/>
    </row>
    <row r="184" spans="1:250" ht="15.95" customHeight="1" thickBot="1">
      <c r="A184" s="138" t="s">
        <v>888</v>
      </c>
      <c r="B184" s="154" t="s">
        <v>878</v>
      </c>
      <c r="C184" s="139" t="s">
        <v>876</v>
      </c>
      <c r="D184" s="142">
        <v>97</v>
      </c>
      <c r="E184" s="141">
        <v>46</v>
      </c>
      <c r="F184" s="149">
        <v>123</v>
      </c>
      <c r="G184" s="142">
        <v>103</v>
      </c>
      <c r="H184" s="142">
        <v>103</v>
      </c>
      <c r="I184" s="144"/>
      <c r="J184" s="145" t="s">
        <v>544</v>
      </c>
      <c r="K184" s="123"/>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100"/>
      <c r="EY184" s="100"/>
      <c r="EZ184" s="100"/>
      <c r="FA184" s="100"/>
      <c r="FB184" s="100"/>
      <c r="FC184" s="100"/>
      <c r="FD184" s="100"/>
      <c r="FE184" s="100"/>
      <c r="FF184" s="100"/>
      <c r="FG184" s="100"/>
      <c r="FH184" s="100"/>
      <c r="FI184" s="100"/>
      <c r="FJ184" s="100"/>
      <c r="FK184" s="100"/>
      <c r="FL184" s="100"/>
      <c r="FM184" s="100"/>
      <c r="FN184" s="100"/>
      <c r="FO184" s="100"/>
      <c r="FP184" s="100"/>
      <c r="FQ184" s="100"/>
      <c r="FR184" s="100"/>
      <c r="FS184" s="100"/>
      <c r="FT184" s="100"/>
      <c r="FU184" s="100"/>
      <c r="FV184" s="100"/>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100"/>
      <c r="GU184" s="100"/>
      <c r="GV184" s="100"/>
      <c r="GW184" s="100"/>
      <c r="GX184" s="100"/>
      <c r="GY184" s="100"/>
      <c r="GZ184" s="100"/>
      <c r="HA184" s="100"/>
      <c r="HB184" s="100"/>
      <c r="HC184" s="100"/>
      <c r="HD184" s="100"/>
      <c r="HE184" s="100"/>
      <c r="HF184" s="100"/>
      <c r="HG184" s="100"/>
      <c r="HH184" s="100"/>
      <c r="HI184" s="100"/>
      <c r="HJ184" s="100"/>
      <c r="HK184" s="100"/>
      <c r="HL184" s="100"/>
      <c r="HM184" s="100"/>
      <c r="HN184" s="100"/>
      <c r="HO184" s="100"/>
      <c r="HP184" s="100"/>
      <c r="HQ184" s="100"/>
      <c r="HR184" s="100"/>
      <c r="HS184" s="100"/>
      <c r="HT184" s="100"/>
      <c r="HU184" s="100"/>
      <c r="HV184" s="100"/>
      <c r="HW184" s="100"/>
      <c r="HX184" s="100"/>
      <c r="HY184" s="100"/>
      <c r="HZ184" s="100"/>
      <c r="IA184" s="100"/>
      <c r="IB184" s="100"/>
      <c r="IC184" s="100"/>
      <c r="ID184" s="100"/>
      <c r="IE184" s="100"/>
      <c r="IF184" s="100"/>
      <c r="IG184" s="100"/>
      <c r="IH184" s="100"/>
      <c r="II184" s="100"/>
      <c r="IJ184" s="100"/>
      <c r="IK184" s="100"/>
      <c r="IL184" s="100"/>
      <c r="IM184" s="100"/>
      <c r="IN184" s="100"/>
      <c r="IO184" s="100"/>
      <c r="IP184" s="100"/>
    </row>
    <row r="185" spans="1:250" ht="15.95" customHeight="1" thickBot="1">
      <c r="A185" s="138" t="s">
        <v>28</v>
      </c>
      <c r="B185" s="154" t="s">
        <v>878</v>
      </c>
      <c r="C185" s="139" t="s">
        <v>876</v>
      </c>
      <c r="D185" s="142">
        <v>116</v>
      </c>
      <c r="E185" s="142">
        <v>108</v>
      </c>
      <c r="F185" s="142">
        <v>105</v>
      </c>
      <c r="G185" s="142">
        <v>110</v>
      </c>
      <c r="H185" s="142">
        <v>118</v>
      </c>
      <c r="I185" s="142">
        <v>120</v>
      </c>
      <c r="J185" s="145" t="s">
        <v>545</v>
      </c>
      <c r="K185" s="123"/>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100"/>
      <c r="EY185" s="100"/>
      <c r="EZ185" s="100"/>
      <c r="FA185" s="100"/>
      <c r="FB185" s="100"/>
      <c r="FC185" s="100"/>
      <c r="FD185" s="100"/>
      <c r="FE185" s="100"/>
      <c r="FF185" s="100"/>
      <c r="FG185" s="100"/>
      <c r="FH185" s="100"/>
      <c r="FI185" s="100"/>
      <c r="FJ185" s="100"/>
      <c r="FK185" s="100"/>
      <c r="FL185" s="100"/>
      <c r="FM185" s="100"/>
      <c r="FN185" s="100"/>
      <c r="FO185" s="100"/>
      <c r="FP185" s="100"/>
      <c r="FQ185" s="100"/>
      <c r="FR185" s="100"/>
      <c r="FS185" s="100"/>
      <c r="FT185" s="100"/>
      <c r="FU185" s="100"/>
      <c r="FV185" s="100"/>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100"/>
      <c r="GU185" s="100"/>
      <c r="GV185" s="100"/>
      <c r="GW185" s="100"/>
      <c r="GX185" s="100"/>
      <c r="GY185" s="100"/>
      <c r="GZ185" s="100"/>
      <c r="HA185" s="100"/>
      <c r="HB185" s="100"/>
      <c r="HC185" s="100"/>
      <c r="HD185" s="100"/>
      <c r="HE185" s="100"/>
      <c r="HF185" s="100"/>
      <c r="HG185" s="100"/>
      <c r="HH185" s="100"/>
      <c r="HI185" s="100"/>
      <c r="HJ185" s="100"/>
      <c r="HK185" s="100"/>
      <c r="HL185" s="100"/>
      <c r="HM185" s="100"/>
      <c r="HN185" s="100"/>
      <c r="HO185" s="100"/>
      <c r="HP185" s="100"/>
      <c r="HQ185" s="100"/>
      <c r="HR185" s="100"/>
      <c r="HS185" s="100"/>
      <c r="HT185" s="100"/>
      <c r="HU185" s="100"/>
      <c r="HV185" s="100"/>
      <c r="HW185" s="100"/>
      <c r="HX185" s="100"/>
      <c r="HY185" s="100"/>
      <c r="HZ185" s="100"/>
      <c r="IA185" s="100"/>
      <c r="IB185" s="100"/>
      <c r="IC185" s="100"/>
      <c r="ID185" s="100"/>
      <c r="IE185" s="100"/>
      <c r="IF185" s="100"/>
      <c r="IG185" s="100"/>
      <c r="IH185" s="100"/>
      <c r="II185" s="100"/>
      <c r="IJ185" s="100"/>
      <c r="IK185" s="100"/>
      <c r="IL185" s="100"/>
      <c r="IM185" s="100"/>
      <c r="IN185" s="100"/>
      <c r="IO185" s="100"/>
      <c r="IP185" s="100"/>
    </row>
    <row r="186" spans="1:250" ht="15.95" customHeight="1" thickBot="1">
      <c r="A186" s="138" t="s">
        <v>29</v>
      </c>
      <c r="B186" s="154" t="s">
        <v>878</v>
      </c>
      <c r="C186" s="139" t="s">
        <v>876</v>
      </c>
      <c r="D186" s="142">
        <v>101</v>
      </c>
      <c r="E186" s="140">
        <v>73</v>
      </c>
      <c r="F186" s="149">
        <v>125</v>
      </c>
      <c r="G186" s="142">
        <v>110</v>
      </c>
      <c r="H186" s="142">
        <v>117</v>
      </c>
      <c r="I186" s="142">
        <v>84</v>
      </c>
      <c r="J186" s="145" t="s">
        <v>545</v>
      </c>
      <c r="K186" s="123"/>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100"/>
      <c r="EY186" s="100"/>
      <c r="EZ186" s="100"/>
      <c r="FA186" s="100"/>
      <c r="FB186" s="100"/>
      <c r="FC186" s="100"/>
      <c r="FD186" s="100"/>
      <c r="FE186" s="100"/>
      <c r="FF186" s="100"/>
      <c r="FG186" s="100"/>
      <c r="FH186" s="100"/>
      <c r="FI186" s="100"/>
      <c r="FJ186" s="100"/>
      <c r="FK186" s="100"/>
      <c r="FL186" s="100"/>
      <c r="FM186" s="100"/>
      <c r="FN186" s="100"/>
      <c r="FO186" s="100"/>
      <c r="FP186" s="100"/>
      <c r="FQ186" s="100"/>
      <c r="FR186" s="100"/>
      <c r="FS186" s="100"/>
      <c r="FT186" s="100"/>
      <c r="FU186" s="100"/>
      <c r="FV186" s="100"/>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100"/>
      <c r="GU186" s="100"/>
      <c r="GV186" s="100"/>
      <c r="GW186" s="100"/>
      <c r="GX186" s="100"/>
      <c r="GY186" s="100"/>
      <c r="GZ186" s="100"/>
      <c r="HA186" s="100"/>
      <c r="HB186" s="100"/>
      <c r="HC186" s="100"/>
      <c r="HD186" s="100"/>
      <c r="HE186" s="100"/>
      <c r="HF186" s="100"/>
      <c r="HG186" s="100"/>
      <c r="HH186" s="100"/>
      <c r="HI186" s="100"/>
      <c r="HJ186" s="100"/>
      <c r="HK186" s="100"/>
      <c r="HL186" s="100"/>
      <c r="HM186" s="100"/>
      <c r="HN186" s="100"/>
      <c r="HO186" s="100"/>
      <c r="HP186" s="100"/>
      <c r="HQ186" s="100"/>
      <c r="HR186" s="100"/>
      <c r="HS186" s="100"/>
      <c r="HT186" s="100"/>
      <c r="HU186" s="100"/>
      <c r="HV186" s="100"/>
      <c r="HW186" s="100"/>
      <c r="HX186" s="100"/>
      <c r="HY186" s="100"/>
      <c r="HZ186" s="100"/>
      <c r="IA186" s="100"/>
      <c r="IB186" s="100"/>
      <c r="IC186" s="100"/>
      <c r="ID186" s="100"/>
      <c r="IE186" s="100"/>
      <c r="IF186" s="100"/>
      <c r="IG186" s="100"/>
      <c r="IH186" s="100"/>
      <c r="II186" s="100"/>
      <c r="IJ186" s="100"/>
      <c r="IK186" s="100"/>
      <c r="IL186" s="100"/>
      <c r="IM186" s="100"/>
      <c r="IN186" s="100"/>
      <c r="IO186" s="100"/>
      <c r="IP186" s="100"/>
    </row>
    <row r="187" spans="1:250" ht="15.95" customHeight="1" thickBot="1">
      <c r="A187" s="138" t="s">
        <v>889</v>
      </c>
      <c r="B187" s="154" t="s">
        <v>878</v>
      </c>
      <c r="C187" s="139" t="s">
        <v>876</v>
      </c>
      <c r="D187" s="149">
        <v>121</v>
      </c>
      <c r="E187" s="142">
        <v>86</v>
      </c>
      <c r="F187" s="142">
        <v>106</v>
      </c>
      <c r="G187" s="142">
        <v>103</v>
      </c>
      <c r="H187" s="142">
        <v>102</v>
      </c>
      <c r="I187" s="142">
        <v>90</v>
      </c>
      <c r="J187" s="145" t="s">
        <v>545</v>
      </c>
      <c r="K187" s="123"/>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100"/>
      <c r="EY187" s="100"/>
      <c r="EZ187" s="100"/>
      <c r="FA187" s="100"/>
      <c r="FB187" s="100"/>
      <c r="FC187" s="100"/>
      <c r="FD187" s="100"/>
      <c r="FE187" s="100"/>
      <c r="FF187" s="100"/>
      <c r="FG187" s="100"/>
      <c r="FH187" s="100"/>
      <c r="FI187" s="100"/>
      <c r="FJ187" s="100"/>
      <c r="FK187" s="100"/>
      <c r="FL187" s="100"/>
      <c r="FM187" s="100"/>
      <c r="FN187" s="100"/>
      <c r="FO187" s="100"/>
      <c r="FP187" s="100"/>
      <c r="FQ187" s="100"/>
      <c r="FR187" s="100"/>
      <c r="FS187" s="100"/>
      <c r="FT187" s="100"/>
      <c r="FU187" s="100"/>
      <c r="FV187" s="100"/>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100"/>
      <c r="GU187" s="100"/>
      <c r="GV187" s="100"/>
      <c r="GW187" s="100"/>
      <c r="GX187" s="100"/>
      <c r="GY187" s="100"/>
      <c r="GZ187" s="100"/>
      <c r="HA187" s="100"/>
      <c r="HB187" s="100"/>
      <c r="HC187" s="100"/>
      <c r="HD187" s="100"/>
      <c r="HE187" s="100"/>
      <c r="HF187" s="100"/>
      <c r="HG187" s="100"/>
      <c r="HH187" s="100"/>
      <c r="HI187" s="100"/>
      <c r="HJ187" s="100"/>
      <c r="HK187" s="100"/>
      <c r="HL187" s="100"/>
      <c r="HM187" s="100"/>
      <c r="HN187" s="100"/>
      <c r="HO187" s="100"/>
      <c r="HP187" s="100"/>
      <c r="HQ187" s="100"/>
      <c r="HR187" s="100"/>
      <c r="HS187" s="100"/>
      <c r="HT187" s="100"/>
      <c r="HU187" s="100"/>
      <c r="HV187" s="100"/>
      <c r="HW187" s="100"/>
      <c r="HX187" s="100"/>
      <c r="HY187" s="100"/>
      <c r="HZ187" s="100"/>
      <c r="IA187" s="100"/>
      <c r="IB187" s="100"/>
      <c r="IC187" s="100"/>
      <c r="ID187" s="100"/>
      <c r="IE187" s="100"/>
      <c r="IF187" s="100"/>
      <c r="IG187" s="100"/>
      <c r="IH187" s="100"/>
      <c r="II187" s="100"/>
      <c r="IJ187" s="100"/>
      <c r="IK187" s="100"/>
      <c r="IL187" s="100"/>
      <c r="IM187" s="100"/>
      <c r="IN187" s="100"/>
      <c r="IO187" s="100"/>
      <c r="IP187" s="100"/>
    </row>
    <row r="188" spans="1:250" ht="15.95" customHeight="1" thickBot="1">
      <c r="A188" s="138" t="s">
        <v>890</v>
      </c>
      <c r="B188" s="154" t="s">
        <v>878</v>
      </c>
      <c r="C188" s="139" t="s">
        <v>876</v>
      </c>
      <c r="D188" s="148">
        <v>164</v>
      </c>
      <c r="E188" s="146"/>
      <c r="F188" s="146"/>
      <c r="G188" s="146"/>
      <c r="H188" s="146"/>
      <c r="I188" s="146"/>
      <c r="J188" s="145" t="s">
        <v>545</v>
      </c>
      <c r="K188" s="123"/>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100"/>
      <c r="EY188" s="100"/>
      <c r="EZ188" s="100"/>
      <c r="FA188" s="100"/>
      <c r="FB188" s="100"/>
      <c r="FC188" s="100"/>
      <c r="FD188" s="100"/>
      <c r="FE188" s="100"/>
      <c r="FF188" s="100"/>
      <c r="FG188" s="100"/>
      <c r="FH188" s="100"/>
      <c r="FI188" s="100"/>
      <c r="FJ188" s="100"/>
      <c r="FK188" s="100"/>
      <c r="FL188" s="100"/>
      <c r="FM188" s="100"/>
      <c r="FN188" s="100"/>
      <c r="FO188" s="100"/>
      <c r="FP188" s="100"/>
      <c r="FQ188" s="100"/>
      <c r="FR188" s="100"/>
      <c r="FS188" s="100"/>
      <c r="FT188" s="100"/>
      <c r="FU188" s="100"/>
      <c r="FV188" s="100"/>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100"/>
      <c r="GU188" s="100"/>
      <c r="GV188" s="100"/>
      <c r="GW188" s="100"/>
      <c r="GX188" s="100"/>
      <c r="GY188" s="100"/>
      <c r="GZ188" s="100"/>
      <c r="HA188" s="100"/>
      <c r="HB188" s="100"/>
      <c r="HC188" s="100"/>
      <c r="HD188" s="100"/>
      <c r="HE188" s="100"/>
      <c r="HF188" s="100"/>
      <c r="HG188" s="100"/>
      <c r="HH188" s="100"/>
      <c r="HI188" s="100"/>
      <c r="HJ188" s="100"/>
      <c r="HK188" s="100"/>
      <c r="HL188" s="100"/>
      <c r="HM188" s="100"/>
      <c r="HN188" s="100"/>
      <c r="HO188" s="100"/>
      <c r="HP188" s="100"/>
      <c r="HQ188" s="100"/>
      <c r="HR188" s="100"/>
      <c r="HS188" s="100"/>
      <c r="HT188" s="100"/>
      <c r="HU188" s="100"/>
      <c r="HV188" s="100"/>
      <c r="HW188" s="100"/>
      <c r="HX188" s="100"/>
      <c r="HY188" s="100"/>
      <c r="HZ188" s="100"/>
      <c r="IA188" s="100"/>
      <c r="IB188" s="100"/>
      <c r="IC188" s="100"/>
      <c r="ID188" s="100"/>
      <c r="IE188" s="100"/>
      <c r="IF188" s="100"/>
      <c r="IG188" s="100"/>
      <c r="IH188" s="100"/>
      <c r="II188" s="100"/>
      <c r="IJ188" s="100"/>
      <c r="IK188" s="100"/>
      <c r="IL188" s="100"/>
      <c r="IM188" s="100"/>
      <c r="IN188" s="100"/>
      <c r="IO188" s="100"/>
      <c r="IP188" s="100"/>
    </row>
    <row r="189" spans="1:250" s="136" customFormat="1" ht="15.95" customHeight="1">
      <c r="A189" s="165" t="s">
        <v>1140</v>
      </c>
      <c r="B189" s="163" t="s">
        <v>878</v>
      </c>
      <c r="C189" s="162" t="s">
        <v>876</v>
      </c>
      <c r="D189" s="167">
        <f>AVERAGE(D163:D188)</f>
        <v>111.92307692307692</v>
      </c>
      <c r="E189" s="167">
        <f t="shared" ref="E189:I189" si="10">AVERAGE(E163:E188)</f>
        <v>90.458333333333329</v>
      </c>
      <c r="F189" s="167">
        <f t="shared" si="10"/>
        <v>109.72</v>
      </c>
      <c r="G189" s="167">
        <f t="shared" si="10"/>
        <v>119.375</v>
      </c>
      <c r="H189" s="167">
        <f t="shared" si="10"/>
        <v>123.55</v>
      </c>
      <c r="I189" s="167">
        <f t="shared" si="10"/>
        <v>108.77777777777777</v>
      </c>
      <c r="J189" s="147" t="s">
        <v>1136</v>
      </c>
      <c r="K189" s="137"/>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c r="CG189" s="160"/>
      <c r="CH189" s="160"/>
      <c r="CI189" s="160"/>
      <c r="CJ189" s="160"/>
      <c r="CK189" s="160"/>
      <c r="CL189" s="160"/>
      <c r="CM189" s="160"/>
      <c r="CN189" s="160"/>
      <c r="CO189" s="160"/>
      <c r="CP189" s="160"/>
      <c r="CQ189" s="160"/>
      <c r="CR189" s="160"/>
      <c r="CS189" s="160"/>
      <c r="CT189" s="160"/>
      <c r="CU189" s="160"/>
      <c r="CV189" s="160"/>
      <c r="CW189" s="160"/>
      <c r="CX189" s="160"/>
      <c r="CY189" s="160"/>
      <c r="CZ189" s="160"/>
      <c r="DA189" s="160"/>
      <c r="DB189" s="160"/>
      <c r="DC189" s="160"/>
      <c r="DD189" s="160"/>
      <c r="DE189" s="160"/>
      <c r="DF189" s="160"/>
      <c r="DG189" s="160"/>
      <c r="DH189" s="160"/>
      <c r="DI189" s="160"/>
      <c r="DJ189" s="160"/>
      <c r="DK189" s="160"/>
      <c r="DL189" s="160"/>
      <c r="DM189" s="160"/>
      <c r="DN189" s="160"/>
      <c r="DO189" s="160"/>
      <c r="DP189" s="160"/>
      <c r="DQ189" s="160"/>
      <c r="DR189" s="160"/>
      <c r="DS189" s="160"/>
      <c r="DT189" s="160"/>
      <c r="DU189" s="160"/>
      <c r="DV189" s="160"/>
      <c r="DW189" s="160"/>
      <c r="DX189" s="160"/>
      <c r="DY189" s="160"/>
      <c r="DZ189" s="160"/>
      <c r="EA189" s="160"/>
      <c r="EB189" s="160"/>
      <c r="EC189" s="160"/>
      <c r="ED189" s="160"/>
      <c r="EE189" s="160"/>
      <c r="EF189" s="160"/>
      <c r="EG189" s="160"/>
      <c r="EH189" s="160"/>
      <c r="EI189" s="160"/>
      <c r="EJ189" s="160"/>
      <c r="EK189" s="160"/>
      <c r="EL189" s="160"/>
      <c r="EM189" s="160"/>
      <c r="EN189" s="160"/>
      <c r="EO189" s="160"/>
      <c r="EP189" s="160"/>
      <c r="EQ189" s="160"/>
      <c r="ER189" s="160"/>
      <c r="ES189" s="160"/>
      <c r="ET189" s="160"/>
      <c r="EU189" s="160"/>
      <c r="EV189" s="160"/>
      <c r="EW189" s="160"/>
      <c r="EX189" s="160"/>
      <c r="EY189" s="160"/>
      <c r="EZ189" s="160"/>
      <c r="FA189" s="160"/>
      <c r="FB189" s="160"/>
      <c r="FC189" s="160"/>
      <c r="FD189" s="160"/>
      <c r="FE189" s="160"/>
      <c r="FF189" s="160"/>
      <c r="FG189" s="160"/>
      <c r="FH189" s="160"/>
      <c r="FI189" s="160"/>
      <c r="FJ189" s="160"/>
      <c r="FK189" s="160"/>
      <c r="FL189" s="160"/>
      <c r="FM189" s="160"/>
      <c r="FN189" s="160"/>
      <c r="FO189" s="160"/>
      <c r="FP189" s="160"/>
      <c r="FQ189" s="160"/>
      <c r="FR189" s="160"/>
      <c r="FS189" s="160"/>
      <c r="FT189" s="160"/>
      <c r="FU189" s="160"/>
      <c r="FV189" s="160"/>
      <c r="FW189" s="160"/>
      <c r="FX189" s="160"/>
      <c r="FY189" s="160"/>
      <c r="FZ189" s="160"/>
      <c r="GA189" s="160"/>
      <c r="GB189" s="160"/>
      <c r="GC189" s="160"/>
      <c r="GD189" s="160"/>
      <c r="GE189" s="160"/>
      <c r="GF189" s="160"/>
      <c r="GG189" s="160"/>
      <c r="GH189" s="160"/>
      <c r="GI189" s="160"/>
      <c r="GJ189" s="160"/>
      <c r="GK189" s="160"/>
      <c r="GL189" s="160"/>
      <c r="GM189" s="160"/>
      <c r="GN189" s="160"/>
      <c r="GO189" s="160"/>
      <c r="GP189" s="160"/>
      <c r="GQ189" s="160"/>
      <c r="GR189" s="160"/>
      <c r="GS189" s="160"/>
      <c r="GT189" s="160"/>
      <c r="GU189" s="160"/>
      <c r="GV189" s="160"/>
      <c r="GW189" s="160"/>
      <c r="GX189" s="160"/>
      <c r="GY189" s="160"/>
      <c r="GZ189" s="160"/>
      <c r="HA189" s="160"/>
      <c r="HB189" s="160"/>
      <c r="HC189" s="160"/>
      <c r="HD189" s="160"/>
      <c r="HE189" s="160"/>
      <c r="HF189" s="160"/>
      <c r="HG189" s="160"/>
      <c r="HH189" s="160"/>
      <c r="HI189" s="160"/>
      <c r="HJ189" s="160"/>
      <c r="HK189" s="160"/>
      <c r="HL189" s="160"/>
      <c r="HM189" s="160"/>
      <c r="HN189" s="160"/>
      <c r="HO189" s="160"/>
      <c r="HP189" s="160"/>
      <c r="HQ189" s="160"/>
      <c r="HR189" s="160"/>
      <c r="HS189" s="160"/>
      <c r="HT189" s="160"/>
      <c r="HU189" s="160"/>
      <c r="HV189" s="160"/>
      <c r="HW189" s="160"/>
      <c r="HX189" s="160"/>
      <c r="HY189" s="160"/>
      <c r="HZ189" s="160"/>
      <c r="IA189" s="160"/>
      <c r="IB189" s="160"/>
      <c r="IC189" s="160"/>
      <c r="ID189" s="160"/>
      <c r="IE189" s="160"/>
      <c r="IF189" s="160"/>
      <c r="IG189" s="160"/>
      <c r="IH189" s="160"/>
      <c r="II189" s="160"/>
      <c r="IJ189" s="160"/>
      <c r="IK189" s="160"/>
      <c r="IL189" s="160"/>
      <c r="IM189" s="160"/>
      <c r="IN189" s="160"/>
      <c r="IO189" s="160"/>
      <c r="IP189" s="160"/>
    </row>
    <row r="190" spans="1:250" ht="15.95" customHeight="1" thickBot="1">
      <c r="A190" s="138" t="s">
        <v>892</v>
      </c>
      <c r="B190" s="154" t="s">
        <v>878</v>
      </c>
      <c r="C190" s="139" t="s">
        <v>891</v>
      </c>
      <c r="D190" s="142">
        <v>100</v>
      </c>
      <c r="E190" s="142">
        <v>83</v>
      </c>
      <c r="F190" s="142">
        <v>105</v>
      </c>
      <c r="G190" s="142">
        <v>92</v>
      </c>
      <c r="H190" s="142">
        <v>83</v>
      </c>
      <c r="I190" s="142">
        <v>87</v>
      </c>
      <c r="J190" s="145" t="s">
        <v>546</v>
      </c>
      <c r="K190" s="123"/>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100"/>
      <c r="EY190" s="100"/>
      <c r="EZ190" s="100"/>
      <c r="FA190" s="100"/>
      <c r="FB190" s="100"/>
      <c r="FC190" s="100"/>
      <c r="FD190" s="100"/>
      <c r="FE190" s="100"/>
      <c r="FF190" s="100"/>
      <c r="FG190" s="100"/>
      <c r="FH190" s="100"/>
      <c r="FI190" s="100"/>
      <c r="FJ190" s="100"/>
      <c r="FK190" s="100"/>
      <c r="FL190" s="100"/>
      <c r="FM190" s="100"/>
      <c r="FN190" s="100"/>
      <c r="FO190" s="100"/>
      <c r="FP190" s="100"/>
      <c r="FQ190" s="100"/>
      <c r="FR190" s="100"/>
      <c r="FS190" s="100"/>
      <c r="FT190" s="100"/>
      <c r="FU190" s="100"/>
      <c r="FV190" s="100"/>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100"/>
      <c r="GU190" s="100"/>
      <c r="GV190" s="100"/>
      <c r="GW190" s="100"/>
      <c r="GX190" s="100"/>
      <c r="GY190" s="100"/>
      <c r="GZ190" s="100"/>
      <c r="HA190" s="100"/>
      <c r="HB190" s="100"/>
      <c r="HC190" s="100"/>
      <c r="HD190" s="100"/>
      <c r="HE190" s="100"/>
      <c r="HF190" s="100"/>
      <c r="HG190" s="100"/>
      <c r="HH190" s="100"/>
      <c r="HI190" s="100"/>
      <c r="HJ190" s="100"/>
      <c r="HK190" s="100"/>
      <c r="HL190" s="100"/>
      <c r="HM190" s="100"/>
      <c r="HN190" s="100"/>
      <c r="HO190" s="100"/>
      <c r="HP190" s="100"/>
      <c r="HQ190" s="100"/>
      <c r="HR190" s="100"/>
      <c r="HS190" s="100"/>
      <c r="HT190" s="100"/>
      <c r="HU190" s="100"/>
      <c r="HV190" s="100"/>
      <c r="HW190" s="100"/>
      <c r="HX190" s="100"/>
      <c r="HY190" s="100"/>
      <c r="HZ190" s="100"/>
      <c r="IA190" s="100"/>
      <c r="IB190" s="100"/>
      <c r="IC190" s="100"/>
      <c r="ID190" s="100"/>
      <c r="IE190" s="100"/>
      <c r="IF190" s="100"/>
      <c r="IG190" s="100"/>
      <c r="IH190" s="100"/>
      <c r="II190" s="100"/>
      <c r="IJ190" s="100"/>
      <c r="IK190" s="100"/>
      <c r="IL190" s="100"/>
      <c r="IM190" s="100"/>
      <c r="IN190" s="100"/>
      <c r="IO190" s="100"/>
      <c r="IP190" s="100"/>
    </row>
    <row r="191" spans="1:250" ht="15.95" customHeight="1" thickBot="1">
      <c r="A191" s="138" t="s">
        <v>893</v>
      </c>
      <c r="B191" s="154" t="s">
        <v>878</v>
      </c>
      <c r="C191" s="139" t="s">
        <v>891</v>
      </c>
      <c r="D191" s="142">
        <v>109</v>
      </c>
      <c r="E191" s="142">
        <v>81</v>
      </c>
      <c r="F191" s="149">
        <v>123</v>
      </c>
      <c r="G191" s="142">
        <v>82</v>
      </c>
      <c r="H191" s="140">
        <v>78</v>
      </c>
      <c r="I191" s="140">
        <v>77</v>
      </c>
      <c r="J191" s="145" t="s">
        <v>546</v>
      </c>
      <c r="K191" s="123"/>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c r="BI191" s="100"/>
      <c r="BJ191" s="100"/>
      <c r="BK191" s="100"/>
      <c r="BL191" s="100"/>
      <c r="BM191" s="100"/>
      <c r="BN191" s="100"/>
      <c r="BO191" s="100"/>
      <c r="BP191" s="100"/>
      <c r="BQ191" s="100"/>
      <c r="BR191" s="100"/>
      <c r="BS191" s="100"/>
      <c r="BT191" s="100"/>
      <c r="BU191" s="100"/>
      <c r="BV191" s="100"/>
      <c r="BW191" s="100"/>
      <c r="BX191" s="100"/>
      <c r="BY191" s="100"/>
      <c r="BZ191" s="100"/>
      <c r="CA191" s="100"/>
      <c r="CB191" s="100"/>
      <c r="CC191" s="100"/>
      <c r="CD191" s="100"/>
      <c r="CE191" s="100"/>
      <c r="CF191" s="100"/>
      <c r="CG191" s="100"/>
      <c r="CH191" s="100"/>
      <c r="CI191" s="100"/>
      <c r="CJ191" s="100"/>
      <c r="CK191" s="100"/>
      <c r="CL191" s="100"/>
      <c r="CM191" s="100"/>
      <c r="CN191" s="100"/>
      <c r="CO191" s="100"/>
      <c r="CP191" s="100"/>
      <c r="CQ191" s="100"/>
      <c r="CR191" s="100"/>
      <c r="CS191" s="100"/>
      <c r="CT191" s="100"/>
      <c r="CU191" s="100"/>
      <c r="CV191" s="100"/>
      <c r="CW191" s="100"/>
      <c r="CX191" s="100"/>
      <c r="CY191" s="100"/>
      <c r="CZ191" s="100"/>
      <c r="DA191" s="100"/>
      <c r="DB191" s="100"/>
      <c r="DC191" s="100"/>
      <c r="DD191" s="100"/>
      <c r="DE191" s="100"/>
      <c r="DF191" s="100"/>
      <c r="DG191" s="100"/>
      <c r="DH191" s="100"/>
      <c r="DI191" s="100"/>
      <c r="DJ191" s="100"/>
      <c r="DK191" s="100"/>
      <c r="DL191" s="100"/>
      <c r="DM191" s="100"/>
      <c r="DN191" s="100"/>
      <c r="DO191" s="100"/>
      <c r="DP191" s="100"/>
      <c r="DQ191" s="100"/>
      <c r="DR191" s="100"/>
      <c r="DS191" s="100"/>
      <c r="DT191" s="100"/>
      <c r="DU191" s="100"/>
      <c r="DV191" s="100"/>
      <c r="DW191" s="100"/>
      <c r="DX191" s="100"/>
      <c r="DY191" s="100"/>
      <c r="DZ191" s="100"/>
      <c r="EA191" s="100"/>
      <c r="EB191" s="100"/>
      <c r="EC191" s="100"/>
      <c r="ED191" s="100"/>
      <c r="EE191" s="100"/>
      <c r="EF191" s="100"/>
      <c r="EG191" s="100"/>
      <c r="EH191" s="100"/>
      <c r="EI191" s="100"/>
      <c r="EJ191" s="100"/>
      <c r="EK191" s="100"/>
      <c r="EL191" s="100"/>
      <c r="EM191" s="100"/>
      <c r="EN191" s="100"/>
      <c r="EO191" s="100"/>
      <c r="EP191" s="100"/>
      <c r="EQ191" s="100"/>
      <c r="ER191" s="100"/>
      <c r="ES191" s="100"/>
      <c r="ET191" s="100"/>
      <c r="EU191" s="100"/>
      <c r="EV191" s="100"/>
      <c r="EW191" s="100"/>
      <c r="EX191" s="100"/>
      <c r="EY191" s="100"/>
      <c r="EZ191" s="100"/>
      <c r="FA191" s="100"/>
      <c r="FB191" s="100"/>
      <c r="FC191" s="100"/>
      <c r="FD191" s="100"/>
      <c r="FE191" s="100"/>
      <c r="FF191" s="100"/>
      <c r="FG191" s="100"/>
      <c r="FH191" s="100"/>
      <c r="FI191" s="100"/>
      <c r="FJ191" s="100"/>
      <c r="FK191" s="100"/>
      <c r="FL191" s="100"/>
      <c r="FM191" s="100"/>
      <c r="FN191" s="100"/>
      <c r="FO191" s="100"/>
      <c r="FP191" s="100"/>
      <c r="FQ191" s="100"/>
      <c r="FR191" s="100"/>
      <c r="FS191" s="100"/>
      <c r="FT191" s="100"/>
      <c r="FU191" s="100"/>
      <c r="FV191" s="100"/>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100"/>
      <c r="GU191" s="100"/>
      <c r="GV191" s="100"/>
      <c r="GW191" s="100"/>
      <c r="GX191" s="100"/>
      <c r="GY191" s="100"/>
      <c r="GZ191" s="100"/>
      <c r="HA191" s="100"/>
      <c r="HB191" s="100"/>
      <c r="HC191" s="100"/>
      <c r="HD191" s="100"/>
      <c r="HE191" s="100"/>
      <c r="HF191" s="100"/>
      <c r="HG191" s="100"/>
      <c r="HH191" s="100"/>
      <c r="HI191" s="100"/>
      <c r="HJ191" s="100"/>
      <c r="HK191" s="100"/>
      <c r="HL191" s="100"/>
      <c r="HM191" s="100"/>
      <c r="HN191" s="100"/>
      <c r="HO191" s="100"/>
      <c r="HP191" s="100"/>
      <c r="HQ191" s="100"/>
      <c r="HR191" s="100"/>
      <c r="HS191" s="100"/>
      <c r="HT191" s="100"/>
      <c r="HU191" s="100"/>
      <c r="HV191" s="100"/>
      <c r="HW191" s="100"/>
      <c r="HX191" s="100"/>
      <c r="HY191" s="100"/>
      <c r="HZ191" s="100"/>
      <c r="IA191" s="100"/>
      <c r="IB191" s="100"/>
      <c r="IC191" s="100"/>
      <c r="ID191" s="100"/>
      <c r="IE191" s="100"/>
      <c r="IF191" s="100"/>
      <c r="IG191" s="100"/>
      <c r="IH191" s="100"/>
      <c r="II191" s="100"/>
      <c r="IJ191" s="100"/>
      <c r="IK191" s="100"/>
      <c r="IL191" s="100"/>
      <c r="IM191" s="100"/>
      <c r="IN191" s="100"/>
      <c r="IO191" s="100"/>
      <c r="IP191" s="100"/>
    </row>
    <row r="192" spans="1:250" ht="15.95" customHeight="1" thickBot="1">
      <c r="A192" s="138" t="s">
        <v>99</v>
      </c>
      <c r="B192" s="154" t="s">
        <v>878</v>
      </c>
      <c r="C192" s="139" t="s">
        <v>891</v>
      </c>
      <c r="D192" s="148">
        <v>161</v>
      </c>
      <c r="E192" s="142">
        <v>112</v>
      </c>
      <c r="F192" s="142">
        <v>107</v>
      </c>
      <c r="G192" s="142">
        <v>90</v>
      </c>
      <c r="H192" s="142">
        <v>81</v>
      </c>
      <c r="I192" s="142">
        <v>111</v>
      </c>
      <c r="J192" s="145" t="s">
        <v>554</v>
      </c>
      <c r="K192" s="123"/>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c r="DJ192" s="100"/>
      <c r="DK192" s="100"/>
      <c r="DL192" s="100"/>
      <c r="DM192" s="100"/>
      <c r="DN192" s="100"/>
      <c r="DO192" s="100"/>
      <c r="DP192" s="100"/>
      <c r="DQ192" s="100"/>
      <c r="DR192" s="100"/>
      <c r="DS192" s="100"/>
      <c r="DT192" s="100"/>
      <c r="DU192" s="100"/>
      <c r="DV192" s="100"/>
      <c r="DW192" s="100"/>
      <c r="DX192" s="100"/>
      <c r="DY192" s="100"/>
      <c r="DZ192" s="100"/>
      <c r="EA192" s="100"/>
      <c r="EB192" s="100"/>
      <c r="EC192" s="100"/>
      <c r="ED192" s="100"/>
      <c r="EE192" s="100"/>
      <c r="EF192" s="100"/>
      <c r="EG192" s="100"/>
      <c r="EH192" s="100"/>
      <c r="EI192" s="100"/>
      <c r="EJ192" s="100"/>
      <c r="EK192" s="100"/>
      <c r="EL192" s="100"/>
      <c r="EM192" s="100"/>
      <c r="EN192" s="100"/>
      <c r="EO192" s="100"/>
      <c r="EP192" s="100"/>
      <c r="EQ192" s="100"/>
      <c r="ER192" s="100"/>
      <c r="ES192" s="100"/>
      <c r="ET192" s="100"/>
      <c r="EU192" s="100"/>
      <c r="EV192" s="100"/>
      <c r="EW192" s="100"/>
      <c r="EX192" s="100"/>
      <c r="EY192" s="100"/>
      <c r="EZ192" s="100"/>
      <c r="FA192" s="100"/>
      <c r="FB192" s="100"/>
      <c r="FC192" s="100"/>
      <c r="FD192" s="100"/>
      <c r="FE192" s="100"/>
      <c r="FF192" s="100"/>
      <c r="FG192" s="100"/>
      <c r="FH192" s="100"/>
      <c r="FI192" s="100"/>
      <c r="FJ192" s="100"/>
      <c r="FK192" s="100"/>
      <c r="FL192" s="100"/>
      <c r="FM192" s="100"/>
      <c r="FN192" s="100"/>
      <c r="FO192" s="100"/>
      <c r="FP192" s="100"/>
      <c r="FQ192" s="100"/>
      <c r="FR192" s="100"/>
      <c r="FS192" s="100"/>
      <c r="FT192" s="100"/>
      <c r="FU192" s="100"/>
      <c r="FV192" s="100"/>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100"/>
      <c r="GU192" s="100"/>
      <c r="GV192" s="100"/>
      <c r="GW192" s="100"/>
      <c r="GX192" s="100"/>
      <c r="GY192" s="100"/>
      <c r="GZ192" s="100"/>
      <c r="HA192" s="100"/>
      <c r="HB192" s="100"/>
      <c r="HC192" s="100"/>
      <c r="HD192" s="100"/>
      <c r="HE192" s="100"/>
      <c r="HF192" s="100"/>
      <c r="HG192" s="100"/>
      <c r="HH192" s="100"/>
      <c r="HI192" s="100"/>
      <c r="HJ192" s="100"/>
      <c r="HK192" s="100"/>
      <c r="HL192" s="100"/>
      <c r="HM192" s="100"/>
      <c r="HN192" s="100"/>
      <c r="HO192" s="100"/>
      <c r="HP192" s="100"/>
      <c r="HQ192" s="100"/>
      <c r="HR192" s="100"/>
      <c r="HS192" s="100"/>
      <c r="HT192" s="100"/>
      <c r="HU192" s="100"/>
      <c r="HV192" s="100"/>
      <c r="HW192" s="100"/>
      <c r="HX192" s="100"/>
      <c r="HY192" s="100"/>
      <c r="HZ192" s="100"/>
      <c r="IA192" s="100"/>
      <c r="IB192" s="100"/>
      <c r="IC192" s="100"/>
      <c r="ID192" s="100"/>
      <c r="IE192" s="100"/>
      <c r="IF192" s="100"/>
      <c r="IG192" s="100"/>
      <c r="IH192" s="100"/>
      <c r="II192" s="100"/>
      <c r="IJ192" s="100"/>
      <c r="IK192" s="100"/>
      <c r="IL192" s="100"/>
      <c r="IM192" s="100"/>
      <c r="IN192" s="100"/>
      <c r="IO192" s="100"/>
      <c r="IP192" s="100"/>
    </row>
    <row r="193" spans="1:250" ht="15.95" customHeight="1" thickBot="1">
      <c r="A193" s="138" t="s">
        <v>894</v>
      </c>
      <c r="B193" s="154" t="s">
        <v>878</v>
      </c>
      <c r="C193" s="139" t="s">
        <v>891</v>
      </c>
      <c r="D193" s="148">
        <v>148</v>
      </c>
      <c r="E193" s="142">
        <v>89</v>
      </c>
      <c r="F193" s="142">
        <v>110</v>
      </c>
      <c r="G193" s="140">
        <v>72</v>
      </c>
      <c r="H193" s="141">
        <v>61</v>
      </c>
      <c r="I193" s="142">
        <v>90</v>
      </c>
      <c r="J193" s="145" t="s">
        <v>554</v>
      </c>
      <c r="K193" s="123"/>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c r="DJ193" s="100"/>
      <c r="DK193" s="100"/>
      <c r="DL193" s="100"/>
      <c r="DM193" s="100"/>
      <c r="DN193" s="100"/>
      <c r="DO193" s="100"/>
      <c r="DP193" s="100"/>
      <c r="DQ193" s="100"/>
      <c r="DR193" s="100"/>
      <c r="DS193" s="100"/>
      <c r="DT193" s="100"/>
      <c r="DU193" s="100"/>
      <c r="DV193" s="100"/>
      <c r="DW193" s="100"/>
      <c r="DX193" s="100"/>
      <c r="DY193" s="100"/>
      <c r="DZ193" s="100"/>
      <c r="EA193" s="100"/>
      <c r="EB193" s="100"/>
      <c r="EC193" s="100"/>
      <c r="ED193" s="100"/>
      <c r="EE193" s="100"/>
      <c r="EF193" s="100"/>
      <c r="EG193" s="100"/>
      <c r="EH193" s="100"/>
      <c r="EI193" s="100"/>
      <c r="EJ193" s="100"/>
      <c r="EK193" s="100"/>
      <c r="EL193" s="100"/>
      <c r="EM193" s="100"/>
      <c r="EN193" s="100"/>
      <c r="EO193" s="100"/>
      <c r="EP193" s="100"/>
      <c r="EQ193" s="100"/>
      <c r="ER193" s="100"/>
      <c r="ES193" s="100"/>
      <c r="ET193" s="100"/>
      <c r="EU193" s="100"/>
      <c r="EV193" s="100"/>
      <c r="EW193" s="100"/>
      <c r="EX193" s="100"/>
      <c r="EY193" s="100"/>
      <c r="EZ193" s="100"/>
      <c r="FA193" s="100"/>
      <c r="FB193" s="100"/>
      <c r="FC193" s="100"/>
      <c r="FD193" s="100"/>
      <c r="FE193" s="100"/>
      <c r="FF193" s="100"/>
      <c r="FG193" s="100"/>
      <c r="FH193" s="100"/>
      <c r="FI193" s="100"/>
      <c r="FJ193" s="100"/>
      <c r="FK193" s="100"/>
      <c r="FL193" s="100"/>
      <c r="FM193" s="100"/>
      <c r="FN193" s="100"/>
      <c r="FO193" s="100"/>
      <c r="FP193" s="100"/>
      <c r="FQ193" s="100"/>
      <c r="FR193" s="100"/>
      <c r="FS193" s="100"/>
      <c r="FT193" s="100"/>
      <c r="FU193" s="100"/>
      <c r="FV193" s="100"/>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100"/>
      <c r="GU193" s="100"/>
      <c r="GV193" s="100"/>
      <c r="GW193" s="100"/>
      <c r="GX193" s="100"/>
      <c r="GY193" s="100"/>
      <c r="GZ193" s="100"/>
      <c r="HA193" s="100"/>
      <c r="HB193" s="100"/>
      <c r="HC193" s="100"/>
      <c r="HD193" s="100"/>
      <c r="HE193" s="100"/>
      <c r="HF193" s="100"/>
      <c r="HG193" s="100"/>
      <c r="HH193" s="100"/>
      <c r="HI193" s="100"/>
      <c r="HJ193" s="100"/>
      <c r="HK193" s="100"/>
      <c r="HL193" s="100"/>
      <c r="HM193" s="100"/>
      <c r="HN193" s="100"/>
      <c r="HO193" s="100"/>
      <c r="HP193" s="100"/>
      <c r="HQ193" s="100"/>
      <c r="HR193" s="100"/>
      <c r="HS193" s="100"/>
      <c r="HT193" s="100"/>
      <c r="HU193" s="100"/>
      <c r="HV193" s="100"/>
      <c r="HW193" s="100"/>
      <c r="HX193" s="100"/>
      <c r="HY193" s="100"/>
      <c r="HZ193" s="100"/>
      <c r="IA193" s="100"/>
      <c r="IB193" s="100"/>
      <c r="IC193" s="100"/>
      <c r="ID193" s="100"/>
      <c r="IE193" s="100"/>
      <c r="IF193" s="100"/>
      <c r="IG193" s="100"/>
      <c r="IH193" s="100"/>
      <c r="II193" s="100"/>
      <c r="IJ193" s="100"/>
      <c r="IK193" s="100"/>
      <c r="IL193" s="100"/>
      <c r="IM193" s="100"/>
      <c r="IN193" s="100"/>
      <c r="IO193" s="100"/>
      <c r="IP193" s="100"/>
    </row>
    <row r="194" spans="1:250" ht="15.95" customHeight="1" thickBot="1">
      <c r="A194" s="138" t="s">
        <v>895</v>
      </c>
      <c r="B194" s="154" t="s">
        <v>878</v>
      </c>
      <c r="C194" s="139" t="s">
        <v>891</v>
      </c>
      <c r="D194" s="148">
        <v>147</v>
      </c>
      <c r="E194" s="140">
        <v>77</v>
      </c>
      <c r="F194" s="142">
        <v>104</v>
      </c>
      <c r="G194" s="141">
        <v>64</v>
      </c>
      <c r="H194" s="144"/>
      <c r="I194" s="144"/>
      <c r="J194" s="145" t="s">
        <v>554</v>
      </c>
      <c r="K194" s="123"/>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100"/>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0"/>
      <c r="CV194" s="100"/>
      <c r="CW194" s="100"/>
      <c r="CX194" s="100"/>
      <c r="CY194" s="100"/>
      <c r="CZ194" s="100"/>
      <c r="DA194" s="100"/>
      <c r="DB194" s="100"/>
      <c r="DC194" s="100"/>
      <c r="DD194" s="100"/>
      <c r="DE194" s="100"/>
      <c r="DF194" s="100"/>
      <c r="DG194" s="100"/>
      <c r="DH194" s="100"/>
      <c r="DI194" s="100"/>
      <c r="DJ194" s="100"/>
      <c r="DK194" s="100"/>
      <c r="DL194" s="100"/>
      <c r="DM194" s="100"/>
      <c r="DN194" s="100"/>
      <c r="DO194" s="100"/>
      <c r="DP194" s="100"/>
      <c r="DQ194" s="100"/>
      <c r="DR194" s="100"/>
      <c r="DS194" s="100"/>
      <c r="DT194" s="100"/>
      <c r="DU194" s="100"/>
      <c r="DV194" s="100"/>
      <c r="DW194" s="100"/>
      <c r="DX194" s="100"/>
      <c r="DY194" s="100"/>
      <c r="DZ194" s="100"/>
      <c r="EA194" s="100"/>
      <c r="EB194" s="100"/>
      <c r="EC194" s="100"/>
      <c r="ED194" s="100"/>
      <c r="EE194" s="100"/>
      <c r="EF194" s="100"/>
      <c r="EG194" s="100"/>
      <c r="EH194" s="100"/>
      <c r="EI194" s="100"/>
      <c r="EJ194" s="100"/>
      <c r="EK194" s="100"/>
      <c r="EL194" s="100"/>
      <c r="EM194" s="100"/>
      <c r="EN194" s="100"/>
      <c r="EO194" s="100"/>
      <c r="EP194" s="100"/>
      <c r="EQ194" s="100"/>
      <c r="ER194" s="100"/>
      <c r="ES194" s="100"/>
      <c r="ET194" s="100"/>
      <c r="EU194" s="100"/>
      <c r="EV194" s="100"/>
      <c r="EW194" s="100"/>
      <c r="EX194" s="100"/>
      <c r="EY194" s="100"/>
      <c r="EZ194" s="100"/>
      <c r="FA194" s="100"/>
      <c r="FB194" s="100"/>
      <c r="FC194" s="100"/>
      <c r="FD194" s="100"/>
      <c r="FE194" s="100"/>
      <c r="FF194" s="100"/>
      <c r="FG194" s="100"/>
      <c r="FH194" s="100"/>
      <c r="FI194" s="100"/>
      <c r="FJ194" s="100"/>
      <c r="FK194" s="100"/>
      <c r="FL194" s="100"/>
      <c r="FM194" s="100"/>
      <c r="FN194" s="100"/>
      <c r="FO194" s="100"/>
      <c r="FP194" s="100"/>
      <c r="FQ194" s="100"/>
      <c r="FR194" s="100"/>
      <c r="FS194" s="100"/>
      <c r="FT194" s="100"/>
      <c r="FU194" s="100"/>
      <c r="FV194" s="100"/>
      <c r="FW194" s="100"/>
      <c r="FX194" s="100"/>
      <c r="FY194" s="100"/>
      <c r="FZ194" s="100"/>
      <c r="GA194" s="100"/>
      <c r="GB194" s="100"/>
      <c r="GC194" s="100"/>
      <c r="GD194" s="100"/>
      <c r="GE194" s="100"/>
      <c r="GF194" s="100"/>
      <c r="GG194" s="100"/>
      <c r="GH194" s="100"/>
      <c r="GI194" s="100"/>
      <c r="GJ194" s="100"/>
      <c r="GK194" s="100"/>
      <c r="GL194" s="100"/>
      <c r="GM194" s="100"/>
      <c r="GN194" s="100"/>
      <c r="GO194" s="100"/>
      <c r="GP194" s="100"/>
      <c r="GQ194" s="100"/>
      <c r="GR194" s="100"/>
      <c r="GS194" s="100"/>
      <c r="GT194" s="100"/>
      <c r="GU194" s="100"/>
      <c r="GV194" s="100"/>
      <c r="GW194" s="100"/>
      <c r="GX194" s="100"/>
      <c r="GY194" s="100"/>
      <c r="GZ194" s="100"/>
      <c r="HA194" s="100"/>
      <c r="HB194" s="100"/>
      <c r="HC194" s="100"/>
      <c r="HD194" s="100"/>
      <c r="HE194" s="100"/>
      <c r="HF194" s="100"/>
      <c r="HG194" s="100"/>
      <c r="HH194" s="100"/>
      <c r="HI194" s="100"/>
      <c r="HJ194" s="100"/>
      <c r="HK194" s="100"/>
      <c r="HL194" s="100"/>
      <c r="HM194" s="100"/>
      <c r="HN194" s="100"/>
      <c r="HO194" s="100"/>
      <c r="HP194" s="100"/>
      <c r="HQ194" s="100"/>
      <c r="HR194" s="100"/>
      <c r="HS194" s="100"/>
      <c r="HT194" s="100"/>
      <c r="HU194" s="100"/>
      <c r="HV194" s="100"/>
      <c r="HW194" s="100"/>
      <c r="HX194" s="100"/>
      <c r="HY194" s="100"/>
      <c r="HZ194" s="100"/>
      <c r="IA194" s="100"/>
      <c r="IB194" s="100"/>
      <c r="IC194" s="100"/>
      <c r="ID194" s="100"/>
      <c r="IE194" s="100"/>
      <c r="IF194" s="100"/>
      <c r="IG194" s="100"/>
      <c r="IH194" s="100"/>
      <c r="II194" s="100"/>
      <c r="IJ194" s="100"/>
      <c r="IK194" s="100"/>
      <c r="IL194" s="100"/>
      <c r="IM194" s="100"/>
      <c r="IN194" s="100"/>
      <c r="IO194" s="100"/>
      <c r="IP194" s="100"/>
    </row>
    <row r="195" spans="1:250" ht="15.95" customHeight="1" thickBot="1">
      <c r="A195" s="138" t="s">
        <v>896</v>
      </c>
      <c r="B195" s="154" t="s">
        <v>878</v>
      </c>
      <c r="C195" s="139" t="s">
        <v>891</v>
      </c>
      <c r="D195" s="148">
        <v>180</v>
      </c>
      <c r="E195" s="142">
        <v>93</v>
      </c>
      <c r="F195" s="148">
        <v>135</v>
      </c>
      <c r="G195" s="140">
        <v>75</v>
      </c>
      <c r="H195" s="142">
        <v>83</v>
      </c>
      <c r="I195" s="142">
        <v>83</v>
      </c>
      <c r="J195" s="145" t="s">
        <v>554</v>
      </c>
      <c r="K195" s="123"/>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100"/>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0"/>
      <c r="CV195" s="100"/>
      <c r="CW195" s="100"/>
      <c r="CX195" s="100"/>
      <c r="CY195" s="100"/>
      <c r="CZ195" s="100"/>
      <c r="DA195" s="100"/>
      <c r="DB195" s="100"/>
      <c r="DC195" s="100"/>
      <c r="DD195" s="100"/>
      <c r="DE195" s="100"/>
      <c r="DF195" s="100"/>
      <c r="DG195" s="100"/>
      <c r="DH195" s="100"/>
      <c r="DI195" s="100"/>
      <c r="DJ195" s="100"/>
      <c r="DK195" s="100"/>
      <c r="DL195" s="100"/>
      <c r="DM195" s="100"/>
      <c r="DN195" s="100"/>
      <c r="DO195" s="100"/>
      <c r="DP195" s="100"/>
      <c r="DQ195" s="100"/>
      <c r="DR195" s="100"/>
      <c r="DS195" s="100"/>
      <c r="DT195" s="100"/>
      <c r="DU195" s="100"/>
      <c r="DV195" s="100"/>
      <c r="DW195" s="100"/>
      <c r="DX195" s="100"/>
      <c r="DY195" s="100"/>
      <c r="DZ195" s="100"/>
      <c r="EA195" s="100"/>
      <c r="EB195" s="100"/>
      <c r="EC195" s="100"/>
      <c r="ED195" s="100"/>
      <c r="EE195" s="100"/>
      <c r="EF195" s="100"/>
      <c r="EG195" s="100"/>
      <c r="EH195" s="100"/>
      <c r="EI195" s="100"/>
      <c r="EJ195" s="100"/>
      <c r="EK195" s="100"/>
      <c r="EL195" s="100"/>
      <c r="EM195" s="100"/>
      <c r="EN195" s="100"/>
      <c r="EO195" s="100"/>
      <c r="EP195" s="100"/>
      <c r="EQ195" s="100"/>
      <c r="ER195" s="100"/>
      <c r="ES195" s="100"/>
      <c r="ET195" s="100"/>
      <c r="EU195" s="100"/>
      <c r="EV195" s="100"/>
      <c r="EW195" s="100"/>
      <c r="EX195" s="100"/>
      <c r="EY195" s="100"/>
      <c r="EZ195" s="100"/>
      <c r="FA195" s="100"/>
      <c r="FB195" s="100"/>
      <c r="FC195" s="100"/>
      <c r="FD195" s="100"/>
      <c r="FE195" s="100"/>
      <c r="FF195" s="100"/>
      <c r="FG195" s="100"/>
      <c r="FH195" s="100"/>
      <c r="FI195" s="100"/>
      <c r="FJ195" s="100"/>
      <c r="FK195" s="100"/>
      <c r="FL195" s="100"/>
      <c r="FM195" s="100"/>
      <c r="FN195" s="100"/>
      <c r="FO195" s="100"/>
      <c r="FP195" s="100"/>
      <c r="FQ195" s="100"/>
      <c r="FR195" s="100"/>
      <c r="FS195" s="100"/>
      <c r="FT195" s="100"/>
      <c r="FU195" s="100"/>
      <c r="FV195" s="100"/>
      <c r="FW195" s="100"/>
      <c r="FX195" s="100"/>
      <c r="FY195" s="100"/>
      <c r="FZ195" s="100"/>
      <c r="GA195" s="100"/>
      <c r="GB195" s="100"/>
      <c r="GC195" s="100"/>
      <c r="GD195" s="100"/>
      <c r="GE195" s="100"/>
      <c r="GF195" s="100"/>
      <c r="GG195" s="100"/>
      <c r="GH195" s="100"/>
      <c r="GI195" s="100"/>
      <c r="GJ195" s="100"/>
      <c r="GK195" s="100"/>
      <c r="GL195" s="100"/>
      <c r="GM195" s="100"/>
      <c r="GN195" s="100"/>
      <c r="GO195" s="100"/>
      <c r="GP195" s="100"/>
      <c r="GQ195" s="100"/>
      <c r="GR195" s="100"/>
      <c r="GS195" s="100"/>
      <c r="GT195" s="100"/>
      <c r="GU195" s="100"/>
      <c r="GV195" s="100"/>
      <c r="GW195" s="100"/>
      <c r="GX195" s="100"/>
      <c r="GY195" s="100"/>
      <c r="GZ195" s="100"/>
      <c r="HA195" s="100"/>
      <c r="HB195" s="100"/>
      <c r="HC195" s="100"/>
      <c r="HD195" s="100"/>
      <c r="HE195" s="100"/>
      <c r="HF195" s="100"/>
      <c r="HG195" s="100"/>
      <c r="HH195" s="100"/>
      <c r="HI195" s="100"/>
      <c r="HJ195" s="100"/>
      <c r="HK195" s="100"/>
      <c r="HL195" s="100"/>
      <c r="HM195" s="100"/>
      <c r="HN195" s="100"/>
      <c r="HO195" s="100"/>
      <c r="HP195" s="100"/>
      <c r="HQ195" s="100"/>
      <c r="HR195" s="100"/>
      <c r="HS195" s="100"/>
      <c r="HT195" s="100"/>
      <c r="HU195" s="100"/>
      <c r="HV195" s="100"/>
      <c r="HW195" s="100"/>
      <c r="HX195" s="100"/>
      <c r="HY195" s="100"/>
      <c r="HZ195" s="100"/>
      <c r="IA195" s="100"/>
      <c r="IB195" s="100"/>
      <c r="IC195" s="100"/>
      <c r="ID195" s="100"/>
      <c r="IE195" s="100"/>
      <c r="IF195" s="100"/>
      <c r="IG195" s="100"/>
      <c r="IH195" s="100"/>
      <c r="II195" s="100"/>
      <c r="IJ195" s="100"/>
      <c r="IK195" s="100"/>
      <c r="IL195" s="100"/>
      <c r="IM195" s="100"/>
      <c r="IN195" s="100"/>
      <c r="IO195" s="100"/>
      <c r="IP195" s="100"/>
    </row>
    <row r="196" spans="1:250" s="80" customFormat="1" ht="15.95" customHeight="1" thickBot="1">
      <c r="A196" s="138" t="s">
        <v>897</v>
      </c>
      <c r="B196" s="154" t="s">
        <v>878</v>
      </c>
      <c r="C196" s="139" t="s">
        <v>891</v>
      </c>
      <c r="D196" s="148">
        <v>147</v>
      </c>
      <c r="E196" s="140">
        <v>74</v>
      </c>
      <c r="F196" s="148">
        <v>144</v>
      </c>
      <c r="G196" s="144"/>
      <c r="H196" s="144"/>
      <c r="I196" s="144"/>
      <c r="J196" s="145" t="s">
        <v>554</v>
      </c>
      <c r="K196" s="126"/>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c r="DK196" s="102"/>
      <c r="DL196" s="102"/>
      <c r="DM196" s="102"/>
      <c r="DN196" s="102"/>
      <c r="DO196" s="102"/>
      <c r="DP196" s="102"/>
      <c r="DQ196" s="102"/>
      <c r="DR196" s="102"/>
      <c r="DS196" s="102"/>
      <c r="DT196" s="102"/>
      <c r="DU196" s="102"/>
      <c r="DV196" s="102"/>
      <c r="DW196" s="102"/>
      <c r="DX196" s="102"/>
      <c r="DY196" s="102"/>
      <c r="DZ196" s="102"/>
      <c r="EA196" s="102"/>
      <c r="EB196" s="102"/>
      <c r="EC196" s="102"/>
      <c r="ED196" s="102"/>
      <c r="EE196" s="102"/>
      <c r="EF196" s="102"/>
      <c r="EG196" s="102"/>
      <c r="EH196" s="102"/>
      <c r="EI196" s="102"/>
      <c r="EJ196" s="102"/>
      <c r="EK196" s="102"/>
      <c r="EL196" s="102"/>
      <c r="EM196" s="102"/>
      <c r="EN196" s="102"/>
      <c r="EO196" s="102"/>
      <c r="EP196" s="102"/>
      <c r="EQ196" s="102"/>
      <c r="ER196" s="102"/>
      <c r="ES196" s="102"/>
      <c r="ET196" s="102"/>
      <c r="EU196" s="102"/>
      <c r="EV196" s="102"/>
      <c r="EW196" s="102"/>
      <c r="EX196" s="102"/>
      <c r="EY196" s="102"/>
      <c r="EZ196" s="102"/>
      <c r="FA196" s="102"/>
      <c r="FB196" s="102"/>
      <c r="FC196" s="102"/>
      <c r="FD196" s="102"/>
      <c r="FE196" s="102"/>
      <c r="FF196" s="102"/>
      <c r="FG196" s="102"/>
      <c r="FH196" s="102"/>
      <c r="FI196" s="102"/>
      <c r="FJ196" s="102"/>
      <c r="FK196" s="102"/>
      <c r="FL196" s="102"/>
      <c r="FM196" s="102"/>
      <c r="FN196" s="102"/>
      <c r="FO196" s="102"/>
      <c r="FP196" s="102"/>
      <c r="FQ196" s="102"/>
      <c r="FR196" s="102"/>
      <c r="FS196" s="102"/>
      <c r="FT196" s="102"/>
      <c r="FU196" s="102"/>
      <c r="FV196" s="102"/>
      <c r="FW196" s="102"/>
      <c r="FX196" s="102"/>
      <c r="FY196" s="102"/>
      <c r="FZ196" s="102"/>
      <c r="GA196" s="102"/>
      <c r="GB196" s="102"/>
      <c r="GC196" s="102"/>
      <c r="GD196" s="102"/>
      <c r="GE196" s="102"/>
      <c r="GF196" s="102"/>
      <c r="GG196" s="102"/>
      <c r="GH196" s="102"/>
      <c r="GI196" s="102"/>
      <c r="GJ196" s="102"/>
      <c r="GK196" s="102"/>
      <c r="GL196" s="102"/>
      <c r="GM196" s="102"/>
      <c r="GN196" s="102"/>
      <c r="GO196" s="102"/>
      <c r="GP196" s="102"/>
      <c r="GQ196" s="102"/>
      <c r="GR196" s="102"/>
      <c r="GS196" s="102"/>
      <c r="GT196" s="102"/>
      <c r="GU196" s="102"/>
      <c r="GV196" s="102"/>
      <c r="GW196" s="102"/>
      <c r="GX196" s="102"/>
      <c r="GY196" s="102"/>
      <c r="GZ196" s="102"/>
      <c r="HA196" s="102"/>
      <c r="HB196" s="102"/>
      <c r="HC196" s="102"/>
      <c r="HD196" s="102"/>
      <c r="HE196" s="102"/>
      <c r="HF196" s="102"/>
      <c r="HG196" s="102"/>
      <c r="HH196" s="102"/>
      <c r="HI196" s="102"/>
      <c r="HJ196" s="102"/>
      <c r="HK196" s="102"/>
      <c r="HL196" s="102"/>
      <c r="HM196" s="102"/>
      <c r="HN196" s="102"/>
      <c r="HO196" s="102"/>
      <c r="HP196" s="102"/>
      <c r="HQ196" s="102"/>
      <c r="HR196" s="102"/>
      <c r="HS196" s="102"/>
      <c r="HT196" s="102"/>
      <c r="HU196" s="102"/>
      <c r="HV196" s="102"/>
      <c r="HW196" s="102"/>
      <c r="HX196" s="102"/>
      <c r="HY196" s="102"/>
      <c r="HZ196" s="102"/>
      <c r="IA196" s="102"/>
      <c r="IB196" s="102"/>
      <c r="IC196" s="102"/>
      <c r="ID196" s="102"/>
      <c r="IE196" s="102"/>
      <c r="IF196" s="102"/>
      <c r="IG196" s="102"/>
      <c r="IH196" s="102"/>
      <c r="II196" s="102"/>
      <c r="IJ196" s="102"/>
      <c r="IK196" s="102"/>
      <c r="IL196" s="102"/>
      <c r="IM196" s="102"/>
      <c r="IN196" s="102"/>
      <c r="IO196" s="102"/>
      <c r="IP196" s="102"/>
    </row>
    <row r="197" spans="1:250" ht="15.95" customHeight="1" thickBot="1">
      <c r="A197" s="138" t="s">
        <v>898</v>
      </c>
      <c r="B197" s="154" t="s">
        <v>878</v>
      </c>
      <c r="C197" s="139" t="s">
        <v>891</v>
      </c>
      <c r="D197" s="148">
        <v>150</v>
      </c>
      <c r="E197" s="142">
        <v>82</v>
      </c>
      <c r="F197" s="148">
        <v>173</v>
      </c>
      <c r="G197" s="141">
        <v>52</v>
      </c>
      <c r="H197" s="144"/>
      <c r="I197" s="144"/>
      <c r="J197" s="145" t="s">
        <v>554</v>
      </c>
      <c r="K197" s="123"/>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100"/>
      <c r="EY197" s="100"/>
      <c r="EZ197" s="100"/>
      <c r="FA197" s="100"/>
      <c r="FB197" s="100"/>
      <c r="FC197" s="100"/>
      <c r="FD197" s="100"/>
      <c r="FE197" s="100"/>
      <c r="FF197" s="100"/>
      <c r="FG197" s="100"/>
      <c r="FH197" s="100"/>
      <c r="FI197" s="100"/>
      <c r="FJ197" s="100"/>
      <c r="FK197" s="100"/>
      <c r="FL197" s="100"/>
      <c r="FM197" s="100"/>
      <c r="FN197" s="100"/>
      <c r="FO197" s="100"/>
      <c r="FP197" s="100"/>
      <c r="FQ197" s="100"/>
      <c r="FR197" s="100"/>
      <c r="FS197" s="100"/>
      <c r="FT197" s="100"/>
      <c r="FU197" s="100"/>
      <c r="FV197" s="100"/>
      <c r="FW197" s="100"/>
      <c r="FX197" s="100"/>
      <c r="FY197" s="100"/>
      <c r="FZ197" s="100"/>
      <c r="GA197" s="100"/>
      <c r="GB197" s="100"/>
      <c r="GC197" s="100"/>
      <c r="GD197" s="100"/>
      <c r="GE197" s="100"/>
      <c r="GF197" s="100"/>
      <c r="GG197" s="100"/>
      <c r="GH197" s="100"/>
      <c r="GI197" s="100"/>
      <c r="GJ197" s="100"/>
      <c r="GK197" s="100"/>
      <c r="GL197" s="100"/>
      <c r="GM197" s="100"/>
      <c r="GN197" s="100"/>
      <c r="GO197" s="100"/>
      <c r="GP197" s="100"/>
      <c r="GQ197" s="100"/>
      <c r="GR197" s="100"/>
      <c r="GS197" s="100"/>
      <c r="GT197" s="100"/>
      <c r="GU197" s="100"/>
      <c r="GV197" s="100"/>
      <c r="GW197" s="100"/>
      <c r="GX197" s="100"/>
      <c r="GY197" s="100"/>
      <c r="GZ197" s="100"/>
      <c r="HA197" s="100"/>
      <c r="HB197" s="100"/>
      <c r="HC197" s="100"/>
      <c r="HD197" s="100"/>
      <c r="HE197" s="100"/>
      <c r="HF197" s="100"/>
      <c r="HG197" s="100"/>
      <c r="HH197" s="100"/>
      <c r="HI197" s="100"/>
      <c r="HJ197" s="100"/>
      <c r="HK197" s="100"/>
      <c r="HL197" s="100"/>
      <c r="HM197" s="100"/>
      <c r="HN197" s="100"/>
      <c r="HO197" s="100"/>
      <c r="HP197" s="100"/>
      <c r="HQ197" s="100"/>
      <c r="HR197" s="100"/>
      <c r="HS197" s="100"/>
      <c r="HT197" s="100"/>
      <c r="HU197" s="100"/>
      <c r="HV197" s="100"/>
      <c r="HW197" s="100"/>
      <c r="HX197" s="100"/>
      <c r="HY197" s="100"/>
      <c r="HZ197" s="100"/>
      <c r="IA197" s="100"/>
      <c r="IB197" s="100"/>
      <c r="IC197" s="100"/>
      <c r="ID197" s="100"/>
      <c r="IE197" s="100"/>
      <c r="IF197" s="100"/>
      <c r="IG197" s="100"/>
      <c r="IH197" s="100"/>
      <c r="II197" s="100"/>
      <c r="IJ197" s="100"/>
      <c r="IK197" s="100"/>
      <c r="IL197" s="100"/>
      <c r="IM197" s="100"/>
      <c r="IN197" s="100"/>
      <c r="IO197" s="100"/>
      <c r="IP197" s="100"/>
    </row>
    <row r="198" spans="1:250" ht="15.95" customHeight="1" thickBot="1">
      <c r="A198" s="138" t="s">
        <v>899</v>
      </c>
      <c r="B198" s="154" t="s">
        <v>878</v>
      </c>
      <c r="C198" s="139" t="s">
        <v>891</v>
      </c>
      <c r="D198" s="148">
        <v>204</v>
      </c>
      <c r="E198" s="142">
        <v>80</v>
      </c>
      <c r="F198" s="148">
        <v>149</v>
      </c>
      <c r="G198" s="141">
        <v>54</v>
      </c>
      <c r="H198" s="144"/>
      <c r="I198" s="144"/>
      <c r="J198" s="145" t="s">
        <v>554</v>
      </c>
      <c r="K198" s="123"/>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100"/>
      <c r="EY198" s="100"/>
      <c r="EZ198" s="100"/>
      <c r="FA198" s="100"/>
      <c r="FB198" s="100"/>
      <c r="FC198" s="100"/>
      <c r="FD198" s="100"/>
      <c r="FE198" s="100"/>
      <c r="FF198" s="100"/>
      <c r="FG198" s="100"/>
      <c r="FH198" s="100"/>
      <c r="FI198" s="100"/>
      <c r="FJ198" s="100"/>
      <c r="FK198" s="100"/>
      <c r="FL198" s="100"/>
      <c r="FM198" s="100"/>
      <c r="FN198" s="100"/>
      <c r="FO198" s="100"/>
      <c r="FP198" s="100"/>
      <c r="FQ198" s="100"/>
      <c r="FR198" s="100"/>
      <c r="FS198" s="100"/>
      <c r="FT198" s="100"/>
      <c r="FU198" s="100"/>
      <c r="FV198" s="100"/>
      <c r="FW198" s="100"/>
      <c r="FX198" s="100"/>
      <c r="FY198" s="100"/>
      <c r="FZ198" s="100"/>
      <c r="GA198" s="100"/>
      <c r="GB198" s="100"/>
      <c r="GC198" s="100"/>
      <c r="GD198" s="100"/>
      <c r="GE198" s="100"/>
      <c r="GF198" s="100"/>
      <c r="GG198" s="100"/>
      <c r="GH198" s="100"/>
      <c r="GI198" s="100"/>
      <c r="GJ198" s="100"/>
      <c r="GK198" s="100"/>
      <c r="GL198" s="100"/>
      <c r="GM198" s="100"/>
      <c r="GN198" s="100"/>
      <c r="GO198" s="100"/>
      <c r="GP198" s="100"/>
      <c r="GQ198" s="100"/>
      <c r="GR198" s="100"/>
      <c r="GS198" s="100"/>
      <c r="GT198" s="100"/>
      <c r="GU198" s="100"/>
      <c r="GV198" s="100"/>
      <c r="GW198" s="100"/>
      <c r="GX198" s="100"/>
      <c r="GY198" s="100"/>
      <c r="GZ198" s="100"/>
      <c r="HA198" s="100"/>
      <c r="HB198" s="100"/>
      <c r="HC198" s="100"/>
      <c r="HD198" s="100"/>
      <c r="HE198" s="100"/>
      <c r="HF198" s="100"/>
      <c r="HG198" s="100"/>
      <c r="HH198" s="100"/>
      <c r="HI198" s="100"/>
      <c r="HJ198" s="100"/>
      <c r="HK198" s="100"/>
      <c r="HL198" s="100"/>
      <c r="HM198" s="100"/>
      <c r="HN198" s="100"/>
      <c r="HO198" s="100"/>
      <c r="HP198" s="100"/>
      <c r="HQ198" s="100"/>
      <c r="HR198" s="100"/>
      <c r="HS198" s="100"/>
      <c r="HT198" s="100"/>
      <c r="HU198" s="100"/>
      <c r="HV198" s="100"/>
      <c r="HW198" s="100"/>
      <c r="HX198" s="100"/>
      <c r="HY198" s="100"/>
      <c r="HZ198" s="100"/>
      <c r="IA198" s="100"/>
      <c r="IB198" s="100"/>
      <c r="IC198" s="100"/>
      <c r="ID198" s="100"/>
      <c r="IE198" s="100"/>
      <c r="IF198" s="100"/>
      <c r="IG198" s="100"/>
      <c r="IH198" s="100"/>
      <c r="II198" s="100"/>
      <c r="IJ198" s="100"/>
      <c r="IK198" s="100"/>
      <c r="IL198" s="100"/>
      <c r="IM198" s="100"/>
      <c r="IN198" s="100"/>
      <c r="IO198" s="100"/>
      <c r="IP198" s="100"/>
    </row>
    <row r="199" spans="1:250" ht="15.95" customHeight="1" thickBot="1">
      <c r="A199" s="138" t="s">
        <v>900</v>
      </c>
      <c r="B199" s="154" t="s">
        <v>878</v>
      </c>
      <c r="C199" s="139" t="s">
        <v>891</v>
      </c>
      <c r="D199" s="148">
        <v>199</v>
      </c>
      <c r="E199" s="141">
        <v>68</v>
      </c>
      <c r="F199" s="148">
        <v>182</v>
      </c>
      <c r="G199" s="141">
        <v>53</v>
      </c>
      <c r="H199" s="144"/>
      <c r="I199" s="144"/>
      <c r="J199" s="145" t="s">
        <v>554</v>
      </c>
      <c r="K199" s="123"/>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100"/>
      <c r="EY199" s="100"/>
      <c r="EZ199" s="100"/>
      <c r="FA199" s="100"/>
      <c r="FB199" s="100"/>
      <c r="FC199" s="100"/>
      <c r="FD199" s="100"/>
      <c r="FE199" s="100"/>
      <c r="FF199" s="100"/>
      <c r="FG199" s="100"/>
      <c r="FH199" s="100"/>
      <c r="FI199" s="100"/>
      <c r="FJ199" s="100"/>
      <c r="FK199" s="100"/>
      <c r="FL199" s="100"/>
      <c r="FM199" s="100"/>
      <c r="FN199" s="100"/>
      <c r="FO199" s="100"/>
      <c r="FP199" s="100"/>
      <c r="FQ199" s="100"/>
      <c r="FR199" s="100"/>
      <c r="FS199" s="100"/>
      <c r="FT199" s="100"/>
      <c r="FU199" s="100"/>
      <c r="FV199" s="100"/>
      <c r="FW199" s="100"/>
      <c r="FX199" s="100"/>
      <c r="FY199" s="100"/>
      <c r="FZ199" s="100"/>
      <c r="GA199" s="100"/>
      <c r="GB199" s="100"/>
      <c r="GC199" s="100"/>
      <c r="GD199" s="100"/>
      <c r="GE199" s="100"/>
      <c r="GF199" s="100"/>
      <c r="GG199" s="100"/>
      <c r="GH199" s="100"/>
      <c r="GI199" s="100"/>
      <c r="GJ199" s="100"/>
      <c r="GK199" s="100"/>
      <c r="GL199" s="100"/>
      <c r="GM199" s="100"/>
      <c r="GN199" s="100"/>
      <c r="GO199" s="100"/>
      <c r="GP199" s="100"/>
      <c r="GQ199" s="100"/>
      <c r="GR199" s="100"/>
      <c r="GS199" s="100"/>
      <c r="GT199" s="100"/>
      <c r="GU199" s="100"/>
      <c r="GV199" s="100"/>
      <c r="GW199" s="100"/>
      <c r="GX199" s="100"/>
      <c r="GY199" s="100"/>
      <c r="GZ199" s="100"/>
      <c r="HA199" s="100"/>
      <c r="HB199" s="100"/>
      <c r="HC199" s="100"/>
      <c r="HD199" s="100"/>
      <c r="HE199" s="100"/>
      <c r="HF199" s="100"/>
      <c r="HG199" s="100"/>
      <c r="HH199" s="100"/>
      <c r="HI199" s="100"/>
      <c r="HJ199" s="100"/>
      <c r="HK199" s="100"/>
      <c r="HL199" s="100"/>
      <c r="HM199" s="100"/>
      <c r="HN199" s="100"/>
      <c r="HO199" s="100"/>
      <c r="HP199" s="100"/>
      <c r="HQ199" s="100"/>
      <c r="HR199" s="100"/>
      <c r="HS199" s="100"/>
      <c r="HT199" s="100"/>
      <c r="HU199" s="100"/>
      <c r="HV199" s="100"/>
      <c r="HW199" s="100"/>
      <c r="HX199" s="100"/>
      <c r="HY199" s="100"/>
      <c r="HZ199" s="100"/>
      <c r="IA199" s="100"/>
      <c r="IB199" s="100"/>
      <c r="IC199" s="100"/>
      <c r="ID199" s="100"/>
      <c r="IE199" s="100"/>
      <c r="IF199" s="100"/>
      <c r="IG199" s="100"/>
      <c r="IH199" s="100"/>
      <c r="II199" s="100"/>
      <c r="IJ199" s="100"/>
      <c r="IK199" s="100"/>
      <c r="IL199" s="100"/>
      <c r="IM199" s="100"/>
      <c r="IN199" s="100"/>
      <c r="IO199" s="100"/>
      <c r="IP199" s="100"/>
    </row>
    <row r="200" spans="1:250" ht="15.95" customHeight="1" thickBot="1">
      <c r="A200" s="138" t="s">
        <v>901</v>
      </c>
      <c r="B200" s="154" t="s">
        <v>878</v>
      </c>
      <c r="C200" s="139" t="s">
        <v>891</v>
      </c>
      <c r="D200" s="148">
        <v>184</v>
      </c>
      <c r="E200" s="142">
        <v>88</v>
      </c>
      <c r="F200" s="148">
        <v>168</v>
      </c>
      <c r="G200" s="144"/>
      <c r="H200" s="144"/>
      <c r="I200" s="144"/>
      <c r="J200" s="145" t="s">
        <v>554</v>
      </c>
      <c r="K200" s="123"/>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100"/>
      <c r="EY200" s="100"/>
      <c r="EZ200" s="100"/>
      <c r="FA200" s="100"/>
      <c r="FB200" s="100"/>
      <c r="FC200" s="100"/>
      <c r="FD200" s="100"/>
      <c r="FE200" s="100"/>
      <c r="FF200" s="100"/>
      <c r="FG200" s="100"/>
      <c r="FH200" s="100"/>
      <c r="FI200" s="100"/>
      <c r="FJ200" s="100"/>
      <c r="FK200" s="100"/>
      <c r="FL200" s="100"/>
      <c r="FM200" s="100"/>
      <c r="FN200" s="100"/>
      <c r="FO200" s="100"/>
      <c r="FP200" s="100"/>
      <c r="FQ200" s="100"/>
      <c r="FR200" s="100"/>
      <c r="FS200" s="100"/>
      <c r="FT200" s="100"/>
      <c r="FU200" s="100"/>
      <c r="FV200" s="100"/>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100"/>
      <c r="GU200" s="100"/>
      <c r="GV200" s="100"/>
      <c r="GW200" s="100"/>
      <c r="GX200" s="100"/>
      <c r="GY200" s="100"/>
      <c r="GZ200" s="100"/>
      <c r="HA200" s="100"/>
      <c r="HB200" s="100"/>
      <c r="HC200" s="100"/>
      <c r="HD200" s="100"/>
      <c r="HE200" s="100"/>
      <c r="HF200" s="100"/>
      <c r="HG200" s="100"/>
      <c r="HH200" s="100"/>
      <c r="HI200" s="100"/>
      <c r="HJ200" s="100"/>
      <c r="HK200" s="100"/>
      <c r="HL200" s="100"/>
      <c r="HM200" s="100"/>
      <c r="HN200" s="100"/>
      <c r="HO200" s="100"/>
      <c r="HP200" s="100"/>
      <c r="HQ200" s="100"/>
      <c r="HR200" s="100"/>
      <c r="HS200" s="100"/>
      <c r="HT200" s="100"/>
      <c r="HU200" s="100"/>
      <c r="HV200" s="100"/>
      <c r="HW200" s="100"/>
      <c r="HX200" s="100"/>
      <c r="HY200" s="100"/>
      <c r="HZ200" s="100"/>
      <c r="IA200" s="100"/>
      <c r="IB200" s="100"/>
      <c r="IC200" s="100"/>
      <c r="ID200" s="100"/>
      <c r="IE200" s="100"/>
      <c r="IF200" s="100"/>
      <c r="IG200" s="100"/>
      <c r="IH200" s="100"/>
      <c r="II200" s="100"/>
      <c r="IJ200" s="100"/>
      <c r="IK200" s="100"/>
      <c r="IL200" s="100"/>
      <c r="IM200" s="100"/>
      <c r="IN200" s="100"/>
      <c r="IO200" s="100"/>
      <c r="IP200" s="100"/>
    </row>
    <row r="201" spans="1:250" ht="15.95" customHeight="1" thickBot="1">
      <c r="A201" s="138" t="s">
        <v>902</v>
      </c>
      <c r="B201" s="154" t="s">
        <v>878</v>
      </c>
      <c r="C201" s="139" t="s">
        <v>891</v>
      </c>
      <c r="D201" s="148">
        <v>148</v>
      </c>
      <c r="E201" s="142">
        <v>95</v>
      </c>
      <c r="F201" s="149">
        <v>127</v>
      </c>
      <c r="G201" s="142">
        <v>84</v>
      </c>
      <c r="H201" s="144"/>
      <c r="I201" s="144"/>
      <c r="J201" s="145" t="s">
        <v>555</v>
      </c>
      <c r="K201" s="123"/>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100"/>
      <c r="EY201" s="100"/>
      <c r="EZ201" s="100"/>
      <c r="FA201" s="100"/>
      <c r="FB201" s="100"/>
      <c r="FC201" s="100"/>
      <c r="FD201" s="100"/>
      <c r="FE201" s="100"/>
      <c r="FF201" s="100"/>
      <c r="FG201" s="100"/>
      <c r="FH201" s="100"/>
      <c r="FI201" s="100"/>
      <c r="FJ201" s="100"/>
      <c r="FK201" s="100"/>
      <c r="FL201" s="100"/>
      <c r="FM201" s="100"/>
      <c r="FN201" s="100"/>
      <c r="FO201" s="100"/>
      <c r="FP201" s="100"/>
      <c r="FQ201" s="100"/>
      <c r="FR201" s="100"/>
      <c r="FS201" s="100"/>
      <c r="FT201" s="100"/>
      <c r="FU201" s="100"/>
      <c r="FV201" s="100"/>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100"/>
      <c r="GU201" s="100"/>
      <c r="GV201" s="100"/>
      <c r="GW201" s="100"/>
      <c r="GX201" s="100"/>
      <c r="GY201" s="100"/>
      <c r="GZ201" s="100"/>
      <c r="HA201" s="100"/>
      <c r="HB201" s="100"/>
      <c r="HC201" s="100"/>
      <c r="HD201" s="100"/>
      <c r="HE201" s="100"/>
      <c r="HF201" s="100"/>
      <c r="HG201" s="100"/>
      <c r="HH201" s="100"/>
      <c r="HI201" s="100"/>
      <c r="HJ201" s="100"/>
      <c r="HK201" s="100"/>
      <c r="HL201" s="100"/>
      <c r="HM201" s="100"/>
      <c r="HN201" s="100"/>
      <c r="HO201" s="100"/>
      <c r="HP201" s="100"/>
      <c r="HQ201" s="100"/>
      <c r="HR201" s="100"/>
      <c r="HS201" s="100"/>
      <c r="HT201" s="100"/>
      <c r="HU201" s="100"/>
      <c r="HV201" s="100"/>
      <c r="HW201" s="100"/>
      <c r="HX201" s="100"/>
      <c r="HY201" s="100"/>
      <c r="HZ201" s="100"/>
      <c r="IA201" s="100"/>
      <c r="IB201" s="100"/>
      <c r="IC201" s="100"/>
      <c r="ID201" s="100"/>
      <c r="IE201" s="100"/>
      <c r="IF201" s="100"/>
      <c r="IG201" s="100"/>
      <c r="IH201" s="100"/>
      <c r="II201" s="100"/>
      <c r="IJ201" s="100"/>
      <c r="IK201" s="100"/>
      <c r="IL201" s="100"/>
      <c r="IM201" s="100"/>
      <c r="IN201" s="100"/>
      <c r="IO201" s="100"/>
      <c r="IP201" s="100"/>
    </row>
    <row r="202" spans="1:250" ht="15.95" customHeight="1" thickBot="1">
      <c r="A202" s="138" t="s">
        <v>903</v>
      </c>
      <c r="B202" s="154" t="s">
        <v>878</v>
      </c>
      <c r="C202" s="139" t="s">
        <v>891</v>
      </c>
      <c r="D202" s="142">
        <v>106</v>
      </c>
      <c r="E202" s="140">
        <v>74</v>
      </c>
      <c r="F202" s="142">
        <v>112</v>
      </c>
      <c r="G202" s="141">
        <v>67</v>
      </c>
      <c r="H202" s="144"/>
      <c r="I202" s="144"/>
      <c r="J202" s="145" t="s">
        <v>555</v>
      </c>
      <c r="K202" s="123"/>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100"/>
      <c r="EY202" s="100"/>
      <c r="EZ202" s="100"/>
      <c r="FA202" s="100"/>
      <c r="FB202" s="100"/>
      <c r="FC202" s="100"/>
      <c r="FD202" s="100"/>
      <c r="FE202" s="100"/>
      <c r="FF202" s="100"/>
      <c r="FG202" s="100"/>
      <c r="FH202" s="100"/>
      <c r="FI202" s="100"/>
      <c r="FJ202" s="100"/>
      <c r="FK202" s="100"/>
      <c r="FL202" s="100"/>
      <c r="FM202" s="100"/>
      <c r="FN202" s="100"/>
      <c r="FO202" s="100"/>
      <c r="FP202" s="100"/>
      <c r="FQ202" s="100"/>
      <c r="FR202" s="100"/>
      <c r="FS202" s="100"/>
      <c r="FT202" s="100"/>
      <c r="FU202" s="100"/>
      <c r="FV202" s="100"/>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100"/>
      <c r="GU202" s="100"/>
      <c r="GV202" s="100"/>
      <c r="GW202" s="100"/>
      <c r="GX202" s="100"/>
      <c r="GY202" s="100"/>
      <c r="GZ202" s="100"/>
      <c r="HA202" s="100"/>
      <c r="HB202" s="100"/>
      <c r="HC202" s="100"/>
      <c r="HD202" s="100"/>
      <c r="HE202" s="100"/>
      <c r="HF202" s="100"/>
      <c r="HG202" s="100"/>
      <c r="HH202" s="100"/>
      <c r="HI202" s="100"/>
      <c r="HJ202" s="100"/>
      <c r="HK202" s="100"/>
      <c r="HL202" s="100"/>
      <c r="HM202" s="100"/>
      <c r="HN202" s="100"/>
      <c r="HO202" s="100"/>
      <c r="HP202" s="100"/>
      <c r="HQ202" s="100"/>
      <c r="HR202" s="100"/>
      <c r="HS202" s="100"/>
      <c r="HT202" s="100"/>
      <c r="HU202" s="100"/>
      <c r="HV202" s="100"/>
      <c r="HW202" s="100"/>
      <c r="HX202" s="100"/>
      <c r="HY202" s="100"/>
      <c r="HZ202" s="100"/>
      <c r="IA202" s="100"/>
      <c r="IB202" s="100"/>
      <c r="IC202" s="100"/>
      <c r="ID202" s="100"/>
      <c r="IE202" s="100"/>
      <c r="IF202" s="100"/>
      <c r="IG202" s="100"/>
      <c r="IH202" s="100"/>
      <c r="II202" s="100"/>
      <c r="IJ202" s="100"/>
      <c r="IK202" s="100"/>
      <c r="IL202" s="100"/>
      <c r="IM202" s="100"/>
      <c r="IN202" s="100"/>
      <c r="IO202" s="100"/>
      <c r="IP202" s="100"/>
    </row>
    <row r="203" spans="1:250" ht="15.95" customHeight="1" thickBot="1">
      <c r="A203" s="138" t="s">
        <v>102</v>
      </c>
      <c r="B203" s="154" t="s">
        <v>878</v>
      </c>
      <c r="C203" s="139" t="s">
        <v>891</v>
      </c>
      <c r="D203" s="148">
        <v>186</v>
      </c>
      <c r="E203" s="142">
        <v>95</v>
      </c>
      <c r="F203" s="148">
        <v>151</v>
      </c>
      <c r="G203" s="142">
        <v>102</v>
      </c>
      <c r="H203" s="149">
        <v>124</v>
      </c>
      <c r="I203" s="142">
        <v>107</v>
      </c>
      <c r="J203" s="145" t="s">
        <v>555</v>
      </c>
      <c r="K203" s="123"/>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100"/>
      <c r="EY203" s="100"/>
      <c r="EZ203" s="100"/>
      <c r="FA203" s="100"/>
      <c r="FB203" s="100"/>
      <c r="FC203" s="100"/>
      <c r="FD203" s="100"/>
      <c r="FE203" s="100"/>
      <c r="FF203" s="100"/>
      <c r="FG203" s="100"/>
      <c r="FH203" s="100"/>
      <c r="FI203" s="100"/>
      <c r="FJ203" s="100"/>
      <c r="FK203" s="100"/>
      <c r="FL203" s="100"/>
      <c r="FM203" s="100"/>
      <c r="FN203" s="100"/>
      <c r="FO203" s="100"/>
      <c r="FP203" s="100"/>
      <c r="FQ203" s="100"/>
      <c r="FR203" s="100"/>
      <c r="FS203" s="100"/>
      <c r="FT203" s="100"/>
      <c r="FU203" s="100"/>
      <c r="FV203" s="100"/>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row>
    <row r="204" spans="1:250" ht="15.95" customHeight="1" thickBot="1">
      <c r="A204" s="138" t="s">
        <v>619</v>
      </c>
      <c r="B204" s="154" t="s">
        <v>878</v>
      </c>
      <c r="C204" s="139" t="s">
        <v>891</v>
      </c>
      <c r="D204" s="148">
        <v>170</v>
      </c>
      <c r="E204" s="142">
        <v>94</v>
      </c>
      <c r="F204" s="148">
        <v>158</v>
      </c>
      <c r="G204" s="142">
        <v>106</v>
      </c>
      <c r="H204" s="144"/>
      <c r="I204" s="144"/>
      <c r="J204" s="145" t="s">
        <v>555</v>
      </c>
      <c r="K204" s="123"/>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c r="DJ204" s="100"/>
      <c r="DK204" s="100"/>
      <c r="DL204" s="100"/>
      <c r="DM204" s="100"/>
      <c r="DN204" s="100"/>
      <c r="DO204" s="100"/>
      <c r="DP204" s="100"/>
      <c r="DQ204" s="100"/>
      <c r="DR204" s="100"/>
      <c r="DS204" s="100"/>
      <c r="DT204" s="100"/>
      <c r="DU204" s="100"/>
      <c r="DV204" s="100"/>
      <c r="DW204" s="100"/>
      <c r="DX204" s="100"/>
      <c r="DY204" s="100"/>
      <c r="DZ204" s="100"/>
      <c r="EA204" s="100"/>
      <c r="EB204" s="100"/>
      <c r="EC204" s="100"/>
      <c r="ED204" s="100"/>
      <c r="EE204" s="100"/>
      <c r="EF204" s="100"/>
      <c r="EG204" s="100"/>
      <c r="EH204" s="100"/>
      <c r="EI204" s="100"/>
      <c r="EJ204" s="100"/>
      <c r="EK204" s="100"/>
      <c r="EL204" s="100"/>
      <c r="EM204" s="100"/>
      <c r="EN204" s="100"/>
      <c r="EO204" s="100"/>
      <c r="EP204" s="100"/>
      <c r="EQ204" s="100"/>
      <c r="ER204" s="100"/>
      <c r="ES204" s="100"/>
      <c r="ET204" s="100"/>
      <c r="EU204" s="100"/>
      <c r="EV204" s="100"/>
      <c r="EW204" s="100"/>
      <c r="EX204" s="100"/>
      <c r="EY204" s="100"/>
      <c r="EZ204" s="100"/>
      <c r="FA204" s="100"/>
      <c r="FB204" s="100"/>
      <c r="FC204" s="100"/>
      <c r="FD204" s="100"/>
      <c r="FE204" s="100"/>
      <c r="FF204" s="100"/>
      <c r="FG204" s="100"/>
      <c r="FH204" s="100"/>
      <c r="FI204" s="100"/>
      <c r="FJ204" s="100"/>
      <c r="FK204" s="100"/>
      <c r="FL204" s="100"/>
      <c r="FM204" s="100"/>
      <c r="FN204" s="100"/>
      <c r="FO204" s="100"/>
      <c r="FP204" s="100"/>
      <c r="FQ204" s="100"/>
      <c r="FR204" s="100"/>
      <c r="FS204" s="100"/>
      <c r="FT204" s="100"/>
      <c r="FU204" s="100"/>
      <c r="FV204" s="100"/>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100"/>
      <c r="GU204" s="100"/>
      <c r="GV204" s="100"/>
      <c r="GW204" s="100"/>
      <c r="GX204" s="100"/>
      <c r="GY204" s="100"/>
      <c r="GZ204" s="100"/>
      <c r="HA204" s="100"/>
      <c r="HB204" s="100"/>
      <c r="HC204" s="100"/>
      <c r="HD204" s="100"/>
      <c r="HE204" s="100"/>
      <c r="HF204" s="100"/>
      <c r="HG204" s="100"/>
      <c r="HH204" s="100"/>
      <c r="HI204" s="100"/>
      <c r="HJ204" s="100"/>
      <c r="HK204" s="100"/>
      <c r="HL204" s="100"/>
      <c r="HM204" s="100"/>
      <c r="HN204" s="100"/>
      <c r="HO204" s="100"/>
      <c r="HP204" s="100"/>
      <c r="HQ204" s="100"/>
      <c r="HR204" s="100"/>
      <c r="HS204" s="100"/>
      <c r="HT204" s="100"/>
      <c r="HU204" s="100"/>
      <c r="HV204" s="100"/>
      <c r="HW204" s="100"/>
      <c r="HX204" s="100"/>
      <c r="HY204" s="100"/>
      <c r="HZ204" s="100"/>
      <c r="IA204" s="100"/>
      <c r="IB204" s="100"/>
      <c r="IC204" s="100"/>
      <c r="ID204" s="100"/>
      <c r="IE204" s="100"/>
      <c r="IF204" s="100"/>
      <c r="IG204" s="100"/>
      <c r="IH204" s="100"/>
      <c r="II204" s="100"/>
      <c r="IJ204" s="100"/>
      <c r="IK204" s="100"/>
      <c r="IL204" s="100"/>
      <c r="IM204" s="100"/>
      <c r="IN204" s="100"/>
      <c r="IO204" s="100"/>
      <c r="IP204" s="100"/>
    </row>
    <row r="205" spans="1:250" ht="15.95" customHeight="1" thickBot="1">
      <c r="A205" s="138" t="s">
        <v>103</v>
      </c>
      <c r="B205" s="154" t="s">
        <v>878</v>
      </c>
      <c r="C205" s="139" t="s">
        <v>891</v>
      </c>
      <c r="D205" s="148">
        <v>140</v>
      </c>
      <c r="E205" s="144"/>
      <c r="F205" s="148">
        <v>186</v>
      </c>
      <c r="G205" s="144"/>
      <c r="H205" s="144"/>
      <c r="I205" s="144"/>
      <c r="J205" s="145" t="s">
        <v>555</v>
      </c>
      <c r="K205" s="123"/>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c r="DJ205" s="100"/>
      <c r="DK205" s="100"/>
      <c r="DL205" s="100"/>
      <c r="DM205" s="100"/>
      <c r="DN205" s="100"/>
      <c r="DO205" s="100"/>
      <c r="DP205" s="100"/>
      <c r="DQ205" s="100"/>
      <c r="DR205" s="100"/>
      <c r="DS205" s="100"/>
      <c r="DT205" s="100"/>
      <c r="DU205" s="100"/>
      <c r="DV205" s="100"/>
      <c r="DW205" s="100"/>
      <c r="DX205" s="100"/>
      <c r="DY205" s="100"/>
      <c r="DZ205" s="100"/>
      <c r="EA205" s="100"/>
      <c r="EB205" s="100"/>
      <c r="EC205" s="100"/>
      <c r="ED205" s="100"/>
      <c r="EE205" s="100"/>
      <c r="EF205" s="100"/>
      <c r="EG205" s="100"/>
      <c r="EH205" s="100"/>
      <c r="EI205" s="100"/>
      <c r="EJ205" s="100"/>
      <c r="EK205" s="100"/>
      <c r="EL205" s="100"/>
      <c r="EM205" s="100"/>
      <c r="EN205" s="100"/>
      <c r="EO205" s="100"/>
      <c r="EP205" s="100"/>
      <c r="EQ205" s="100"/>
      <c r="ER205" s="100"/>
      <c r="ES205" s="100"/>
      <c r="ET205" s="100"/>
      <c r="EU205" s="100"/>
      <c r="EV205" s="100"/>
      <c r="EW205" s="100"/>
      <c r="EX205" s="100"/>
      <c r="EY205" s="100"/>
      <c r="EZ205" s="100"/>
      <c r="FA205" s="100"/>
      <c r="FB205" s="100"/>
      <c r="FC205" s="100"/>
      <c r="FD205" s="100"/>
      <c r="FE205" s="100"/>
      <c r="FF205" s="100"/>
      <c r="FG205" s="100"/>
      <c r="FH205" s="100"/>
      <c r="FI205" s="100"/>
      <c r="FJ205" s="100"/>
      <c r="FK205" s="100"/>
      <c r="FL205" s="100"/>
      <c r="FM205" s="100"/>
      <c r="FN205" s="100"/>
      <c r="FO205" s="100"/>
      <c r="FP205" s="100"/>
      <c r="FQ205" s="100"/>
      <c r="FR205" s="100"/>
      <c r="FS205" s="100"/>
      <c r="FT205" s="100"/>
      <c r="FU205" s="100"/>
      <c r="FV205" s="100"/>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100"/>
      <c r="GU205" s="100"/>
      <c r="GV205" s="100"/>
      <c r="GW205" s="100"/>
      <c r="GX205" s="100"/>
      <c r="GY205" s="100"/>
      <c r="GZ205" s="100"/>
      <c r="HA205" s="100"/>
      <c r="HB205" s="100"/>
      <c r="HC205" s="100"/>
      <c r="HD205" s="100"/>
      <c r="HE205" s="100"/>
      <c r="HF205" s="100"/>
      <c r="HG205" s="100"/>
      <c r="HH205" s="100"/>
      <c r="HI205" s="100"/>
      <c r="HJ205" s="100"/>
      <c r="HK205" s="100"/>
      <c r="HL205" s="100"/>
      <c r="HM205" s="100"/>
      <c r="HN205" s="100"/>
      <c r="HO205" s="100"/>
      <c r="HP205" s="100"/>
      <c r="HQ205" s="100"/>
      <c r="HR205" s="100"/>
      <c r="HS205" s="100"/>
      <c r="HT205" s="100"/>
      <c r="HU205" s="100"/>
      <c r="HV205" s="100"/>
      <c r="HW205" s="100"/>
      <c r="HX205" s="100"/>
      <c r="HY205" s="100"/>
      <c r="HZ205" s="100"/>
      <c r="IA205" s="100"/>
      <c r="IB205" s="100"/>
      <c r="IC205" s="100"/>
      <c r="ID205" s="100"/>
      <c r="IE205" s="100"/>
      <c r="IF205" s="100"/>
      <c r="IG205" s="100"/>
      <c r="IH205" s="100"/>
      <c r="II205" s="100"/>
      <c r="IJ205" s="100"/>
      <c r="IK205" s="100"/>
      <c r="IL205" s="100"/>
      <c r="IM205" s="100"/>
      <c r="IN205" s="100"/>
      <c r="IO205" s="100"/>
      <c r="IP205" s="100"/>
    </row>
    <row r="206" spans="1:250" ht="15.95" customHeight="1" thickBot="1">
      <c r="A206" s="138" t="s">
        <v>105</v>
      </c>
      <c r="B206" s="154" t="s">
        <v>878</v>
      </c>
      <c r="C206" s="139" t="s">
        <v>891</v>
      </c>
      <c r="D206" s="148">
        <v>161</v>
      </c>
      <c r="E206" s="142">
        <v>92</v>
      </c>
      <c r="F206" s="148">
        <v>144</v>
      </c>
      <c r="G206" s="141">
        <v>65</v>
      </c>
      <c r="H206" s="140">
        <v>75</v>
      </c>
      <c r="I206" s="140">
        <v>74</v>
      </c>
      <c r="J206" s="145" t="s">
        <v>555</v>
      </c>
      <c r="K206" s="13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c r="DJ206" s="100"/>
      <c r="DK206" s="100"/>
      <c r="DL206" s="100"/>
      <c r="DM206" s="100"/>
      <c r="DN206" s="100"/>
      <c r="DO206" s="100"/>
      <c r="DP206" s="100"/>
      <c r="DQ206" s="100"/>
      <c r="DR206" s="100"/>
      <c r="DS206" s="100"/>
      <c r="DT206" s="100"/>
      <c r="DU206" s="100"/>
      <c r="DV206" s="100"/>
      <c r="DW206" s="100"/>
      <c r="DX206" s="100"/>
      <c r="DY206" s="100"/>
      <c r="DZ206" s="100"/>
      <c r="EA206" s="100"/>
      <c r="EB206" s="100"/>
      <c r="EC206" s="100"/>
      <c r="ED206" s="100"/>
      <c r="EE206" s="100"/>
      <c r="EF206" s="100"/>
      <c r="EG206" s="100"/>
      <c r="EH206" s="100"/>
      <c r="EI206" s="100"/>
      <c r="EJ206" s="100"/>
      <c r="EK206" s="100"/>
      <c r="EL206" s="100"/>
      <c r="EM206" s="100"/>
      <c r="EN206" s="100"/>
      <c r="EO206" s="100"/>
      <c r="EP206" s="100"/>
      <c r="EQ206" s="100"/>
      <c r="ER206" s="100"/>
      <c r="ES206" s="100"/>
      <c r="ET206" s="100"/>
      <c r="EU206" s="100"/>
      <c r="EV206" s="100"/>
      <c r="EW206" s="100"/>
      <c r="EX206" s="100"/>
      <c r="EY206" s="100"/>
      <c r="EZ206" s="100"/>
      <c r="FA206" s="100"/>
      <c r="FB206" s="100"/>
      <c r="FC206" s="100"/>
      <c r="FD206" s="100"/>
      <c r="FE206" s="100"/>
      <c r="FF206" s="100"/>
      <c r="FG206" s="100"/>
      <c r="FH206" s="100"/>
      <c r="FI206" s="100"/>
      <c r="FJ206" s="100"/>
      <c r="FK206" s="100"/>
      <c r="FL206" s="100"/>
      <c r="FM206" s="100"/>
      <c r="FN206" s="100"/>
      <c r="FO206" s="100"/>
      <c r="FP206" s="100"/>
      <c r="FQ206" s="100"/>
      <c r="FR206" s="100"/>
      <c r="FS206" s="100"/>
      <c r="FT206" s="100"/>
      <c r="FU206" s="100"/>
      <c r="FV206" s="100"/>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100"/>
      <c r="GU206" s="100"/>
      <c r="GV206" s="100"/>
      <c r="GW206" s="100"/>
      <c r="GX206" s="100"/>
      <c r="GY206" s="100"/>
      <c r="GZ206" s="100"/>
      <c r="HA206" s="100"/>
      <c r="HB206" s="100"/>
      <c r="HC206" s="100"/>
      <c r="HD206" s="100"/>
      <c r="HE206" s="100"/>
      <c r="HF206" s="100"/>
      <c r="HG206" s="100"/>
      <c r="HH206" s="100"/>
      <c r="HI206" s="100"/>
      <c r="HJ206" s="100"/>
      <c r="HK206" s="100"/>
      <c r="HL206" s="100"/>
      <c r="HM206" s="100"/>
      <c r="HN206" s="100"/>
      <c r="HO206" s="100"/>
      <c r="HP206" s="100"/>
      <c r="HQ206" s="100"/>
      <c r="HR206" s="100"/>
      <c r="HS206" s="100"/>
      <c r="HT206" s="100"/>
      <c r="HU206" s="100"/>
      <c r="HV206" s="100"/>
      <c r="HW206" s="100"/>
      <c r="HX206" s="100"/>
      <c r="HY206" s="100"/>
      <c r="HZ206" s="100"/>
      <c r="IA206" s="100"/>
      <c r="IB206" s="100"/>
      <c r="IC206" s="100"/>
      <c r="ID206" s="100"/>
      <c r="IE206" s="100"/>
      <c r="IF206" s="100"/>
      <c r="IG206" s="100"/>
      <c r="IH206" s="100"/>
      <c r="II206" s="100"/>
      <c r="IJ206" s="100"/>
      <c r="IK206" s="100"/>
      <c r="IL206" s="100"/>
      <c r="IM206" s="100"/>
      <c r="IN206" s="100"/>
      <c r="IO206" s="100"/>
      <c r="IP206" s="100"/>
    </row>
    <row r="207" spans="1:250" ht="15.95" customHeight="1" thickBot="1">
      <c r="A207" s="138" t="s">
        <v>620</v>
      </c>
      <c r="B207" s="154" t="s">
        <v>878</v>
      </c>
      <c r="C207" s="139" t="s">
        <v>891</v>
      </c>
      <c r="D207" s="140">
        <v>79</v>
      </c>
      <c r="E207" s="144"/>
      <c r="F207" s="142">
        <v>99</v>
      </c>
      <c r="G207" s="144"/>
      <c r="H207" s="144"/>
      <c r="I207" s="144"/>
      <c r="J207" s="145" t="s">
        <v>555</v>
      </c>
      <c r="K207" s="76"/>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100"/>
      <c r="BV207" s="100"/>
      <c r="BW207" s="100"/>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0"/>
      <c r="CV207" s="100"/>
      <c r="CW207" s="100"/>
      <c r="CX207" s="100"/>
      <c r="CY207" s="100"/>
      <c r="CZ207" s="100"/>
      <c r="DA207" s="100"/>
      <c r="DB207" s="100"/>
      <c r="DC207" s="100"/>
      <c r="DD207" s="100"/>
      <c r="DE207" s="100"/>
      <c r="DF207" s="100"/>
      <c r="DG207" s="100"/>
      <c r="DH207" s="100"/>
      <c r="DI207" s="100"/>
      <c r="DJ207" s="100"/>
      <c r="DK207" s="100"/>
      <c r="DL207" s="100"/>
      <c r="DM207" s="100"/>
      <c r="DN207" s="100"/>
      <c r="DO207" s="100"/>
      <c r="DP207" s="100"/>
      <c r="DQ207" s="100"/>
      <c r="DR207" s="100"/>
      <c r="DS207" s="100"/>
      <c r="DT207" s="100"/>
      <c r="DU207" s="100"/>
      <c r="DV207" s="100"/>
      <c r="DW207" s="100"/>
      <c r="DX207" s="100"/>
      <c r="DY207" s="100"/>
      <c r="DZ207" s="100"/>
      <c r="EA207" s="100"/>
      <c r="EB207" s="100"/>
      <c r="EC207" s="100"/>
      <c r="ED207" s="100"/>
      <c r="EE207" s="100"/>
      <c r="EF207" s="100"/>
      <c r="EG207" s="100"/>
      <c r="EH207" s="100"/>
      <c r="EI207" s="100"/>
      <c r="EJ207" s="100"/>
      <c r="EK207" s="100"/>
      <c r="EL207" s="100"/>
      <c r="EM207" s="100"/>
      <c r="EN207" s="100"/>
      <c r="EO207" s="100"/>
      <c r="EP207" s="100"/>
      <c r="EQ207" s="100"/>
      <c r="ER207" s="100"/>
      <c r="ES207" s="100"/>
      <c r="ET207" s="100"/>
      <c r="EU207" s="100"/>
      <c r="EV207" s="100"/>
      <c r="EW207" s="100"/>
      <c r="EX207" s="100"/>
      <c r="EY207" s="100"/>
      <c r="EZ207" s="100"/>
      <c r="FA207" s="100"/>
      <c r="FB207" s="100"/>
      <c r="FC207" s="100"/>
      <c r="FD207" s="100"/>
      <c r="FE207" s="100"/>
      <c r="FF207" s="100"/>
      <c r="FG207" s="100"/>
      <c r="FH207" s="100"/>
      <c r="FI207" s="100"/>
      <c r="FJ207" s="100"/>
      <c r="FK207" s="100"/>
      <c r="FL207" s="100"/>
      <c r="FM207" s="100"/>
      <c r="FN207" s="100"/>
      <c r="FO207" s="100"/>
      <c r="FP207" s="100"/>
      <c r="FQ207" s="100"/>
      <c r="FR207" s="100"/>
      <c r="FS207" s="100"/>
      <c r="FT207" s="100"/>
      <c r="FU207" s="100"/>
      <c r="FV207" s="100"/>
      <c r="FW207" s="100"/>
      <c r="FX207" s="100"/>
      <c r="FY207" s="100"/>
      <c r="FZ207" s="100"/>
      <c r="GA207" s="100"/>
      <c r="GB207" s="100"/>
      <c r="GC207" s="100"/>
      <c r="GD207" s="100"/>
      <c r="GE207" s="100"/>
      <c r="GF207" s="100"/>
      <c r="GG207" s="100"/>
      <c r="GH207" s="100"/>
      <c r="GI207" s="100"/>
      <c r="GJ207" s="100"/>
      <c r="GK207" s="100"/>
      <c r="GL207" s="100"/>
      <c r="GM207" s="100"/>
      <c r="GN207" s="100"/>
      <c r="GO207" s="100"/>
      <c r="GP207" s="100"/>
      <c r="GQ207" s="100"/>
      <c r="GR207" s="100"/>
      <c r="GS207" s="100"/>
      <c r="GT207" s="100"/>
      <c r="GU207" s="100"/>
      <c r="GV207" s="100"/>
      <c r="GW207" s="100"/>
      <c r="GX207" s="100"/>
      <c r="GY207" s="100"/>
      <c r="GZ207" s="100"/>
      <c r="HA207" s="100"/>
      <c r="HB207" s="100"/>
      <c r="HC207" s="100"/>
      <c r="HD207" s="100"/>
      <c r="HE207" s="100"/>
      <c r="HF207" s="100"/>
      <c r="HG207" s="100"/>
      <c r="HH207" s="100"/>
      <c r="HI207" s="100"/>
      <c r="HJ207" s="100"/>
      <c r="HK207" s="100"/>
      <c r="HL207" s="100"/>
      <c r="HM207" s="100"/>
      <c r="HN207" s="100"/>
      <c r="HO207" s="100"/>
      <c r="HP207" s="100"/>
      <c r="HQ207" s="100"/>
      <c r="HR207" s="100"/>
      <c r="HS207" s="100"/>
      <c r="HT207" s="100"/>
      <c r="HU207" s="100"/>
      <c r="HV207" s="100"/>
      <c r="HW207" s="100"/>
      <c r="HX207" s="100"/>
      <c r="HY207" s="100"/>
      <c r="HZ207" s="100"/>
      <c r="IA207" s="100"/>
      <c r="IB207" s="100"/>
      <c r="IC207" s="100"/>
      <c r="ID207" s="100"/>
      <c r="IE207" s="100"/>
      <c r="IF207" s="100"/>
      <c r="IG207" s="100"/>
      <c r="IH207" s="100"/>
      <c r="II207" s="100"/>
      <c r="IJ207" s="100"/>
      <c r="IK207" s="100"/>
      <c r="IL207" s="100"/>
      <c r="IM207" s="100"/>
      <c r="IN207" s="100"/>
      <c r="IO207" s="100"/>
      <c r="IP207" s="100"/>
    </row>
    <row r="208" spans="1:250" ht="15.95" customHeight="1" thickBot="1">
      <c r="A208" s="138" t="s">
        <v>106</v>
      </c>
      <c r="B208" s="154" t="s">
        <v>878</v>
      </c>
      <c r="C208" s="139" t="s">
        <v>891</v>
      </c>
      <c r="D208" s="140">
        <v>79</v>
      </c>
      <c r="E208" s="144"/>
      <c r="F208" s="142">
        <v>93</v>
      </c>
      <c r="G208" s="144"/>
      <c r="H208" s="144"/>
      <c r="I208" s="144"/>
      <c r="J208" s="145" t="s">
        <v>555</v>
      </c>
      <c r="K208" s="76"/>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100"/>
      <c r="EY208" s="100"/>
      <c r="EZ208" s="100"/>
      <c r="FA208" s="100"/>
      <c r="FB208" s="100"/>
      <c r="FC208" s="100"/>
      <c r="FD208" s="100"/>
      <c r="FE208" s="100"/>
      <c r="FF208" s="100"/>
      <c r="FG208" s="100"/>
      <c r="FH208" s="100"/>
      <c r="FI208" s="100"/>
      <c r="FJ208" s="100"/>
      <c r="FK208" s="100"/>
      <c r="FL208" s="100"/>
      <c r="FM208" s="100"/>
      <c r="FN208" s="100"/>
      <c r="FO208" s="100"/>
      <c r="FP208" s="100"/>
      <c r="FQ208" s="100"/>
      <c r="FR208" s="100"/>
      <c r="FS208" s="100"/>
      <c r="FT208" s="100"/>
      <c r="FU208" s="100"/>
      <c r="FV208" s="100"/>
      <c r="FW208" s="100"/>
      <c r="FX208" s="100"/>
      <c r="FY208" s="100"/>
      <c r="FZ208" s="100"/>
      <c r="GA208" s="100"/>
      <c r="GB208" s="100"/>
      <c r="GC208" s="100"/>
      <c r="GD208" s="100"/>
      <c r="GE208" s="100"/>
      <c r="GF208" s="100"/>
      <c r="GG208" s="100"/>
      <c r="GH208" s="100"/>
      <c r="GI208" s="100"/>
      <c r="GJ208" s="100"/>
      <c r="GK208" s="100"/>
      <c r="GL208" s="100"/>
      <c r="GM208" s="100"/>
      <c r="GN208" s="100"/>
      <c r="GO208" s="100"/>
      <c r="GP208" s="100"/>
      <c r="GQ208" s="100"/>
      <c r="GR208" s="100"/>
      <c r="GS208" s="100"/>
      <c r="GT208" s="100"/>
      <c r="GU208" s="100"/>
      <c r="GV208" s="100"/>
      <c r="GW208" s="100"/>
      <c r="GX208" s="100"/>
      <c r="GY208" s="100"/>
      <c r="GZ208" s="100"/>
      <c r="HA208" s="100"/>
      <c r="HB208" s="100"/>
      <c r="HC208" s="100"/>
      <c r="HD208" s="100"/>
      <c r="HE208" s="100"/>
      <c r="HF208" s="100"/>
      <c r="HG208" s="100"/>
      <c r="HH208" s="100"/>
      <c r="HI208" s="100"/>
      <c r="HJ208" s="100"/>
      <c r="HK208" s="100"/>
      <c r="HL208" s="100"/>
      <c r="HM208" s="100"/>
      <c r="HN208" s="100"/>
      <c r="HO208" s="100"/>
      <c r="HP208" s="100"/>
      <c r="HQ208" s="100"/>
      <c r="HR208" s="100"/>
      <c r="HS208" s="100"/>
      <c r="HT208" s="100"/>
      <c r="HU208" s="100"/>
      <c r="HV208" s="100"/>
      <c r="HW208" s="100"/>
      <c r="HX208" s="100"/>
      <c r="HY208" s="100"/>
      <c r="HZ208" s="100"/>
      <c r="IA208" s="100"/>
      <c r="IB208" s="100"/>
      <c r="IC208" s="100"/>
      <c r="ID208" s="100"/>
      <c r="IE208" s="100"/>
      <c r="IF208" s="100"/>
      <c r="IG208" s="100"/>
      <c r="IH208" s="100"/>
      <c r="II208" s="100"/>
      <c r="IJ208" s="100"/>
      <c r="IK208" s="100"/>
      <c r="IL208" s="100"/>
      <c r="IM208" s="100"/>
      <c r="IN208" s="100"/>
      <c r="IO208" s="100"/>
      <c r="IP208" s="100"/>
    </row>
    <row r="209" spans="1:250" ht="15.95" customHeight="1" thickBot="1">
      <c r="A209" s="138" t="s">
        <v>107</v>
      </c>
      <c r="B209" s="154" t="s">
        <v>878</v>
      </c>
      <c r="C209" s="139" t="s">
        <v>891</v>
      </c>
      <c r="D209" s="148">
        <v>307</v>
      </c>
      <c r="E209" s="142">
        <v>92</v>
      </c>
      <c r="F209" s="148">
        <v>234</v>
      </c>
      <c r="G209" s="144"/>
      <c r="H209" s="144"/>
      <c r="I209" s="144"/>
      <c r="J209" s="145" t="s">
        <v>555</v>
      </c>
      <c r="K209" s="76"/>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100"/>
      <c r="EY209" s="100"/>
      <c r="EZ209" s="100"/>
      <c r="FA209" s="100"/>
      <c r="FB209" s="100"/>
      <c r="FC209" s="100"/>
      <c r="FD209" s="100"/>
      <c r="FE209" s="100"/>
      <c r="FF209" s="100"/>
      <c r="FG209" s="100"/>
      <c r="FH209" s="100"/>
      <c r="FI209" s="100"/>
      <c r="FJ209" s="100"/>
      <c r="FK209" s="100"/>
      <c r="FL209" s="100"/>
      <c r="FM209" s="100"/>
      <c r="FN209" s="100"/>
      <c r="FO209" s="100"/>
      <c r="FP209" s="100"/>
      <c r="FQ209" s="100"/>
      <c r="FR209" s="100"/>
      <c r="FS209" s="100"/>
      <c r="FT209" s="100"/>
      <c r="FU209" s="100"/>
      <c r="FV209" s="100"/>
      <c r="FW209" s="100"/>
      <c r="FX209" s="100"/>
      <c r="FY209" s="100"/>
      <c r="FZ209" s="100"/>
      <c r="GA209" s="100"/>
      <c r="GB209" s="100"/>
      <c r="GC209" s="100"/>
      <c r="GD209" s="100"/>
      <c r="GE209" s="100"/>
      <c r="GF209" s="100"/>
      <c r="GG209" s="100"/>
      <c r="GH209" s="100"/>
      <c r="GI209" s="100"/>
      <c r="GJ209" s="100"/>
      <c r="GK209" s="100"/>
      <c r="GL209" s="100"/>
      <c r="GM209" s="100"/>
      <c r="GN209" s="100"/>
      <c r="GO209" s="100"/>
      <c r="GP209" s="100"/>
      <c r="GQ209" s="100"/>
      <c r="GR209" s="100"/>
      <c r="GS209" s="100"/>
      <c r="GT209" s="100"/>
      <c r="GU209" s="100"/>
      <c r="GV209" s="100"/>
      <c r="GW209" s="100"/>
      <c r="GX209" s="100"/>
      <c r="GY209" s="100"/>
      <c r="GZ209" s="100"/>
      <c r="HA209" s="100"/>
      <c r="HB209" s="100"/>
      <c r="HC209" s="100"/>
      <c r="HD209" s="100"/>
      <c r="HE209" s="100"/>
      <c r="HF209" s="100"/>
      <c r="HG209" s="100"/>
      <c r="HH209" s="100"/>
      <c r="HI209" s="100"/>
      <c r="HJ209" s="100"/>
      <c r="HK209" s="100"/>
      <c r="HL209" s="100"/>
      <c r="HM209" s="100"/>
      <c r="HN209" s="100"/>
      <c r="HO209" s="100"/>
      <c r="HP209" s="100"/>
      <c r="HQ209" s="100"/>
      <c r="HR209" s="100"/>
      <c r="HS209" s="100"/>
      <c r="HT209" s="100"/>
      <c r="HU209" s="100"/>
      <c r="HV209" s="100"/>
      <c r="HW209" s="100"/>
      <c r="HX209" s="100"/>
      <c r="HY209" s="100"/>
      <c r="HZ209" s="100"/>
      <c r="IA209" s="100"/>
      <c r="IB209" s="100"/>
      <c r="IC209" s="100"/>
      <c r="ID209" s="100"/>
      <c r="IE209" s="100"/>
      <c r="IF209" s="100"/>
      <c r="IG209" s="100"/>
      <c r="IH209" s="100"/>
      <c r="II209" s="100"/>
      <c r="IJ209" s="100"/>
      <c r="IK209" s="100"/>
      <c r="IL209" s="100"/>
      <c r="IM209" s="100"/>
      <c r="IN209" s="100"/>
      <c r="IO209" s="100"/>
      <c r="IP209" s="100"/>
    </row>
    <row r="210" spans="1:250" s="80" customFormat="1" ht="15.95" customHeight="1" thickBot="1">
      <c r="A210" s="138" t="s">
        <v>108</v>
      </c>
      <c r="B210" s="154" t="s">
        <v>878</v>
      </c>
      <c r="C210" s="139" t="s">
        <v>891</v>
      </c>
      <c r="D210" s="148">
        <v>224</v>
      </c>
      <c r="E210" s="140">
        <v>79</v>
      </c>
      <c r="F210" s="148">
        <v>243</v>
      </c>
      <c r="G210" s="144"/>
      <c r="H210" s="144"/>
      <c r="I210" s="144"/>
      <c r="J210" s="145" t="s">
        <v>555</v>
      </c>
      <c r="K210" s="131"/>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102"/>
      <c r="EY210" s="102"/>
      <c r="EZ210" s="102"/>
      <c r="FA210" s="102"/>
      <c r="FB210" s="102"/>
      <c r="FC210" s="102"/>
      <c r="FD210" s="102"/>
      <c r="FE210" s="102"/>
      <c r="FF210" s="102"/>
      <c r="FG210" s="102"/>
      <c r="FH210" s="102"/>
      <c r="FI210" s="102"/>
      <c r="FJ210" s="102"/>
      <c r="FK210" s="102"/>
      <c r="FL210" s="102"/>
      <c r="FM210" s="102"/>
      <c r="FN210" s="102"/>
      <c r="FO210" s="102"/>
      <c r="FP210" s="102"/>
      <c r="FQ210" s="102"/>
      <c r="FR210" s="102"/>
      <c r="FS210" s="102"/>
      <c r="FT210" s="102"/>
      <c r="FU210" s="102"/>
      <c r="FV210" s="102"/>
      <c r="FW210" s="102"/>
      <c r="FX210" s="102"/>
      <c r="FY210" s="102"/>
      <c r="FZ210" s="102"/>
      <c r="GA210" s="102"/>
      <c r="GB210" s="102"/>
      <c r="GC210" s="102"/>
      <c r="GD210" s="102"/>
      <c r="GE210" s="102"/>
      <c r="GF210" s="102"/>
      <c r="GG210" s="102"/>
      <c r="GH210" s="102"/>
      <c r="GI210" s="102"/>
      <c r="GJ210" s="102"/>
      <c r="GK210" s="102"/>
      <c r="GL210" s="102"/>
      <c r="GM210" s="102"/>
      <c r="GN210" s="102"/>
      <c r="GO210" s="102"/>
      <c r="GP210" s="102"/>
      <c r="GQ210" s="102"/>
      <c r="GR210" s="102"/>
      <c r="GS210" s="102"/>
      <c r="GT210" s="102"/>
      <c r="GU210" s="102"/>
      <c r="GV210" s="102"/>
      <c r="GW210" s="102"/>
      <c r="GX210" s="102"/>
      <c r="GY210" s="102"/>
      <c r="GZ210" s="102"/>
      <c r="HA210" s="102"/>
      <c r="HB210" s="102"/>
      <c r="HC210" s="102"/>
      <c r="HD210" s="102"/>
      <c r="HE210" s="102"/>
      <c r="HF210" s="102"/>
      <c r="HG210" s="102"/>
      <c r="HH210" s="102"/>
      <c r="HI210" s="102"/>
      <c r="HJ210" s="102"/>
      <c r="HK210" s="102"/>
      <c r="HL210" s="102"/>
      <c r="HM210" s="102"/>
      <c r="HN210" s="102"/>
      <c r="HO210" s="102"/>
      <c r="HP210" s="102"/>
      <c r="HQ210" s="102"/>
      <c r="HR210" s="102"/>
      <c r="HS210" s="102"/>
      <c r="HT210" s="102"/>
      <c r="HU210" s="102"/>
      <c r="HV210" s="102"/>
      <c r="HW210" s="102"/>
      <c r="HX210" s="102"/>
      <c r="HY210" s="102"/>
      <c r="HZ210" s="102"/>
      <c r="IA210" s="102"/>
      <c r="IB210" s="102"/>
      <c r="IC210" s="102"/>
      <c r="ID210" s="102"/>
      <c r="IE210" s="102"/>
      <c r="IF210" s="102"/>
      <c r="IG210" s="102"/>
      <c r="IH210" s="102"/>
      <c r="II210" s="102"/>
      <c r="IJ210" s="102"/>
      <c r="IK210" s="102"/>
      <c r="IL210" s="102"/>
      <c r="IM210" s="102"/>
      <c r="IN210" s="102"/>
      <c r="IO210" s="102"/>
      <c r="IP210" s="102"/>
    </row>
    <row r="211" spans="1:250" s="91" customFormat="1" ht="15.95" customHeight="1" thickBot="1">
      <c r="A211" s="138" t="s">
        <v>904</v>
      </c>
      <c r="B211" s="154" t="s">
        <v>878</v>
      </c>
      <c r="C211" s="139" t="s">
        <v>891</v>
      </c>
      <c r="D211" s="149">
        <v>124</v>
      </c>
      <c r="E211" s="142">
        <v>84</v>
      </c>
      <c r="F211" s="142">
        <v>94</v>
      </c>
      <c r="G211" s="144"/>
      <c r="H211" s="144"/>
      <c r="I211" s="144"/>
      <c r="J211" s="145" t="s">
        <v>556</v>
      </c>
      <c r="K211" s="13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102"/>
      <c r="EY211" s="102"/>
      <c r="EZ211" s="102"/>
      <c r="FA211" s="102"/>
      <c r="FB211" s="102"/>
      <c r="FC211" s="102"/>
      <c r="FD211" s="102"/>
      <c r="FE211" s="102"/>
      <c r="FF211" s="102"/>
      <c r="FG211" s="102"/>
      <c r="FH211" s="102"/>
      <c r="FI211" s="102"/>
      <c r="FJ211" s="102"/>
      <c r="FK211" s="102"/>
      <c r="FL211" s="102"/>
      <c r="FM211" s="102"/>
      <c r="FN211" s="102"/>
      <c r="FO211" s="102"/>
      <c r="FP211" s="102"/>
      <c r="FQ211" s="102"/>
      <c r="FR211" s="102"/>
      <c r="FS211" s="102"/>
      <c r="FT211" s="102"/>
      <c r="FU211" s="102"/>
      <c r="FV211" s="102"/>
      <c r="FW211" s="102"/>
      <c r="FX211" s="102"/>
      <c r="FY211" s="102"/>
      <c r="FZ211" s="102"/>
      <c r="GA211" s="102"/>
      <c r="GB211" s="102"/>
      <c r="GC211" s="102"/>
      <c r="GD211" s="102"/>
      <c r="GE211" s="102"/>
      <c r="GF211" s="102"/>
      <c r="GG211" s="102"/>
      <c r="GH211" s="102"/>
      <c r="GI211" s="102"/>
      <c r="GJ211" s="102"/>
      <c r="GK211" s="102"/>
      <c r="GL211" s="102"/>
      <c r="GM211" s="102"/>
      <c r="GN211" s="102"/>
      <c r="GO211" s="102"/>
      <c r="GP211" s="102"/>
      <c r="GQ211" s="102"/>
      <c r="GR211" s="102"/>
      <c r="GS211" s="102"/>
      <c r="GT211" s="102"/>
      <c r="GU211" s="102"/>
      <c r="GV211" s="102"/>
      <c r="GW211" s="102"/>
      <c r="GX211" s="102"/>
      <c r="GY211" s="102"/>
      <c r="GZ211" s="102"/>
      <c r="HA211" s="102"/>
      <c r="HB211" s="102"/>
      <c r="HC211" s="102"/>
      <c r="HD211" s="102"/>
      <c r="HE211" s="102"/>
      <c r="HF211" s="102"/>
      <c r="HG211" s="102"/>
      <c r="HH211" s="102"/>
      <c r="HI211" s="102"/>
      <c r="HJ211" s="102"/>
      <c r="HK211" s="102"/>
      <c r="HL211" s="102"/>
      <c r="HM211" s="102"/>
      <c r="HN211" s="102"/>
      <c r="HO211" s="102"/>
      <c r="HP211" s="102"/>
      <c r="HQ211" s="102"/>
      <c r="HR211" s="102"/>
      <c r="HS211" s="102"/>
      <c r="HT211" s="102"/>
      <c r="HU211" s="102"/>
      <c r="HV211" s="102"/>
      <c r="HW211" s="102"/>
      <c r="HX211" s="102"/>
      <c r="HY211" s="102"/>
      <c r="HZ211" s="102"/>
      <c r="IA211" s="102"/>
      <c r="IB211" s="102"/>
      <c r="IC211" s="102"/>
      <c r="ID211" s="102"/>
      <c r="IE211" s="102"/>
      <c r="IF211" s="102"/>
      <c r="IG211" s="102"/>
      <c r="IH211" s="102"/>
      <c r="II211" s="102"/>
      <c r="IJ211" s="102"/>
      <c r="IK211" s="102"/>
      <c r="IL211" s="102"/>
      <c r="IM211" s="102"/>
      <c r="IN211" s="102"/>
      <c r="IO211" s="102"/>
      <c r="IP211" s="102"/>
    </row>
    <row r="212" spans="1:250" ht="15.95" customHeight="1" thickBot="1">
      <c r="A212" s="138" t="s">
        <v>905</v>
      </c>
      <c r="B212" s="154" t="s">
        <v>878</v>
      </c>
      <c r="C212" s="139" t="s">
        <v>891</v>
      </c>
      <c r="D212" s="149">
        <v>129</v>
      </c>
      <c r="E212" s="142">
        <v>88</v>
      </c>
      <c r="F212" s="148">
        <v>142</v>
      </c>
      <c r="G212" s="142">
        <v>113</v>
      </c>
      <c r="H212" s="144"/>
      <c r="I212" s="144"/>
      <c r="J212" s="145" t="s">
        <v>556</v>
      </c>
      <c r="K212" s="76"/>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100"/>
      <c r="EY212" s="100"/>
      <c r="EZ212" s="100"/>
      <c r="FA212" s="100"/>
      <c r="FB212" s="100"/>
      <c r="FC212" s="100"/>
      <c r="FD212" s="100"/>
      <c r="FE212" s="100"/>
      <c r="FF212" s="100"/>
      <c r="FG212" s="100"/>
      <c r="FH212" s="100"/>
      <c r="FI212" s="100"/>
      <c r="FJ212" s="100"/>
      <c r="FK212" s="100"/>
      <c r="FL212" s="100"/>
      <c r="FM212" s="100"/>
      <c r="FN212" s="100"/>
      <c r="FO212" s="100"/>
      <c r="FP212" s="100"/>
      <c r="FQ212" s="100"/>
      <c r="FR212" s="100"/>
      <c r="FS212" s="100"/>
      <c r="FT212" s="100"/>
      <c r="FU212" s="100"/>
      <c r="FV212" s="100"/>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100"/>
      <c r="GU212" s="100"/>
      <c r="GV212" s="100"/>
      <c r="GW212" s="100"/>
      <c r="GX212" s="100"/>
      <c r="GY212" s="100"/>
      <c r="GZ212" s="100"/>
      <c r="HA212" s="100"/>
      <c r="HB212" s="100"/>
      <c r="HC212" s="100"/>
      <c r="HD212" s="100"/>
      <c r="HE212" s="100"/>
      <c r="HF212" s="100"/>
      <c r="HG212" s="100"/>
      <c r="HH212" s="100"/>
      <c r="HI212" s="100"/>
      <c r="HJ212" s="100"/>
      <c r="HK212" s="100"/>
      <c r="HL212" s="100"/>
      <c r="HM212" s="100"/>
      <c r="HN212" s="100"/>
      <c r="HO212" s="100"/>
      <c r="HP212" s="100"/>
      <c r="HQ212" s="100"/>
      <c r="HR212" s="100"/>
      <c r="HS212" s="100"/>
      <c r="HT212" s="100"/>
      <c r="HU212" s="100"/>
      <c r="HV212" s="100"/>
      <c r="HW212" s="100"/>
      <c r="HX212" s="100"/>
      <c r="HY212" s="100"/>
      <c r="HZ212" s="100"/>
      <c r="IA212" s="100"/>
      <c r="IB212" s="100"/>
      <c r="IC212" s="100"/>
      <c r="ID212" s="100"/>
      <c r="IE212" s="100"/>
      <c r="IF212" s="100"/>
      <c r="IG212" s="100"/>
      <c r="IH212" s="100"/>
      <c r="II212" s="100"/>
      <c r="IJ212" s="100"/>
      <c r="IK212" s="100"/>
      <c r="IL212" s="100"/>
      <c r="IM212" s="100"/>
      <c r="IN212" s="100"/>
      <c r="IO212" s="100"/>
      <c r="IP212" s="100"/>
    </row>
    <row r="213" spans="1:250" ht="15.95" customHeight="1" thickBot="1">
      <c r="A213" s="138" t="s">
        <v>621</v>
      </c>
      <c r="B213" s="154" t="s">
        <v>878</v>
      </c>
      <c r="C213" s="139" t="s">
        <v>891</v>
      </c>
      <c r="D213" s="148">
        <v>177</v>
      </c>
      <c r="E213" s="142">
        <v>97</v>
      </c>
      <c r="F213" s="148">
        <v>182</v>
      </c>
      <c r="G213" s="142">
        <v>94</v>
      </c>
      <c r="H213" s="144"/>
      <c r="I213" s="144"/>
      <c r="J213" s="145" t="s">
        <v>556</v>
      </c>
      <c r="K213" s="76"/>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c r="DO213" s="100"/>
      <c r="DP213" s="100"/>
      <c r="DQ213" s="100"/>
      <c r="DR213" s="100"/>
      <c r="DS213" s="100"/>
      <c r="DT213" s="100"/>
      <c r="DU213" s="100"/>
      <c r="DV213" s="100"/>
      <c r="DW213" s="100"/>
      <c r="DX213" s="100"/>
      <c r="DY213" s="100"/>
      <c r="DZ213" s="100"/>
      <c r="EA213" s="100"/>
      <c r="EB213" s="100"/>
      <c r="EC213" s="100"/>
      <c r="ED213" s="100"/>
      <c r="EE213" s="100"/>
      <c r="EF213" s="100"/>
      <c r="EG213" s="100"/>
      <c r="EH213" s="100"/>
      <c r="EI213" s="100"/>
      <c r="EJ213" s="100"/>
      <c r="EK213" s="100"/>
      <c r="EL213" s="100"/>
      <c r="EM213" s="100"/>
      <c r="EN213" s="100"/>
      <c r="EO213" s="100"/>
      <c r="EP213" s="100"/>
      <c r="EQ213" s="100"/>
      <c r="ER213" s="100"/>
      <c r="ES213" s="100"/>
      <c r="ET213" s="100"/>
      <c r="EU213" s="100"/>
      <c r="EV213" s="100"/>
      <c r="EW213" s="100"/>
      <c r="EX213" s="100"/>
      <c r="EY213" s="100"/>
      <c r="EZ213" s="100"/>
      <c r="FA213" s="100"/>
      <c r="FB213" s="100"/>
      <c r="FC213" s="100"/>
      <c r="FD213" s="100"/>
      <c r="FE213" s="100"/>
      <c r="FF213" s="100"/>
      <c r="FG213" s="100"/>
      <c r="FH213" s="100"/>
      <c r="FI213" s="100"/>
      <c r="FJ213" s="100"/>
      <c r="FK213" s="100"/>
      <c r="FL213" s="100"/>
      <c r="FM213" s="100"/>
      <c r="FN213" s="100"/>
      <c r="FO213" s="100"/>
      <c r="FP213" s="100"/>
      <c r="FQ213" s="100"/>
      <c r="FR213" s="100"/>
      <c r="FS213" s="100"/>
      <c r="FT213" s="100"/>
      <c r="FU213" s="100"/>
      <c r="FV213" s="100"/>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row>
    <row r="214" spans="1:250" s="80" customFormat="1" ht="15.95" customHeight="1" thickBot="1">
      <c r="A214" s="138" t="s">
        <v>906</v>
      </c>
      <c r="B214" s="154" t="s">
        <v>878</v>
      </c>
      <c r="C214" s="139" t="s">
        <v>891</v>
      </c>
      <c r="D214" s="148">
        <v>179</v>
      </c>
      <c r="E214" s="142">
        <v>104</v>
      </c>
      <c r="F214" s="148">
        <v>222</v>
      </c>
      <c r="G214" s="142">
        <v>114</v>
      </c>
      <c r="H214" s="144"/>
      <c r="I214" s="144"/>
      <c r="J214" s="145" t="s">
        <v>556</v>
      </c>
      <c r="K214" s="131"/>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102"/>
      <c r="CB214" s="102"/>
      <c r="CC214" s="102"/>
      <c r="CD214" s="102"/>
      <c r="CE214" s="102"/>
      <c r="CF214" s="102"/>
      <c r="CG214" s="102"/>
      <c r="CH214" s="102"/>
      <c r="CI214" s="102"/>
      <c r="CJ214" s="102"/>
      <c r="CK214" s="102"/>
      <c r="CL214" s="102"/>
      <c r="CM214" s="102"/>
      <c r="CN214" s="102"/>
      <c r="CO214" s="102"/>
      <c r="CP214" s="102"/>
      <c r="CQ214" s="102"/>
      <c r="CR214" s="102"/>
      <c r="CS214" s="102"/>
      <c r="CT214" s="102"/>
      <c r="CU214" s="102"/>
      <c r="CV214" s="102"/>
      <c r="CW214" s="102"/>
      <c r="CX214" s="102"/>
      <c r="CY214" s="102"/>
      <c r="CZ214" s="102"/>
      <c r="DA214" s="102"/>
      <c r="DB214" s="102"/>
      <c r="DC214" s="102"/>
      <c r="DD214" s="102"/>
      <c r="DE214" s="102"/>
      <c r="DF214" s="102"/>
      <c r="DG214" s="102"/>
      <c r="DH214" s="102"/>
      <c r="DI214" s="102"/>
      <c r="DJ214" s="102"/>
      <c r="DK214" s="102"/>
      <c r="DL214" s="102"/>
      <c r="DM214" s="102"/>
      <c r="DN214" s="102"/>
      <c r="DO214" s="102"/>
      <c r="DP214" s="102"/>
      <c r="DQ214" s="102"/>
      <c r="DR214" s="102"/>
      <c r="DS214" s="102"/>
      <c r="DT214" s="102"/>
      <c r="DU214" s="102"/>
      <c r="DV214" s="102"/>
      <c r="DW214" s="102"/>
      <c r="DX214" s="102"/>
      <c r="DY214" s="102"/>
      <c r="DZ214" s="102"/>
      <c r="EA214" s="102"/>
      <c r="EB214" s="102"/>
      <c r="EC214" s="102"/>
      <c r="ED214" s="102"/>
      <c r="EE214" s="102"/>
      <c r="EF214" s="102"/>
      <c r="EG214" s="102"/>
      <c r="EH214" s="102"/>
      <c r="EI214" s="102"/>
      <c r="EJ214" s="102"/>
      <c r="EK214" s="102"/>
      <c r="EL214" s="102"/>
      <c r="EM214" s="102"/>
      <c r="EN214" s="102"/>
      <c r="EO214" s="102"/>
      <c r="EP214" s="102"/>
      <c r="EQ214" s="102"/>
      <c r="ER214" s="102"/>
      <c r="ES214" s="102"/>
      <c r="ET214" s="102"/>
      <c r="EU214" s="102"/>
      <c r="EV214" s="102"/>
      <c r="EW214" s="102"/>
      <c r="EX214" s="102"/>
      <c r="EY214" s="102"/>
      <c r="EZ214" s="102"/>
      <c r="FA214" s="102"/>
      <c r="FB214" s="102"/>
      <c r="FC214" s="102"/>
      <c r="FD214" s="102"/>
      <c r="FE214" s="102"/>
      <c r="FF214" s="102"/>
      <c r="FG214" s="102"/>
      <c r="FH214" s="102"/>
      <c r="FI214" s="102"/>
      <c r="FJ214" s="102"/>
      <c r="FK214" s="102"/>
      <c r="FL214" s="102"/>
      <c r="FM214" s="102"/>
      <c r="FN214" s="102"/>
      <c r="FO214" s="102"/>
      <c r="FP214" s="102"/>
      <c r="FQ214" s="102"/>
      <c r="FR214" s="102"/>
      <c r="FS214" s="102"/>
      <c r="FT214" s="102"/>
      <c r="FU214" s="102"/>
      <c r="FV214" s="102"/>
      <c r="FW214" s="102"/>
      <c r="FX214" s="102"/>
      <c r="FY214" s="102"/>
      <c r="FZ214" s="102"/>
      <c r="GA214" s="102"/>
      <c r="GB214" s="102"/>
      <c r="GC214" s="102"/>
      <c r="GD214" s="102"/>
      <c r="GE214" s="102"/>
      <c r="GF214" s="102"/>
      <c r="GG214" s="102"/>
      <c r="GH214" s="102"/>
      <c r="GI214" s="102"/>
      <c r="GJ214" s="102"/>
      <c r="GK214" s="102"/>
      <c r="GL214" s="102"/>
      <c r="GM214" s="102"/>
      <c r="GN214" s="102"/>
      <c r="GO214" s="102"/>
      <c r="GP214" s="102"/>
      <c r="GQ214" s="102"/>
      <c r="GR214" s="102"/>
      <c r="GS214" s="102"/>
      <c r="GT214" s="102"/>
      <c r="GU214" s="102"/>
      <c r="GV214" s="102"/>
      <c r="GW214" s="102"/>
      <c r="GX214" s="102"/>
      <c r="GY214" s="102"/>
      <c r="GZ214" s="102"/>
      <c r="HA214" s="102"/>
      <c r="HB214" s="102"/>
      <c r="HC214" s="102"/>
      <c r="HD214" s="102"/>
      <c r="HE214" s="102"/>
      <c r="HF214" s="102"/>
      <c r="HG214" s="102"/>
      <c r="HH214" s="102"/>
      <c r="HI214" s="102"/>
      <c r="HJ214" s="102"/>
      <c r="HK214" s="102"/>
      <c r="HL214" s="102"/>
      <c r="HM214" s="102"/>
      <c r="HN214" s="102"/>
      <c r="HO214" s="102"/>
      <c r="HP214" s="102"/>
      <c r="HQ214" s="102"/>
      <c r="HR214" s="102"/>
      <c r="HS214" s="102"/>
      <c r="HT214" s="102"/>
      <c r="HU214" s="102"/>
      <c r="HV214" s="102"/>
      <c r="HW214" s="102"/>
      <c r="HX214" s="102"/>
      <c r="HY214" s="102"/>
      <c r="HZ214" s="102"/>
      <c r="IA214" s="102"/>
      <c r="IB214" s="102"/>
      <c r="IC214" s="102"/>
      <c r="ID214" s="102"/>
      <c r="IE214" s="102"/>
      <c r="IF214" s="102"/>
      <c r="IG214" s="102"/>
      <c r="IH214" s="102"/>
      <c r="II214" s="102"/>
      <c r="IJ214" s="102"/>
      <c r="IK214" s="102"/>
      <c r="IL214" s="102"/>
      <c r="IM214" s="102"/>
      <c r="IN214" s="102"/>
      <c r="IO214" s="102"/>
      <c r="IP214" s="102"/>
    </row>
    <row r="215" spans="1:250" ht="15.95" customHeight="1" thickBot="1">
      <c r="A215" s="138" t="s">
        <v>907</v>
      </c>
      <c r="B215" s="154" t="s">
        <v>878</v>
      </c>
      <c r="C215" s="139" t="s">
        <v>891</v>
      </c>
      <c r="D215" s="149">
        <v>124</v>
      </c>
      <c r="E215" s="142">
        <v>82</v>
      </c>
      <c r="F215" s="142">
        <v>115</v>
      </c>
      <c r="G215" s="142">
        <v>92</v>
      </c>
      <c r="H215" s="142">
        <v>89</v>
      </c>
      <c r="I215" s="140">
        <v>77</v>
      </c>
      <c r="J215" s="145" t="s">
        <v>556</v>
      </c>
      <c r="K215" s="76"/>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c r="DP215" s="100"/>
      <c r="DQ215" s="100"/>
      <c r="DR215" s="100"/>
      <c r="DS215" s="100"/>
      <c r="DT215" s="100"/>
      <c r="DU215" s="100"/>
      <c r="DV215" s="100"/>
      <c r="DW215" s="100"/>
      <c r="DX215" s="100"/>
      <c r="DY215" s="100"/>
      <c r="DZ215" s="100"/>
      <c r="EA215" s="100"/>
      <c r="EB215" s="100"/>
      <c r="EC215" s="100"/>
      <c r="ED215" s="100"/>
      <c r="EE215" s="100"/>
      <c r="EF215" s="100"/>
      <c r="EG215" s="100"/>
      <c r="EH215" s="100"/>
      <c r="EI215" s="100"/>
      <c r="EJ215" s="100"/>
      <c r="EK215" s="100"/>
      <c r="EL215" s="100"/>
      <c r="EM215" s="100"/>
      <c r="EN215" s="100"/>
      <c r="EO215" s="100"/>
      <c r="EP215" s="100"/>
      <c r="EQ215" s="100"/>
      <c r="ER215" s="100"/>
      <c r="ES215" s="100"/>
      <c r="ET215" s="100"/>
      <c r="EU215" s="100"/>
      <c r="EV215" s="100"/>
      <c r="EW215" s="100"/>
      <c r="EX215" s="100"/>
      <c r="EY215" s="100"/>
      <c r="EZ215" s="100"/>
      <c r="FA215" s="100"/>
      <c r="FB215" s="100"/>
      <c r="FC215" s="100"/>
      <c r="FD215" s="100"/>
      <c r="FE215" s="100"/>
      <c r="FF215" s="100"/>
      <c r="FG215" s="100"/>
      <c r="FH215" s="100"/>
      <c r="FI215" s="100"/>
      <c r="FJ215" s="100"/>
      <c r="FK215" s="100"/>
      <c r="FL215" s="100"/>
      <c r="FM215" s="100"/>
      <c r="FN215" s="100"/>
      <c r="FO215" s="100"/>
      <c r="FP215" s="100"/>
      <c r="FQ215" s="100"/>
      <c r="FR215" s="100"/>
      <c r="FS215" s="100"/>
      <c r="FT215" s="100"/>
      <c r="FU215" s="100"/>
      <c r="FV215" s="100"/>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row>
    <row r="216" spans="1:250" ht="15.95" customHeight="1" thickBot="1">
      <c r="A216" s="138" t="s">
        <v>908</v>
      </c>
      <c r="B216" s="154" t="s">
        <v>878</v>
      </c>
      <c r="C216" s="139" t="s">
        <v>891</v>
      </c>
      <c r="D216" s="148">
        <v>134</v>
      </c>
      <c r="E216" s="142">
        <v>92</v>
      </c>
      <c r="F216" s="148">
        <v>174</v>
      </c>
      <c r="G216" s="142">
        <v>96</v>
      </c>
      <c r="H216" s="140">
        <v>79</v>
      </c>
      <c r="I216" s="140">
        <v>72</v>
      </c>
      <c r="J216" s="145" t="s">
        <v>556</v>
      </c>
      <c r="K216" s="76"/>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c r="DJ216" s="100"/>
      <c r="DK216" s="100"/>
      <c r="DL216" s="100"/>
      <c r="DM216" s="100"/>
      <c r="DN216" s="100"/>
      <c r="DO216" s="100"/>
      <c r="DP216" s="100"/>
      <c r="DQ216" s="100"/>
      <c r="DR216" s="100"/>
      <c r="DS216" s="100"/>
      <c r="DT216" s="100"/>
      <c r="DU216" s="100"/>
      <c r="DV216" s="100"/>
      <c r="DW216" s="100"/>
      <c r="DX216" s="100"/>
      <c r="DY216" s="100"/>
      <c r="DZ216" s="100"/>
      <c r="EA216" s="100"/>
      <c r="EB216" s="100"/>
      <c r="EC216" s="100"/>
      <c r="ED216" s="100"/>
      <c r="EE216" s="100"/>
      <c r="EF216" s="100"/>
      <c r="EG216" s="100"/>
      <c r="EH216" s="100"/>
      <c r="EI216" s="100"/>
      <c r="EJ216" s="100"/>
      <c r="EK216" s="100"/>
      <c r="EL216" s="100"/>
      <c r="EM216" s="100"/>
      <c r="EN216" s="100"/>
      <c r="EO216" s="100"/>
      <c r="EP216" s="100"/>
      <c r="EQ216" s="100"/>
      <c r="ER216" s="100"/>
      <c r="ES216" s="100"/>
      <c r="ET216" s="100"/>
      <c r="EU216" s="100"/>
      <c r="EV216" s="100"/>
      <c r="EW216" s="100"/>
      <c r="EX216" s="100"/>
      <c r="EY216" s="100"/>
      <c r="EZ216" s="100"/>
      <c r="FA216" s="100"/>
      <c r="FB216" s="100"/>
      <c r="FC216" s="100"/>
      <c r="FD216" s="100"/>
      <c r="FE216" s="100"/>
      <c r="FF216" s="100"/>
      <c r="FG216" s="100"/>
      <c r="FH216" s="100"/>
      <c r="FI216" s="100"/>
      <c r="FJ216" s="100"/>
      <c r="FK216" s="100"/>
      <c r="FL216" s="100"/>
      <c r="FM216" s="100"/>
      <c r="FN216" s="100"/>
      <c r="FO216" s="100"/>
      <c r="FP216" s="100"/>
      <c r="FQ216" s="100"/>
      <c r="FR216" s="100"/>
      <c r="FS216" s="100"/>
      <c r="FT216" s="100"/>
      <c r="FU216" s="100"/>
      <c r="FV216" s="100"/>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row>
    <row r="217" spans="1:250" ht="15.95" customHeight="1" thickBot="1">
      <c r="A217" s="138" t="s">
        <v>909</v>
      </c>
      <c r="B217" s="154" t="s">
        <v>878</v>
      </c>
      <c r="C217" s="139" t="s">
        <v>891</v>
      </c>
      <c r="D217" s="148">
        <v>149</v>
      </c>
      <c r="E217" s="142">
        <v>87</v>
      </c>
      <c r="F217" s="148">
        <v>200</v>
      </c>
      <c r="G217" s="140">
        <v>78</v>
      </c>
      <c r="H217" s="144"/>
      <c r="I217" s="144"/>
      <c r="J217" s="145" t="s">
        <v>556</v>
      </c>
      <c r="K217" s="76"/>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c r="DJ217" s="100"/>
      <c r="DK217" s="100"/>
      <c r="DL217" s="100"/>
      <c r="DM217" s="100"/>
      <c r="DN217" s="100"/>
      <c r="DO217" s="100"/>
      <c r="DP217" s="100"/>
      <c r="DQ217" s="100"/>
      <c r="DR217" s="100"/>
      <c r="DS217" s="100"/>
      <c r="DT217" s="100"/>
      <c r="DU217" s="100"/>
      <c r="DV217" s="100"/>
      <c r="DW217" s="100"/>
      <c r="DX217" s="100"/>
      <c r="DY217" s="100"/>
      <c r="DZ217" s="100"/>
      <c r="EA217" s="100"/>
      <c r="EB217" s="100"/>
      <c r="EC217" s="100"/>
      <c r="ED217" s="100"/>
      <c r="EE217" s="100"/>
      <c r="EF217" s="100"/>
      <c r="EG217" s="100"/>
      <c r="EH217" s="100"/>
      <c r="EI217" s="100"/>
      <c r="EJ217" s="100"/>
      <c r="EK217" s="100"/>
      <c r="EL217" s="100"/>
      <c r="EM217" s="100"/>
      <c r="EN217" s="100"/>
      <c r="EO217" s="100"/>
      <c r="EP217" s="100"/>
      <c r="EQ217" s="100"/>
      <c r="ER217" s="100"/>
      <c r="ES217" s="100"/>
      <c r="ET217" s="100"/>
      <c r="EU217" s="100"/>
      <c r="EV217" s="100"/>
      <c r="EW217" s="100"/>
      <c r="EX217" s="100"/>
      <c r="EY217" s="100"/>
      <c r="EZ217" s="100"/>
      <c r="FA217" s="100"/>
      <c r="FB217" s="100"/>
      <c r="FC217" s="100"/>
      <c r="FD217" s="100"/>
      <c r="FE217" s="100"/>
      <c r="FF217" s="100"/>
      <c r="FG217" s="100"/>
      <c r="FH217" s="100"/>
      <c r="FI217" s="100"/>
      <c r="FJ217" s="100"/>
      <c r="FK217" s="100"/>
      <c r="FL217" s="100"/>
      <c r="FM217" s="100"/>
      <c r="FN217" s="100"/>
      <c r="FO217" s="100"/>
      <c r="FP217" s="100"/>
      <c r="FQ217" s="100"/>
      <c r="FR217" s="100"/>
      <c r="FS217" s="100"/>
      <c r="FT217" s="100"/>
      <c r="FU217" s="100"/>
      <c r="FV217" s="100"/>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row>
    <row r="218" spans="1:250" ht="15.95" customHeight="1" thickBot="1">
      <c r="A218" s="138" t="s">
        <v>910</v>
      </c>
      <c r="B218" s="154" t="s">
        <v>878</v>
      </c>
      <c r="C218" s="139" t="s">
        <v>891</v>
      </c>
      <c r="D218" s="142">
        <v>112</v>
      </c>
      <c r="E218" s="141">
        <v>69</v>
      </c>
      <c r="F218" s="148">
        <v>148</v>
      </c>
      <c r="G218" s="142">
        <v>83</v>
      </c>
      <c r="H218" s="142">
        <v>97</v>
      </c>
      <c r="I218" s="142">
        <v>81</v>
      </c>
      <c r="J218" s="145" t="s">
        <v>558</v>
      </c>
      <c r="K218" s="76"/>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c r="BF218" s="100"/>
      <c r="BG218" s="100"/>
      <c r="BH218" s="100"/>
      <c r="BI218" s="100"/>
      <c r="BJ218" s="100"/>
      <c r="BK218" s="100"/>
      <c r="BL218" s="100"/>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c r="DJ218" s="100"/>
      <c r="DK218" s="100"/>
      <c r="DL218" s="100"/>
      <c r="DM218" s="100"/>
      <c r="DN218" s="100"/>
      <c r="DO218" s="100"/>
      <c r="DP218" s="100"/>
      <c r="DQ218" s="100"/>
      <c r="DR218" s="100"/>
      <c r="DS218" s="100"/>
      <c r="DT218" s="100"/>
      <c r="DU218" s="100"/>
      <c r="DV218" s="100"/>
      <c r="DW218" s="100"/>
      <c r="DX218" s="100"/>
      <c r="DY218" s="100"/>
      <c r="DZ218" s="100"/>
      <c r="EA218" s="100"/>
      <c r="EB218" s="100"/>
      <c r="EC218" s="100"/>
      <c r="ED218" s="100"/>
      <c r="EE218" s="100"/>
      <c r="EF218" s="100"/>
      <c r="EG218" s="100"/>
      <c r="EH218" s="100"/>
      <c r="EI218" s="100"/>
      <c r="EJ218" s="100"/>
      <c r="EK218" s="100"/>
      <c r="EL218" s="100"/>
      <c r="EM218" s="100"/>
      <c r="EN218" s="100"/>
      <c r="EO218" s="100"/>
      <c r="EP218" s="100"/>
      <c r="EQ218" s="100"/>
      <c r="ER218" s="100"/>
      <c r="ES218" s="100"/>
      <c r="ET218" s="100"/>
      <c r="EU218" s="100"/>
      <c r="EV218" s="100"/>
      <c r="EW218" s="100"/>
      <c r="EX218" s="100"/>
      <c r="EY218" s="100"/>
      <c r="EZ218" s="100"/>
      <c r="FA218" s="100"/>
      <c r="FB218" s="100"/>
      <c r="FC218" s="100"/>
      <c r="FD218" s="100"/>
      <c r="FE218" s="100"/>
      <c r="FF218" s="100"/>
      <c r="FG218" s="100"/>
      <c r="FH218" s="100"/>
      <c r="FI218" s="100"/>
      <c r="FJ218" s="100"/>
      <c r="FK218" s="100"/>
      <c r="FL218" s="100"/>
      <c r="FM218" s="100"/>
      <c r="FN218" s="100"/>
      <c r="FO218" s="100"/>
      <c r="FP218" s="100"/>
      <c r="FQ218" s="100"/>
      <c r="FR218" s="100"/>
      <c r="FS218" s="100"/>
      <c r="FT218" s="100"/>
      <c r="FU218" s="100"/>
      <c r="FV218" s="100"/>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row>
    <row r="219" spans="1:250" ht="15.95" customHeight="1" thickBot="1">
      <c r="A219" s="138" t="s">
        <v>622</v>
      </c>
      <c r="B219" s="154" t="s">
        <v>878</v>
      </c>
      <c r="C219" s="139" t="s">
        <v>891</v>
      </c>
      <c r="D219" s="148">
        <v>131</v>
      </c>
      <c r="E219" s="140">
        <v>78</v>
      </c>
      <c r="F219" s="148">
        <v>132</v>
      </c>
      <c r="G219" s="142">
        <v>97</v>
      </c>
      <c r="H219" s="142">
        <v>105</v>
      </c>
      <c r="I219" s="142">
        <v>83</v>
      </c>
      <c r="J219" s="145" t="s">
        <v>558</v>
      </c>
      <c r="K219" s="76"/>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c r="BF219" s="100"/>
      <c r="BG219" s="100"/>
      <c r="BH219" s="100"/>
      <c r="BI219" s="100"/>
      <c r="BJ219" s="100"/>
      <c r="BK219" s="100"/>
      <c r="BL219" s="100"/>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100"/>
      <c r="DK219" s="100"/>
      <c r="DL219" s="100"/>
      <c r="DM219" s="100"/>
      <c r="DN219" s="100"/>
      <c r="DO219" s="100"/>
      <c r="DP219" s="100"/>
      <c r="DQ219" s="100"/>
      <c r="DR219" s="100"/>
      <c r="DS219" s="100"/>
      <c r="DT219" s="100"/>
      <c r="DU219" s="100"/>
      <c r="DV219" s="100"/>
      <c r="DW219" s="100"/>
      <c r="DX219" s="100"/>
      <c r="DY219" s="100"/>
      <c r="DZ219" s="100"/>
      <c r="EA219" s="100"/>
      <c r="EB219" s="100"/>
      <c r="EC219" s="100"/>
      <c r="ED219" s="100"/>
      <c r="EE219" s="100"/>
      <c r="EF219" s="100"/>
      <c r="EG219" s="100"/>
      <c r="EH219" s="100"/>
      <c r="EI219" s="100"/>
      <c r="EJ219" s="100"/>
      <c r="EK219" s="100"/>
      <c r="EL219" s="100"/>
      <c r="EM219" s="100"/>
      <c r="EN219" s="100"/>
      <c r="EO219" s="100"/>
      <c r="EP219" s="100"/>
      <c r="EQ219" s="100"/>
      <c r="ER219" s="100"/>
      <c r="ES219" s="100"/>
      <c r="ET219" s="100"/>
      <c r="EU219" s="100"/>
      <c r="EV219" s="100"/>
      <c r="EW219" s="100"/>
      <c r="EX219" s="100"/>
      <c r="EY219" s="100"/>
      <c r="EZ219" s="100"/>
      <c r="FA219" s="100"/>
      <c r="FB219" s="100"/>
      <c r="FC219" s="100"/>
      <c r="FD219" s="100"/>
      <c r="FE219" s="100"/>
      <c r="FF219" s="100"/>
      <c r="FG219" s="100"/>
      <c r="FH219" s="100"/>
      <c r="FI219" s="100"/>
      <c r="FJ219" s="100"/>
      <c r="FK219" s="100"/>
      <c r="FL219" s="100"/>
      <c r="FM219" s="100"/>
      <c r="FN219" s="100"/>
      <c r="FO219" s="100"/>
      <c r="FP219" s="100"/>
      <c r="FQ219" s="100"/>
      <c r="FR219" s="100"/>
      <c r="FS219" s="100"/>
      <c r="FT219" s="100"/>
      <c r="FU219" s="100"/>
      <c r="FV219" s="100"/>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row>
    <row r="220" spans="1:250" ht="15.95" customHeight="1" thickBot="1">
      <c r="A220" s="138" t="s">
        <v>911</v>
      </c>
      <c r="B220" s="154" t="s">
        <v>878</v>
      </c>
      <c r="C220" s="139" t="s">
        <v>891</v>
      </c>
      <c r="D220" s="149">
        <v>127</v>
      </c>
      <c r="E220" s="142">
        <v>82</v>
      </c>
      <c r="F220" s="142">
        <v>115</v>
      </c>
      <c r="G220" s="142">
        <v>90</v>
      </c>
      <c r="H220" s="142">
        <v>83</v>
      </c>
      <c r="I220" s="142">
        <v>100</v>
      </c>
      <c r="J220" s="145" t="s">
        <v>558</v>
      </c>
      <c r="K220" s="76"/>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100"/>
      <c r="EY220" s="100"/>
      <c r="EZ220" s="100"/>
      <c r="FA220" s="100"/>
      <c r="FB220" s="100"/>
      <c r="FC220" s="100"/>
      <c r="FD220" s="100"/>
      <c r="FE220" s="100"/>
      <c r="FF220" s="100"/>
      <c r="FG220" s="100"/>
      <c r="FH220" s="100"/>
      <c r="FI220" s="100"/>
      <c r="FJ220" s="100"/>
      <c r="FK220" s="100"/>
      <c r="FL220" s="100"/>
      <c r="FM220" s="100"/>
      <c r="FN220" s="100"/>
      <c r="FO220" s="100"/>
      <c r="FP220" s="100"/>
      <c r="FQ220" s="100"/>
      <c r="FR220" s="100"/>
      <c r="FS220" s="100"/>
      <c r="FT220" s="100"/>
      <c r="FU220" s="100"/>
      <c r="FV220" s="100"/>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row>
    <row r="221" spans="1:250" ht="15.95" customHeight="1" thickBot="1">
      <c r="A221" s="138" t="s">
        <v>114</v>
      </c>
      <c r="B221" s="154" t="s">
        <v>878</v>
      </c>
      <c r="C221" s="139" t="s">
        <v>891</v>
      </c>
      <c r="D221" s="148">
        <v>146</v>
      </c>
      <c r="E221" s="142">
        <v>93</v>
      </c>
      <c r="F221" s="148">
        <v>134</v>
      </c>
      <c r="G221" s="142">
        <v>117</v>
      </c>
      <c r="H221" s="142">
        <v>112</v>
      </c>
      <c r="I221" s="142">
        <v>94</v>
      </c>
      <c r="J221" s="145" t="s">
        <v>558</v>
      </c>
      <c r="K221" s="76"/>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100"/>
      <c r="EY221" s="100"/>
      <c r="EZ221" s="100"/>
      <c r="FA221" s="100"/>
      <c r="FB221" s="100"/>
      <c r="FC221" s="100"/>
      <c r="FD221" s="100"/>
      <c r="FE221" s="100"/>
      <c r="FF221" s="100"/>
      <c r="FG221" s="100"/>
      <c r="FH221" s="100"/>
      <c r="FI221" s="100"/>
      <c r="FJ221" s="100"/>
      <c r="FK221" s="100"/>
      <c r="FL221" s="100"/>
      <c r="FM221" s="100"/>
      <c r="FN221" s="100"/>
      <c r="FO221" s="100"/>
      <c r="FP221" s="100"/>
      <c r="FQ221" s="100"/>
      <c r="FR221" s="100"/>
      <c r="FS221" s="100"/>
      <c r="FT221" s="100"/>
      <c r="FU221" s="100"/>
      <c r="FV221" s="100"/>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row>
    <row r="222" spans="1:250" ht="15.95" customHeight="1" thickBot="1">
      <c r="A222" s="138" t="s">
        <v>115</v>
      </c>
      <c r="B222" s="154" t="s">
        <v>878</v>
      </c>
      <c r="C222" s="139" t="s">
        <v>891</v>
      </c>
      <c r="D222" s="148">
        <v>148</v>
      </c>
      <c r="E222" s="142">
        <v>103</v>
      </c>
      <c r="F222" s="148">
        <v>142</v>
      </c>
      <c r="G222" s="142">
        <v>101</v>
      </c>
      <c r="H222" s="142">
        <v>104</v>
      </c>
      <c r="I222" s="144"/>
      <c r="J222" s="145" t="s">
        <v>558</v>
      </c>
      <c r="K222" s="76"/>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100"/>
      <c r="EY222" s="100"/>
      <c r="EZ222" s="100"/>
      <c r="FA222" s="100"/>
      <c r="FB222" s="100"/>
      <c r="FC222" s="100"/>
      <c r="FD222" s="100"/>
      <c r="FE222" s="100"/>
      <c r="FF222" s="100"/>
      <c r="FG222" s="100"/>
      <c r="FH222" s="100"/>
      <c r="FI222" s="100"/>
      <c r="FJ222" s="100"/>
      <c r="FK222" s="100"/>
      <c r="FL222" s="100"/>
      <c r="FM222" s="100"/>
      <c r="FN222" s="100"/>
      <c r="FO222" s="100"/>
      <c r="FP222" s="100"/>
      <c r="FQ222" s="100"/>
      <c r="FR222" s="100"/>
      <c r="FS222" s="100"/>
      <c r="FT222" s="100"/>
      <c r="FU222" s="100"/>
      <c r="FV222" s="100"/>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row>
    <row r="223" spans="1:250" ht="15.95" customHeight="1" thickBot="1">
      <c r="A223" s="138" t="s">
        <v>912</v>
      </c>
      <c r="B223" s="154" t="s">
        <v>878</v>
      </c>
      <c r="C223" s="139" t="s">
        <v>891</v>
      </c>
      <c r="D223" s="148">
        <v>151</v>
      </c>
      <c r="E223" s="142">
        <v>91</v>
      </c>
      <c r="F223" s="148">
        <v>131</v>
      </c>
      <c r="G223" s="142">
        <v>87</v>
      </c>
      <c r="H223" s="140">
        <v>78</v>
      </c>
      <c r="I223" s="142">
        <v>90</v>
      </c>
      <c r="J223" s="145" t="s">
        <v>558</v>
      </c>
      <c r="K223" s="76"/>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100"/>
      <c r="EY223" s="100"/>
      <c r="EZ223" s="100"/>
      <c r="FA223" s="100"/>
      <c r="FB223" s="100"/>
      <c r="FC223" s="100"/>
      <c r="FD223" s="100"/>
      <c r="FE223" s="100"/>
      <c r="FF223" s="100"/>
      <c r="FG223" s="100"/>
      <c r="FH223" s="100"/>
      <c r="FI223" s="100"/>
      <c r="FJ223" s="100"/>
      <c r="FK223" s="100"/>
      <c r="FL223" s="100"/>
      <c r="FM223" s="100"/>
      <c r="FN223" s="100"/>
      <c r="FO223" s="100"/>
      <c r="FP223" s="100"/>
      <c r="FQ223" s="100"/>
      <c r="FR223" s="100"/>
      <c r="FS223" s="100"/>
      <c r="FT223" s="100"/>
      <c r="FU223" s="100"/>
      <c r="FV223" s="100"/>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row>
    <row r="224" spans="1:250" ht="15.95" customHeight="1" thickBot="1">
      <c r="A224" s="138" t="s">
        <v>116</v>
      </c>
      <c r="B224" s="154" t="s">
        <v>878</v>
      </c>
      <c r="C224" s="139" t="s">
        <v>891</v>
      </c>
      <c r="D224" s="148">
        <v>175</v>
      </c>
      <c r="E224" s="140">
        <v>76</v>
      </c>
      <c r="F224" s="149">
        <v>128</v>
      </c>
      <c r="G224" s="144"/>
      <c r="H224" s="144"/>
      <c r="I224" s="144"/>
      <c r="J224" s="145" t="s">
        <v>558</v>
      </c>
      <c r="K224" s="76"/>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100"/>
      <c r="EY224" s="100"/>
      <c r="EZ224" s="100"/>
      <c r="FA224" s="100"/>
      <c r="FB224" s="100"/>
      <c r="FC224" s="100"/>
      <c r="FD224" s="100"/>
      <c r="FE224" s="100"/>
      <c r="FF224" s="100"/>
      <c r="FG224" s="100"/>
      <c r="FH224" s="100"/>
      <c r="FI224" s="100"/>
      <c r="FJ224" s="100"/>
      <c r="FK224" s="100"/>
      <c r="FL224" s="100"/>
      <c r="FM224" s="100"/>
      <c r="FN224" s="100"/>
      <c r="FO224" s="100"/>
      <c r="FP224" s="100"/>
      <c r="FQ224" s="100"/>
      <c r="FR224" s="100"/>
      <c r="FS224" s="100"/>
      <c r="FT224" s="100"/>
      <c r="FU224" s="100"/>
      <c r="FV224" s="100"/>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row>
    <row r="225" spans="1:250" ht="15.95" customHeight="1" thickBot="1">
      <c r="A225" s="138" t="s">
        <v>913</v>
      </c>
      <c r="B225" s="154" t="s">
        <v>878</v>
      </c>
      <c r="C225" s="139" t="s">
        <v>891</v>
      </c>
      <c r="D225" s="148">
        <v>162</v>
      </c>
      <c r="E225" s="144"/>
      <c r="F225" s="148">
        <v>176</v>
      </c>
      <c r="G225" s="144"/>
      <c r="H225" s="144"/>
      <c r="I225" s="144"/>
      <c r="J225" s="145" t="s">
        <v>558</v>
      </c>
      <c r="K225" s="76"/>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c r="DO225" s="100"/>
      <c r="DP225" s="100"/>
      <c r="DQ225" s="100"/>
      <c r="DR225" s="100"/>
      <c r="DS225" s="100"/>
      <c r="DT225" s="100"/>
      <c r="DU225" s="100"/>
      <c r="DV225" s="100"/>
      <c r="DW225" s="100"/>
      <c r="DX225" s="100"/>
      <c r="DY225" s="100"/>
      <c r="DZ225" s="100"/>
      <c r="EA225" s="100"/>
      <c r="EB225" s="100"/>
      <c r="EC225" s="100"/>
      <c r="ED225" s="100"/>
      <c r="EE225" s="100"/>
      <c r="EF225" s="100"/>
      <c r="EG225" s="100"/>
      <c r="EH225" s="100"/>
      <c r="EI225" s="100"/>
      <c r="EJ225" s="100"/>
      <c r="EK225" s="100"/>
      <c r="EL225" s="100"/>
      <c r="EM225" s="100"/>
      <c r="EN225" s="100"/>
      <c r="EO225" s="100"/>
      <c r="EP225" s="100"/>
      <c r="EQ225" s="100"/>
      <c r="ER225" s="100"/>
      <c r="ES225" s="100"/>
      <c r="ET225" s="100"/>
      <c r="EU225" s="100"/>
      <c r="EV225" s="100"/>
      <c r="EW225" s="100"/>
      <c r="EX225" s="100"/>
      <c r="EY225" s="100"/>
      <c r="EZ225" s="100"/>
      <c r="FA225" s="100"/>
      <c r="FB225" s="100"/>
      <c r="FC225" s="100"/>
      <c r="FD225" s="100"/>
      <c r="FE225" s="100"/>
      <c r="FF225" s="100"/>
      <c r="FG225" s="100"/>
      <c r="FH225" s="100"/>
      <c r="FI225" s="100"/>
      <c r="FJ225" s="100"/>
      <c r="FK225" s="100"/>
      <c r="FL225" s="100"/>
      <c r="FM225" s="100"/>
      <c r="FN225" s="100"/>
      <c r="FO225" s="100"/>
      <c r="FP225" s="100"/>
      <c r="FQ225" s="100"/>
      <c r="FR225" s="100"/>
      <c r="FS225" s="100"/>
      <c r="FT225" s="100"/>
      <c r="FU225" s="100"/>
      <c r="FV225" s="100"/>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row>
    <row r="226" spans="1:250" ht="15.95" customHeight="1" thickBot="1">
      <c r="A226" s="138" t="s">
        <v>914</v>
      </c>
      <c r="B226" s="154" t="s">
        <v>878</v>
      </c>
      <c r="C226" s="139" t="s">
        <v>891</v>
      </c>
      <c r="D226" s="142">
        <v>118</v>
      </c>
      <c r="E226" s="140">
        <v>70</v>
      </c>
      <c r="F226" s="148">
        <v>135</v>
      </c>
      <c r="G226" s="140">
        <v>70</v>
      </c>
      <c r="H226" s="144"/>
      <c r="I226" s="144"/>
      <c r="J226" s="145" t="s">
        <v>558</v>
      </c>
      <c r="K226" s="76"/>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c r="DO226" s="100"/>
      <c r="DP226" s="100"/>
      <c r="DQ226" s="100"/>
      <c r="DR226" s="100"/>
      <c r="DS226" s="100"/>
      <c r="DT226" s="100"/>
      <c r="DU226" s="100"/>
      <c r="DV226" s="100"/>
      <c r="DW226" s="100"/>
      <c r="DX226" s="100"/>
      <c r="DY226" s="100"/>
      <c r="DZ226" s="100"/>
      <c r="EA226" s="100"/>
      <c r="EB226" s="100"/>
      <c r="EC226" s="100"/>
      <c r="ED226" s="100"/>
      <c r="EE226" s="100"/>
      <c r="EF226" s="100"/>
      <c r="EG226" s="100"/>
      <c r="EH226" s="100"/>
      <c r="EI226" s="100"/>
      <c r="EJ226" s="100"/>
      <c r="EK226" s="100"/>
      <c r="EL226" s="100"/>
      <c r="EM226" s="100"/>
      <c r="EN226" s="100"/>
      <c r="EO226" s="100"/>
      <c r="EP226" s="100"/>
      <c r="EQ226" s="100"/>
      <c r="ER226" s="100"/>
      <c r="ES226" s="100"/>
      <c r="ET226" s="100"/>
      <c r="EU226" s="100"/>
      <c r="EV226" s="100"/>
      <c r="EW226" s="100"/>
      <c r="EX226" s="100"/>
      <c r="EY226" s="100"/>
      <c r="EZ226" s="100"/>
      <c r="FA226" s="100"/>
      <c r="FB226" s="100"/>
      <c r="FC226" s="100"/>
      <c r="FD226" s="100"/>
      <c r="FE226" s="100"/>
      <c r="FF226" s="100"/>
      <c r="FG226" s="100"/>
      <c r="FH226" s="100"/>
      <c r="FI226" s="100"/>
      <c r="FJ226" s="100"/>
      <c r="FK226" s="100"/>
      <c r="FL226" s="100"/>
      <c r="FM226" s="100"/>
      <c r="FN226" s="100"/>
      <c r="FO226" s="100"/>
      <c r="FP226" s="100"/>
      <c r="FQ226" s="100"/>
      <c r="FR226" s="100"/>
      <c r="FS226" s="100"/>
      <c r="FT226" s="100"/>
      <c r="FU226" s="100"/>
      <c r="FV226" s="100"/>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row>
    <row r="227" spans="1:250" ht="15.95" customHeight="1" thickBot="1">
      <c r="A227" s="138" t="s">
        <v>915</v>
      </c>
      <c r="B227" s="154" t="s">
        <v>878</v>
      </c>
      <c r="C227" s="139" t="s">
        <v>891</v>
      </c>
      <c r="D227" s="148">
        <v>278</v>
      </c>
      <c r="E227" s="144"/>
      <c r="F227" s="148">
        <v>233</v>
      </c>
      <c r="G227" s="144"/>
      <c r="H227" s="144"/>
      <c r="I227" s="144"/>
      <c r="J227" s="145" t="s">
        <v>558</v>
      </c>
      <c r="K227" s="76"/>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c r="DO227" s="100"/>
      <c r="DP227" s="100"/>
      <c r="DQ227" s="100"/>
      <c r="DR227" s="100"/>
      <c r="DS227" s="100"/>
      <c r="DT227" s="100"/>
      <c r="DU227" s="100"/>
      <c r="DV227" s="100"/>
      <c r="DW227" s="100"/>
      <c r="DX227" s="100"/>
      <c r="DY227" s="100"/>
      <c r="DZ227" s="100"/>
      <c r="EA227" s="100"/>
      <c r="EB227" s="100"/>
      <c r="EC227" s="100"/>
      <c r="ED227" s="100"/>
      <c r="EE227" s="100"/>
      <c r="EF227" s="100"/>
      <c r="EG227" s="100"/>
      <c r="EH227" s="100"/>
      <c r="EI227" s="100"/>
      <c r="EJ227" s="100"/>
      <c r="EK227" s="100"/>
      <c r="EL227" s="100"/>
      <c r="EM227" s="100"/>
      <c r="EN227" s="100"/>
      <c r="EO227" s="100"/>
      <c r="EP227" s="100"/>
      <c r="EQ227" s="100"/>
      <c r="ER227" s="100"/>
      <c r="ES227" s="100"/>
      <c r="ET227" s="100"/>
      <c r="EU227" s="100"/>
      <c r="EV227" s="100"/>
      <c r="EW227" s="100"/>
      <c r="EX227" s="100"/>
      <c r="EY227" s="100"/>
      <c r="EZ227" s="100"/>
      <c r="FA227" s="100"/>
      <c r="FB227" s="100"/>
      <c r="FC227" s="100"/>
      <c r="FD227" s="100"/>
      <c r="FE227" s="100"/>
      <c r="FF227" s="100"/>
      <c r="FG227" s="100"/>
      <c r="FH227" s="100"/>
      <c r="FI227" s="100"/>
      <c r="FJ227" s="100"/>
      <c r="FK227" s="100"/>
      <c r="FL227" s="100"/>
      <c r="FM227" s="100"/>
      <c r="FN227" s="100"/>
      <c r="FO227" s="100"/>
      <c r="FP227" s="100"/>
      <c r="FQ227" s="100"/>
      <c r="FR227" s="100"/>
      <c r="FS227" s="100"/>
      <c r="FT227" s="100"/>
      <c r="FU227" s="100"/>
      <c r="FV227" s="100"/>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row>
    <row r="228" spans="1:250" s="80" customFormat="1" ht="15.95" customHeight="1" thickBot="1">
      <c r="A228" s="138" t="s">
        <v>623</v>
      </c>
      <c r="B228" s="154" t="s">
        <v>878</v>
      </c>
      <c r="C228" s="139" t="s">
        <v>891</v>
      </c>
      <c r="D228" s="142">
        <v>108</v>
      </c>
      <c r="E228" s="142">
        <v>88</v>
      </c>
      <c r="F228" s="142">
        <v>95</v>
      </c>
      <c r="G228" s="142">
        <v>105</v>
      </c>
      <c r="H228" s="142">
        <v>103</v>
      </c>
      <c r="I228" s="142">
        <v>97</v>
      </c>
      <c r="J228" s="145" t="s">
        <v>559</v>
      </c>
      <c r="K228" s="131"/>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c r="CR228" s="102"/>
      <c r="CS228" s="102"/>
      <c r="CT228" s="102"/>
      <c r="CU228" s="102"/>
      <c r="CV228" s="102"/>
      <c r="CW228" s="102"/>
      <c r="CX228" s="102"/>
      <c r="CY228" s="102"/>
      <c r="CZ228" s="102"/>
      <c r="DA228" s="102"/>
      <c r="DB228" s="102"/>
      <c r="DC228" s="102"/>
      <c r="DD228" s="102"/>
      <c r="DE228" s="102"/>
      <c r="DF228" s="102"/>
      <c r="DG228" s="102"/>
      <c r="DH228" s="102"/>
      <c r="DI228" s="102"/>
      <c r="DJ228" s="102"/>
      <c r="DK228" s="102"/>
      <c r="DL228" s="102"/>
      <c r="DM228" s="102"/>
      <c r="DN228" s="102"/>
      <c r="DO228" s="102"/>
      <c r="DP228" s="102"/>
      <c r="DQ228" s="102"/>
      <c r="DR228" s="102"/>
      <c r="DS228" s="102"/>
      <c r="DT228" s="102"/>
      <c r="DU228" s="102"/>
      <c r="DV228" s="102"/>
      <c r="DW228" s="102"/>
      <c r="DX228" s="102"/>
      <c r="DY228" s="102"/>
      <c r="DZ228" s="102"/>
      <c r="EA228" s="102"/>
      <c r="EB228" s="102"/>
      <c r="EC228" s="102"/>
      <c r="ED228" s="102"/>
      <c r="EE228" s="102"/>
      <c r="EF228" s="102"/>
      <c r="EG228" s="102"/>
      <c r="EH228" s="102"/>
      <c r="EI228" s="102"/>
      <c r="EJ228" s="102"/>
      <c r="EK228" s="102"/>
      <c r="EL228" s="102"/>
      <c r="EM228" s="102"/>
      <c r="EN228" s="102"/>
      <c r="EO228" s="102"/>
      <c r="EP228" s="102"/>
      <c r="EQ228" s="102"/>
      <c r="ER228" s="102"/>
      <c r="ES228" s="102"/>
      <c r="ET228" s="102"/>
      <c r="EU228" s="102"/>
      <c r="EV228" s="102"/>
      <c r="EW228" s="102"/>
      <c r="EX228" s="102"/>
      <c r="EY228" s="102"/>
      <c r="EZ228" s="102"/>
      <c r="FA228" s="102"/>
      <c r="FB228" s="102"/>
      <c r="FC228" s="102"/>
      <c r="FD228" s="102"/>
      <c r="FE228" s="102"/>
      <c r="FF228" s="102"/>
      <c r="FG228" s="102"/>
      <c r="FH228" s="102"/>
      <c r="FI228" s="102"/>
      <c r="FJ228" s="102"/>
      <c r="FK228" s="102"/>
      <c r="FL228" s="102"/>
      <c r="FM228" s="102"/>
      <c r="FN228" s="102"/>
      <c r="FO228" s="102"/>
      <c r="FP228" s="102"/>
      <c r="FQ228" s="102"/>
      <c r="FR228" s="102"/>
      <c r="FS228" s="102"/>
      <c r="FT228" s="102"/>
      <c r="FU228" s="102"/>
      <c r="FV228" s="102"/>
      <c r="FW228" s="102"/>
      <c r="FX228" s="102"/>
      <c r="FY228" s="102"/>
      <c r="FZ228" s="102"/>
      <c r="GA228" s="102"/>
      <c r="GB228" s="102"/>
      <c r="GC228" s="102"/>
      <c r="GD228" s="102"/>
      <c r="GE228" s="102"/>
      <c r="GF228" s="102"/>
      <c r="GG228" s="102"/>
      <c r="GH228" s="102"/>
      <c r="GI228" s="102"/>
      <c r="GJ228" s="102"/>
      <c r="GK228" s="102"/>
      <c r="GL228" s="102"/>
      <c r="GM228" s="102"/>
      <c r="GN228" s="102"/>
      <c r="GO228" s="102"/>
      <c r="GP228" s="102"/>
      <c r="GQ228" s="102"/>
      <c r="GR228" s="102"/>
      <c r="GS228" s="102"/>
      <c r="GT228" s="102"/>
      <c r="GU228" s="102"/>
      <c r="GV228" s="102"/>
      <c r="GW228" s="102"/>
      <c r="GX228" s="102"/>
      <c r="GY228" s="102"/>
      <c r="GZ228" s="102"/>
      <c r="HA228" s="102"/>
      <c r="HB228" s="102"/>
      <c r="HC228" s="102"/>
      <c r="HD228" s="102"/>
      <c r="HE228" s="102"/>
      <c r="HF228" s="102"/>
      <c r="HG228" s="102"/>
      <c r="HH228" s="102"/>
      <c r="HI228" s="102"/>
      <c r="HJ228" s="102"/>
      <c r="HK228" s="102"/>
      <c r="HL228" s="102"/>
      <c r="HM228" s="102"/>
      <c r="HN228" s="102"/>
      <c r="HO228" s="102"/>
      <c r="HP228" s="102"/>
      <c r="HQ228" s="102"/>
      <c r="HR228" s="102"/>
      <c r="HS228" s="102"/>
      <c r="HT228" s="102"/>
      <c r="HU228" s="102"/>
      <c r="HV228" s="102"/>
      <c r="HW228" s="102"/>
      <c r="HX228" s="102"/>
      <c r="HY228" s="102"/>
      <c r="HZ228" s="102"/>
      <c r="IA228" s="102"/>
      <c r="IB228" s="102"/>
      <c r="IC228" s="102"/>
      <c r="ID228" s="102"/>
      <c r="IE228" s="102"/>
      <c r="IF228" s="102"/>
      <c r="IG228" s="102"/>
      <c r="IH228" s="102"/>
      <c r="II228" s="102"/>
      <c r="IJ228" s="102"/>
      <c r="IK228" s="102"/>
      <c r="IL228" s="102"/>
      <c r="IM228" s="102"/>
      <c r="IN228" s="102"/>
      <c r="IO228" s="102"/>
      <c r="IP228" s="102"/>
    </row>
    <row r="229" spans="1:250" ht="15.95" customHeight="1" thickBot="1">
      <c r="A229" s="138" t="s">
        <v>624</v>
      </c>
      <c r="B229" s="154" t="s">
        <v>878</v>
      </c>
      <c r="C229" s="139" t="s">
        <v>891</v>
      </c>
      <c r="D229" s="149">
        <v>126</v>
      </c>
      <c r="E229" s="142">
        <v>90</v>
      </c>
      <c r="F229" s="149">
        <v>127</v>
      </c>
      <c r="G229" s="142">
        <v>101</v>
      </c>
      <c r="H229" s="144"/>
      <c r="I229" s="144"/>
      <c r="J229" s="145" t="s">
        <v>559</v>
      </c>
      <c r="K229" s="76"/>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c r="BF229" s="100"/>
      <c r="BG229" s="100"/>
      <c r="BH229" s="100"/>
      <c r="BI229" s="100"/>
      <c r="BJ229" s="100"/>
      <c r="BK229" s="100"/>
      <c r="BL229" s="100"/>
      <c r="BM229" s="100"/>
      <c r="BN229" s="100"/>
      <c r="BO229" s="100"/>
      <c r="BP229" s="100"/>
      <c r="BQ229" s="100"/>
      <c r="BR229" s="100"/>
      <c r="BS229" s="100"/>
      <c r="BT229" s="100"/>
      <c r="BU229" s="100"/>
      <c r="BV229" s="100"/>
      <c r="BW229" s="100"/>
      <c r="BX229" s="100"/>
      <c r="BY229" s="100"/>
      <c r="BZ229" s="100"/>
      <c r="CA229" s="100"/>
      <c r="CB229" s="100"/>
      <c r="CC229" s="100"/>
      <c r="CD229" s="100"/>
      <c r="CE229" s="100"/>
      <c r="CF229" s="100"/>
      <c r="CG229" s="100"/>
      <c r="CH229" s="100"/>
      <c r="CI229" s="100"/>
      <c r="CJ229" s="100"/>
      <c r="CK229" s="100"/>
      <c r="CL229" s="100"/>
      <c r="CM229" s="100"/>
      <c r="CN229" s="100"/>
      <c r="CO229" s="100"/>
      <c r="CP229" s="100"/>
      <c r="CQ229" s="100"/>
      <c r="CR229" s="100"/>
      <c r="CS229" s="100"/>
      <c r="CT229" s="100"/>
      <c r="CU229" s="100"/>
      <c r="CV229" s="100"/>
      <c r="CW229" s="100"/>
      <c r="CX229" s="100"/>
      <c r="CY229" s="100"/>
      <c r="CZ229" s="100"/>
      <c r="DA229" s="100"/>
      <c r="DB229" s="100"/>
      <c r="DC229" s="100"/>
      <c r="DD229" s="100"/>
      <c r="DE229" s="100"/>
      <c r="DF229" s="100"/>
      <c r="DG229" s="100"/>
      <c r="DH229" s="100"/>
      <c r="DI229" s="100"/>
      <c r="DJ229" s="100"/>
      <c r="DK229" s="100"/>
      <c r="DL229" s="100"/>
      <c r="DM229" s="100"/>
      <c r="DN229" s="100"/>
      <c r="DO229" s="100"/>
      <c r="DP229" s="100"/>
      <c r="DQ229" s="100"/>
      <c r="DR229" s="100"/>
      <c r="DS229" s="100"/>
      <c r="DT229" s="100"/>
      <c r="DU229" s="100"/>
      <c r="DV229" s="100"/>
      <c r="DW229" s="100"/>
      <c r="DX229" s="100"/>
      <c r="DY229" s="100"/>
      <c r="DZ229" s="100"/>
      <c r="EA229" s="100"/>
      <c r="EB229" s="100"/>
      <c r="EC229" s="100"/>
      <c r="ED229" s="100"/>
      <c r="EE229" s="100"/>
      <c r="EF229" s="100"/>
      <c r="EG229" s="100"/>
      <c r="EH229" s="100"/>
      <c r="EI229" s="100"/>
      <c r="EJ229" s="100"/>
      <c r="EK229" s="100"/>
      <c r="EL229" s="100"/>
      <c r="EM229" s="100"/>
      <c r="EN229" s="100"/>
      <c r="EO229" s="100"/>
      <c r="EP229" s="100"/>
      <c r="EQ229" s="100"/>
      <c r="ER229" s="100"/>
      <c r="ES229" s="100"/>
      <c r="ET229" s="100"/>
      <c r="EU229" s="100"/>
      <c r="EV229" s="100"/>
      <c r="EW229" s="100"/>
      <c r="EX229" s="100"/>
      <c r="EY229" s="100"/>
      <c r="EZ229" s="100"/>
      <c r="FA229" s="100"/>
      <c r="FB229" s="100"/>
      <c r="FC229" s="100"/>
      <c r="FD229" s="100"/>
      <c r="FE229" s="100"/>
      <c r="FF229" s="100"/>
      <c r="FG229" s="100"/>
      <c r="FH229" s="100"/>
      <c r="FI229" s="100"/>
      <c r="FJ229" s="100"/>
      <c r="FK229" s="100"/>
      <c r="FL229" s="100"/>
      <c r="FM229" s="100"/>
      <c r="FN229" s="100"/>
      <c r="FO229" s="100"/>
      <c r="FP229" s="100"/>
      <c r="FQ229" s="100"/>
      <c r="FR229" s="100"/>
      <c r="FS229" s="100"/>
      <c r="FT229" s="100"/>
      <c r="FU229" s="100"/>
      <c r="FV229" s="100"/>
      <c r="FW229" s="100"/>
      <c r="FX229" s="100"/>
      <c r="FY229" s="100"/>
      <c r="FZ229" s="100"/>
      <c r="GA229" s="100"/>
      <c r="GB229" s="100"/>
      <c r="GC229" s="100"/>
      <c r="GD229" s="100"/>
      <c r="GE229" s="100"/>
      <c r="GF229" s="100"/>
      <c r="GG229" s="100"/>
      <c r="GH229" s="100"/>
      <c r="GI229" s="100"/>
      <c r="GJ229" s="100"/>
      <c r="GK229" s="100"/>
      <c r="GL229" s="100"/>
      <c r="GM229" s="100"/>
      <c r="GN229" s="100"/>
      <c r="GO229" s="100"/>
      <c r="GP229" s="100"/>
      <c r="GQ229" s="100"/>
      <c r="GR229" s="100"/>
      <c r="GS229" s="100"/>
      <c r="GT229" s="100"/>
      <c r="GU229" s="100"/>
      <c r="GV229" s="100"/>
      <c r="GW229" s="100"/>
      <c r="GX229" s="100"/>
      <c r="GY229" s="100"/>
      <c r="GZ229" s="100"/>
      <c r="HA229" s="100"/>
      <c r="HB229" s="100"/>
      <c r="HC229" s="100"/>
      <c r="HD229" s="100"/>
      <c r="HE229" s="100"/>
      <c r="HF229" s="100"/>
      <c r="HG229" s="100"/>
      <c r="HH229" s="100"/>
      <c r="HI229" s="100"/>
      <c r="HJ229" s="100"/>
      <c r="HK229" s="100"/>
      <c r="HL229" s="100"/>
      <c r="HM229" s="100"/>
      <c r="HN229" s="100"/>
      <c r="HO229" s="100"/>
      <c r="HP229" s="100"/>
      <c r="HQ229" s="100"/>
      <c r="HR229" s="100"/>
      <c r="HS229" s="100"/>
      <c r="HT229" s="100"/>
      <c r="HU229" s="100"/>
      <c r="HV229" s="100"/>
      <c r="HW229" s="100"/>
      <c r="HX229" s="100"/>
      <c r="HY229" s="100"/>
      <c r="HZ229" s="100"/>
      <c r="IA229" s="100"/>
      <c r="IB229" s="100"/>
      <c r="IC229" s="100"/>
      <c r="ID229" s="100"/>
      <c r="IE229" s="100"/>
      <c r="IF229" s="100"/>
      <c r="IG229" s="100"/>
      <c r="IH229" s="100"/>
      <c r="II229" s="100"/>
      <c r="IJ229" s="100"/>
      <c r="IK229" s="100"/>
      <c r="IL229" s="100"/>
      <c r="IM229" s="100"/>
      <c r="IN229" s="100"/>
      <c r="IO229" s="100"/>
      <c r="IP229" s="100"/>
    </row>
    <row r="230" spans="1:250" ht="15.95" customHeight="1" thickBot="1">
      <c r="A230" s="138" t="s">
        <v>916</v>
      </c>
      <c r="B230" s="154" t="s">
        <v>878</v>
      </c>
      <c r="C230" s="139" t="s">
        <v>891</v>
      </c>
      <c r="D230" s="149">
        <v>122</v>
      </c>
      <c r="E230" s="140">
        <v>77</v>
      </c>
      <c r="F230" s="148">
        <v>145</v>
      </c>
      <c r="G230" s="142">
        <v>86</v>
      </c>
      <c r="H230" s="144"/>
      <c r="I230" s="144"/>
      <c r="J230" s="145" t="s">
        <v>559</v>
      </c>
      <c r="K230" s="76"/>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c r="BF230" s="100"/>
      <c r="BG230" s="100"/>
      <c r="BH230" s="100"/>
      <c r="BI230" s="100"/>
      <c r="BJ230" s="100"/>
      <c r="BK230" s="100"/>
      <c r="BL230" s="100"/>
      <c r="BM230" s="100"/>
      <c r="BN230" s="100"/>
      <c r="BO230" s="100"/>
      <c r="BP230" s="100"/>
      <c r="BQ230" s="100"/>
      <c r="BR230" s="100"/>
      <c r="BS230" s="100"/>
      <c r="BT230" s="100"/>
      <c r="BU230" s="100"/>
      <c r="BV230" s="100"/>
      <c r="BW230" s="100"/>
      <c r="BX230" s="100"/>
      <c r="BY230" s="100"/>
      <c r="BZ230" s="100"/>
      <c r="CA230" s="100"/>
      <c r="CB230" s="100"/>
      <c r="CC230" s="100"/>
      <c r="CD230" s="100"/>
      <c r="CE230" s="100"/>
      <c r="CF230" s="100"/>
      <c r="CG230" s="100"/>
      <c r="CH230" s="100"/>
      <c r="CI230" s="100"/>
      <c r="CJ230" s="100"/>
      <c r="CK230" s="100"/>
      <c r="CL230" s="100"/>
      <c r="CM230" s="100"/>
      <c r="CN230" s="100"/>
      <c r="CO230" s="100"/>
      <c r="CP230" s="100"/>
      <c r="CQ230" s="100"/>
      <c r="CR230" s="100"/>
      <c r="CS230" s="100"/>
      <c r="CT230" s="100"/>
      <c r="CU230" s="100"/>
      <c r="CV230" s="100"/>
      <c r="CW230" s="100"/>
      <c r="CX230" s="100"/>
      <c r="CY230" s="100"/>
      <c r="CZ230" s="100"/>
      <c r="DA230" s="100"/>
      <c r="DB230" s="100"/>
      <c r="DC230" s="100"/>
      <c r="DD230" s="100"/>
      <c r="DE230" s="100"/>
      <c r="DF230" s="100"/>
      <c r="DG230" s="100"/>
      <c r="DH230" s="100"/>
      <c r="DI230" s="100"/>
      <c r="DJ230" s="100"/>
      <c r="DK230" s="100"/>
      <c r="DL230" s="100"/>
      <c r="DM230" s="100"/>
      <c r="DN230" s="100"/>
      <c r="DO230" s="100"/>
      <c r="DP230" s="100"/>
      <c r="DQ230" s="100"/>
      <c r="DR230" s="100"/>
      <c r="DS230" s="100"/>
      <c r="DT230" s="100"/>
      <c r="DU230" s="100"/>
      <c r="DV230" s="100"/>
      <c r="DW230" s="100"/>
      <c r="DX230" s="100"/>
      <c r="DY230" s="100"/>
      <c r="DZ230" s="100"/>
      <c r="EA230" s="100"/>
      <c r="EB230" s="100"/>
      <c r="EC230" s="100"/>
      <c r="ED230" s="100"/>
      <c r="EE230" s="100"/>
      <c r="EF230" s="100"/>
      <c r="EG230" s="100"/>
      <c r="EH230" s="100"/>
      <c r="EI230" s="100"/>
      <c r="EJ230" s="100"/>
      <c r="EK230" s="100"/>
      <c r="EL230" s="100"/>
      <c r="EM230" s="100"/>
      <c r="EN230" s="100"/>
      <c r="EO230" s="100"/>
      <c r="EP230" s="100"/>
      <c r="EQ230" s="100"/>
      <c r="ER230" s="100"/>
      <c r="ES230" s="100"/>
      <c r="ET230" s="100"/>
      <c r="EU230" s="100"/>
      <c r="EV230" s="100"/>
      <c r="EW230" s="100"/>
      <c r="EX230" s="100"/>
      <c r="EY230" s="100"/>
      <c r="EZ230" s="100"/>
      <c r="FA230" s="100"/>
      <c r="FB230" s="100"/>
      <c r="FC230" s="100"/>
      <c r="FD230" s="100"/>
      <c r="FE230" s="100"/>
      <c r="FF230" s="100"/>
      <c r="FG230" s="100"/>
      <c r="FH230" s="100"/>
      <c r="FI230" s="100"/>
      <c r="FJ230" s="100"/>
      <c r="FK230" s="100"/>
      <c r="FL230" s="100"/>
      <c r="FM230" s="100"/>
      <c r="FN230" s="100"/>
      <c r="FO230" s="100"/>
      <c r="FP230" s="100"/>
      <c r="FQ230" s="100"/>
      <c r="FR230" s="100"/>
      <c r="FS230" s="100"/>
      <c r="FT230" s="100"/>
      <c r="FU230" s="100"/>
      <c r="FV230" s="100"/>
      <c r="FW230" s="100"/>
      <c r="FX230" s="100"/>
      <c r="FY230" s="100"/>
      <c r="FZ230" s="100"/>
      <c r="GA230" s="100"/>
      <c r="GB230" s="100"/>
      <c r="GC230" s="100"/>
      <c r="GD230" s="100"/>
      <c r="GE230" s="100"/>
      <c r="GF230" s="100"/>
      <c r="GG230" s="100"/>
      <c r="GH230" s="100"/>
      <c r="GI230" s="100"/>
      <c r="GJ230" s="100"/>
      <c r="GK230" s="100"/>
      <c r="GL230" s="100"/>
      <c r="GM230" s="100"/>
      <c r="GN230" s="100"/>
      <c r="GO230" s="100"/>
      <c r="GP230" s="100"/>
      <c r="GQ230" s="100"/>
      <c r="GR230" s="100"/>
      <c r="GS230" s="100"/>
      <c r="GT230" s="100"/>
      <c r="GU230" s="100"/>
      <c r="GV230" s="100"/>
      <c r="GW230" s="100"/>
      <c r="GX230" s="100"/>
      <c r="GY230" s="100"/>
      <c r="GZ230" s="100"/>
      <c r="HA230" s="100"/>
      <c r="HB230" s="100"/>
      <c r="HC230" s="100"/>
      <c r="HD230" s="100"/>
      <c r="HE230" s="100"/>
      <c r="HF230" s="100"/>
      <c r="HG230" s="100"/>
      <c r="HH230" s="100"/>
      <c r="HI230" s="100"/>
      <c r="HJ230" s="100"/>
      <c r="HK230" s="100"/>
      <c r="HL230" s="100"/>
      <c r="HM230" s="100"/>
      <c r="HN230" s="100"/>
      <c r="HO230" s="100"/>
      <c r="HP230" s="100"/>
      <c r="HQ230" s="100"/>
      <c r="HR230" s="100"/>
      <c r="HS230" s="100"/>
      <c r="HT230" s="100"/>
      <c r="HU230" s="100"/>
      <c r="HV230" s="100"/>
      <c r="HW230" s="100"/>
      <c r="HX230" s="100"/>
      <c r="HY230" s="100"/>
      <c r="HZ230" s="100"/>
      <c r="IA230" s="100"/>
      <c r="IB230" s="100"/>
      <c r="IC230" s="100"/>
      <c r="ID230" s="100"/>
      <c r="IE230" s="100"/>
      <c r="IF230" s="100"/>
      <c r="IG230" s="100"/>
      <c r="IH230" s="100"/>
      <c r="II230" s="100"/>
      <c r="IJ230" s="100"/>
      <c r="IK230" s="100"/>
      <c r="IL230" s="100"/>
      <c r="IM230" s="100"/>
      <c r="IN230" s="100"/>
      <c r="IO230" s="100"/>
      <c r="IP230" s="100"/>
    </row>
    <row r="231" spans="1:250" ht="15.95" customHeight="1" thickBot="1">
      <c r="A231" s="138" t="s">
        <v>917</v>
      </c>
      <c r="B231" s="154" t="s">
        <v>878</v>
      </c>
      <c r="C231" s="139" t="s">
        <v>891</v>
      </c>
      <c r="D231" s="148">
        <v>181</v>
      </c>
      <c r="E231" s="140">
        <v>75</v>
      </c>
      <c r="F231" s="148">
        <v>203</v>
      </c>
      <c r="G231" s="144"/>
      <c r="H231" s="144"/>
      <c r="I231" s="144"/>
      <c r="J231" s="145" t="s">
        <v>560</v>
      </c>
      <c r="K231" s="76"/>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c r="BF231" s="100"/>
      <c r="BG231" s="100"/>
      <c r="BH231" s="100"/>
      <c r="BI231" s="100"/>
      <c r="BJ231" s="100"/>
      <c r="BK231" s="100"/>
      <c r="BL231" s="100"/>
      <c r="BM231" s="100"/>
      <c r="BN231" s="100"/>
      <c r="BO231" s="100"/>
      <c r="BP231" s="100"/>
      <c r="BQ231" s="100"/>
      <c r="BR231" s="100"/>
      <c r="BS231" s="100"/>
      <c r="BT231" s="100"/>
      <c r="BU231" s="100"/>
      <c r="BV231" s="100"/>
      <c r="BW231" s="100"/>
      <c r="BX231" s="100"/>
      <c r="BY231" s="100"/>
      <c r="BZ231" s="100"/>
      <c r="CA231" s="100"/>
      <c r="CB231" s="100"/>
      <c r="CC231" s="100"/>
      <c r="CD231" s="100"/>
      <c r="CE231" s="100"/>
      <c r="CF231" s="100"/>
      <c r="CG231" s="100"/>
      <c r="CH231" s="100"/>
      <c r="CI231" s="100"/>
      <c r="CJ231" s="100"/>
      <c r="CK231" s="100"/>
      <c r="CL231" s="100"/>
      <c r="CM231" s="100"/>
      <c r="CN231" s="100"/>
      <c r="CO231" s="100"/>
      <c r="CP231" s="100"/>
      <c r="CQ231" s="100"/>
      <c r="CR231" s="100"/>
      <c r="CS231" s="100"/>
      <c r="CT231" s="100"/>
      <c r="CU231" s="100"/>
      <c r="CV231" s="100"/>
      <c r="CW231" s="100"/>
      <c r="CX231" s="100"/>
      <c r="CY231" s="100"/>
      <c r="CZ231" s="100"/>
      <c r="DA231" s="100"/>
      <c r="DB231" s="100"/>
      <c r="DC231" s="100"/>
      <c r="DD231" s="100"/>
      <c r="DE231" s="100"/>
      <c r="DF231" s="100"/>
      <c r="DG231" s="100"/>
      <c r="DH231" s="100"/>
      <c r="DI231" s="100"/>
      <c r="DJ231" s="100"/>
      <c r="DK231" s="100"/>
      <c r="DL231" s="100"/>
      <c r="DM231" s="100"/>
      <c r="DN231" s="100"/>
      <c r="DO231" s="100"/>
      <c r="DP231" s="100"/>
      <c r="DQ231" s="100"/>
      <c r="DR231" s="100"/>
      <c r="DS231" s="100"/>
      <c r="DT231" s="100"/>
      <c r="DU231" s="100"/>
      <c r="DV231" s="100"/>
      <c r="DW231" s="100"/>
      <c r="DX231" s="100"/>
      <c r="DY231" s="100"/>
      <c r="DZ231" s="100"/>
      <c r="EA231" s="100"/>
      <c r="EB231" s="100"/>
      <c r="EC231" s="100"/>
      <c r="ED231" s="100"/>
      <c r="EE231" s="100"/>
      <c r="EF231" s="100"/>
      <c r="EG231" s="100"/>
      <c r="EH231" s="100"/>
      <c r="EI231" s="100"/>
      <c r="EJ231" s="100"/>
      <c r="EK231" s="100"/>
      <c r="EL231" s="100"/>
      <c r="EM231" s="100"/>
      <c r="EN231" s="100"/>
      <c r="EO231" s="100"/>
      <c r="EP231" s="100"/>
      <c r="EQ231" s="100"/>
      <c r="ER231" s="100"/>
      <c r="ES231" s="100"/>
      <c r="ET231" s="100"/>
      <c r="EU231" s="100"/>
      <c r="EV231" s="100"/>
      <c r="EW231" s="100"/>
      <c r="EX231" s="100"/>
      <c r="EY231" s="100"/>
      <c r="EZ231" s="100"/>
      <c r="FA231" s="100"/>
      <c r="FB231" s="100"/>
      <c r="FC231" s="100"/>
      <c r="FD231" s="100"/>
      <c r="FE231" s="100"/>
      <c r="FF231" s="100"/>
      <c r="FG231" s="100"/>
      <c r="FH231" s="100"/>
      <c r="FI231" s="100"/>
      <c r="FJ231" s="100"/>
      <c r="FK231" s="100"/>
      <c r="FL231" s="100"/>
      <c r="FM231" s="100"/>
      <c r="FN231" s="100"/>
      <c r="FO231" s="100"/>
      <c r="FP231" s="100"/>
      <c r="FQ231" s="100"/>
      <c r="FR231" s="100"/>
      <c r="FS231" s="100"/>
      <c r="FT231" s="100"/>
      <c r="FU231" s="100"/>
      <c r="FV231" s="100"/>
      <c r="FW231" s="100"/>
      <c r="FX231" s="100"/>
      <c r="FY231" s="100"/>
      <c r="FZ231" s="100"/>
      <c r="GA231" s="100"/>
      <c r="GB231" s="100"/>
      <c r="GC231" s="100"/>
      <c r="GD231" s="100"/>
      <c r="GE231" s="100"/>
      <c r="GF231" s="100"/>
      <c r="GG231" s="100"/>
      <c r="GH231" s="100"/>
      <c r="GI231" s="100"/>
      <c r="GJ231" s="100"/>
      <c r="GK231" s="100"/>
      <c r="GL231" s="100"/>
      <c r="GM231" s="100"/>
      <c r="GN231" s="100"/>
      <c r="GO231" s="100"/>
      <c r="GP231" s="100"/>
      <c r="GQ231" s="100"/>
      <c r="GR231" s="100"/>
      <c r="GS231" s="100"/>
      <c r="GT231" s="100"/>
      <c r="GU231" s="100"/>
      <c r="GV231" s="100"/>
      <c r="GW231" s="100"/>
      <c r="GX231" s="100"/>
      <c r="GY231" s="100"/>
      <c r="GZ231" s="100"/>
      <c r="HA231" s="100"/>
      <c r="HB231" s="100"/>
      <c r="HC231" s="100"/>
      <c r="HD231" s="100"/>
      <c r="HE231" s="100"/>
      <c r="HF231" s="100"/>
      <c r="HG231" s="100"/>
      <c r="HH231" s="100"/>
      <c r="HI231" s="100"/>
      <c r="HJ231" s="100"/>
      <c r="HK231" s="100"/>
      <c r="HL231" s="100"/>
      <c r="HM231" s="100"/>
      <c r="HN231" s="100"/>
      <c r="HO231" s="100"/>
      <c r="HP231" s="100"/>
      <c r="HQ231" s="100"/>
      <c r="HR231" s="100"/>
      <c r="HS231" s="100"/>
      <c r="HT231" s="100"/>
      <c r="HU231" s="100"/>
      <c r="HV231" s="100"/>
      <c r="HW231" s="100"/>
      <c r="HX231" s="100"/>
      <c r="HY231" s="100"/>
      <c r="HZ231" s="100"/>
      <c r="IA231" s="100"/>
      <c r="IB231" s="100"/>
      <c r="IC231" s="100"/>
      <c r="ID231" s="100"/>
      <c r="IE231" s="100"/>
      <c r="IF231" s="100"/>
      <c r="IG231" s="100"/>
      <c r="IH231" s="100"/>
      <c r="II231" s="100"/>
      <c r="IJ231" s="100"/>
      <c r="IK231" s="100"/>
      <c r="IL231" s="100"/>
      <c r="IM231" s="100"/>
      <c r="IN231" s="100"/>
      <c r="IO231" s="100"/>
      <c r="IP231" s="100"/>
    </row>
    <row r="232" spans="1:250" ht="15.95" customHeight="1" thickBot="1">
      <c r="A232" s="138" t="s">
        <v>918</v>
      </c>
      <c r="B232" s="154" t="s">
        <v>878</v>
      </c>
      <c r="C232" s="139" t="s">
        <v>891</v>
      </c>
      <c r="D232" s="148">
        <v>154</v>
      </c>
      <c r="E232" s="142">
        <v>92</v>
      </c>
      <c r="F232" s="148">
        <v>144</v>
      </c>
      <c r="G232" s="142">
        <v>112</v>
      </c>
      <c r="H232" s="148">
        <v>147</v>
      </c>
      <c r="I232" s="142">
        <v>104</v>
      </c>
      <c r="J232" s="145" t="s">
        <v>560</v>
      </c>
      <c r="K232" s="76"/>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c r="BF232" s="100"/>
      <c r="BG232" s="100"/>
      <c r="BH232" s="100"/>
      <c r="BI232" s="100"/>
      <c r="BJ232" s="100"/>
      <c r="BK232" s="100"/>
      <c r="BL232" s="100"/>
      <c r="BM232" s="100"/>
      <c r="BN232" s="100"/>
      <c r="BO232" s="100"/>
      <c r="BP232" s="100"/>
      <c r="BQ232" s="100"/>
      <c r="BR232" s="100"/>
      <c r="BS232" s="100"/>
      <c r="BT232" s="100"/>
      <c r="BU232" s="100"/>
      <c r="BV232" s="100"/>
      <c r="BW232" s="100"/>
      <c r="BX232" s="100"/>
      <c r="BY232" s="100"/>
      <c r="BZ232" s="100"/>
      <c r="CA232" s="100"/>
      <c r="CB232" s="100"/>
      <c r="CC232" s="100"/>
      <c r="CD232" s="100"/>
      <c r="CE232" s="100"/>
      <c r="CF232" s="100"/>
      <c r="CG232" s="100"/>
      <c r="CH232" s="100"/>
      <c r="CI232" s="100"/>
      <c r="CJ232" s="100"/>
      <c r="CK232" s="100"/>
      <c r="CL232" s="100"/>
      <c r="CM232" s="100"/>
      <c r="CN232" s="100"/>
      <c r="CO232" s="100"/>
      <c r="CP232" s="100"/>
      <c r="CQ232" s="100"/>
      <c r="CR232" s="100"/>
      <c r="CS232" s="100"/>
      <c r="CT232" s="100"/>
      <c r="CU232" s="100"/>
      <c r="CV232" s="100"/>
      <c r="CW232" s="100"/>
      <c r="CX232" s="100"/>
      <c r="CY232" s="100"/>
      <c r="CZ232" s="100"/>
      <c r="DA232" s="100"/>
      <c r="DB232" s="100"/>
      <c r="DC232" s="100"/>
      <c r="DD232" s="100"/>
      <c r="DE232" s="100"/>
      <c r="DF232" s="100"/>
      <c r="DG232" s="100"/>
      <c r="DH232" s="100"/>
      <c r="DI232" s="100"/>
      <c r="DJ232" s="100"/>
      <c r="DK232" s="100"/>
      <c r="DL232" s="100"/>
      <c r="DM232" s="100"/>
      <c r="DN232" s="100"/>
      <c r="DO232" s="100"/>
      <c r="DP232" s="100"/>
      <c r="DQ232" s="100"/>
      <c r="DR232" s="100"/>
      <c r="DS232" s="100"/>
      <c r="DT232" s="100"/>
      <c r="DU232" s="100"/>
      <c r="DV232" s="100"/>
      <c r="DW232" s="100"/>
      <c r="DX232" s="100"/>
      <c r="DY232" s="100"/>
      <c r="DZ232" s="100"/>
      <c r="EA232" s="100"/>
      <c r="EB232" s="100"/>
      <c r="EC232" s="100"/>
      <c r="ED232" s="100"/>
      <c r="EE232" s="100"/>
      <c r="EF232" s="100"/>
      <c r="EG232" s="100"/>
      <c r="EH232" s="100"/>
      <c r="EI232" s="100"/>
      <c r="EJ232" s="100"/>
      <c r="EK232" s="100"/>
      <c r="EL232" s="100"/>
      <c r="EM232" s="100"/>
      <c r="EN232" s="100"/>
      <c r="EO232" s="100"/>
      <c r="EP232" s="100"/>
      <c r="EQ232" s="100"/>
      <c r="ER232" s="100"/>
      <c r="ES232" s="100"/>
      <c r="ET232" s="100"/>
      <c r="EU232" s="100"/>
      <c r="EV232" s="100"/>
      <c r="EW232" s="100"/>
      <c r="EX232" s="100"/>
      <c r="EY232" s="100"/>
      <c r="EZ232" s="100"/>
      <c r="FA232" s="100"/>
      <c r="FB232" s="100"/>
      <c r="FC232" s="100"/>
      <c r="FD232" s="100"/>
      <c r="FE232" s="100"/>
      <c r="FF232" s="100"/>
      <c r="FG232" s="100"/>
      <c r="FH232" s="100"/>
      <c r="FI232" s="100"/>
      <c r="FJ232" s="100"/>
      <c r="FK232" s="100"/>
      <c r="FL232" s="100"/>
      <c r="FM232" s="100"/>
      <c r="FN232" s="100"/>
      <c r="FO232" s="100"/>
      <c r="FP232" s="100"/>
      <c r="FQ232" s="100"/>
      <c r="FR232" s="100"/>
      <c r="FS232" s="100"/>
      <c r="FT232" s="100"/>
      <c r="FU232" s="100"/>
      <c r="FV232" s="100"/>
      <c r="FW232" s="100"/>
      <c r="FX232" s="100"/>
      <c r="FY232" s="100"/>
      <c r="FZ232" s="100"/>
      <c r="GA232" s="100"/>
      <c r="GB232" s="100"/>
      <c r="GC232" s="100"/>
      <c r="GD232" s="100"/>
      <c r="GE232" s="100"/>
      <c r="GF232" s="100"/>
      <c r="GG232" s="100"/>
      <c r="GH232" s="100"/>
      <c r="GI232" s="100"/>
      <c r="GJ232" s="100"/>
      <c r="GK232" s="100"/>
      <c r="GL232" s="100"/>
      <c r="GM232" s="100"/>
      <c r="GN232" s="100"/>
      <c r="GO232" s="100"/>
      <c r="GP232" s="100"/>
      <c r="GQ232" s="100"/>
      <c r="GR232" s="100"/>
      <c r="GS232" s="100"/>
      <c r="GT232" s="100"/>
      <c r="GU232" s="100"/>
      <c r="GV232" s="100"/>
      <c r="GW232" s="100"/>
      <c r="GX232" s="100"/>
      <c r="GY232" s="100"/>
      <c r="GZ232" s="100"/>
      <c r="HA232" s="100"/>
      <c r="HB232" s="100"/>
      <c r="HC232" s="100"/>
      <c r="HD232" s="100"/>
      <c r="HE232" s="100"/>
      <c r="HF232" s="100"/>
      <c r="HG232" s="100"/>
      <c r="HH232" s="100"/>
      <c r="HI232" s="100"/>
      <c r="HJ232" s="100"/>
      <c r="HK232" s="100"/>
      <c r="HL232" s="100"/>
      <c r="HM232" s="100"/>
      <c r="HN232" s="100"/>
      <c r="HO232" s="100"/>
      <c r="HP232" s="100"/>
      <c r="HQ232" s="100"/>
      <c r="HR232" s="100"/>
      <c r="HS232" s="100"/>
      <c r="HT232" s="100"/>
      <c r="HU232" s="100"/>
      <c r="HV232" s="100"/>
      <c r="HW232" s="100"/>
      <c r="HX232" s="100"/>
      <c r="HY232" s="100"/>
      <c r="HZ232" s="100"/>
      <c r="IA232" s="100"/>
      <c r="IB232" s="100"/>
      <c r="IC232" s="100"/>
      <c r="ID232" s="100"/>
      <c r="IE232" s="100"/>
      <c r="IF232" s="100"/>
      <c r="IG232" s="100"/>
      <c r="IH232" s="100"/>
      <c r="II232" s="100"/>
      <c r="IJ232" s="100"/>
      <c r="IK232" s="100"/>
      <c r="IL232" s="100"/>
      <c r="IM232" s="100"/>
      <c r="IN232" s="100"/>
      <c r="IO232" s="100"/>
      <c r="IP232" s="100"/>
    </row>
    <row r="233" spans="1:250" ht="15.95" customHeight="1" thickBot="1">
      <c r="A233" s="138" t="s">
        <v>919</v>
      </c>
      <c r="B233" s="154" t="s">
        <v>878</v>
      </c>
      <c r="C233" s="139" t="s">
        <v>891</v>
      </c>
      <c r="D233" s="148">
        <v>161</v>
      </c>
      <c r="E233" s="142">
        <v>89</v>
      </c>
      <c r="F233" s="148">
        <v>179</v>
      </c>
      <c r="G233" s="142">
        <v>115</v>
      </c>
      <c r="H233" s="142">
        <v>107</v>
      </c>
      <c r="I233" s="142">
        <v>97</v>
      </c>
      <c r="J233" s="145" t="s">
        <v>560</v>
      </c>
      <c r="K233" s="76"/>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c r="BF233" s="100"/>
      <c r="BG233" s="100"/>
      <c r="BH233" s="100"/>
      <c r="BI233" s="100"/>
      <c r="BJ233" s="100"/>
      <c r="BK233" s="100"/>
      <c r="BL233" s="100"/>
      <c r="BM233" s="100"/>
      <c r="BN233" s="100"/>
      <c r="BO233" s="100"/>
      <c r="BP233" s="100"/>
      <c r="BQ233" s="100"/>
      <c r="BR233" s="100"/>
      <c r="BS233" s="100"/>
      <c r="BT233" s="100"/>
      <c r="BU233" s="100"/>
      <c r="BV233" s="100"/>
      <c r="BW233" s="100"/>
      <c r="BX233" s="100"/>
      <c r="BY233" s="100"/>
      <c r="BZ233" s="100"/>
      <c r="CA233" s="100"/>
      <c r="CB233" s="100"/>
      <c r="CC233" s="100"/>
      <c r="CD233" s="100"/>
      <c r="CE233" s="100"/>
      <c r="CF233" s="100"/>
      <c r="CG233" s="100"/>
      <c r="CH233" s="100"/>
      <c r="CI233" s="100"/>
      <c r="CJ233" s="100"/>
      <c r="CK233" s="100"/>
      <c r="CL233" s="100"/>
      <c r="CM233" s="100"/>
      <c r="CN233" s="100"/>
      <c r="CO233" s="100"/>
      <c r="CP233" s="100"/>
      <c r="CQ233" s="100"/>
      <c r="CR233" s="100"/>
      <c r="CS233" s="100"/>
      <c r="CT233" s="100"/>
      <c r="CU233" s="100"/>
      <c r="CV233" s="100"/>
      <c r="CW233" s="100"/>
      <c r="CX233" s="100"/>
      <c r="CY233" s="100"/>
      <c r="CZ233" s="100"/>
      <c r="DA233" s="100"/>
      <c r="DB233" s="100"/>
      <c r="DC233" s="100"/>
      <c r="DD233" s="100"/>
      <c r="DE233" s="100"/>
      <c r="DF233" s="100"/>
      <c r="DG233" s="100"/>
      <c r="DH233" s="100"/>
      <c r="DI233" s="100"/>
      <c r="DJ233" s="100"/>
      <c r="DK233" s="100"/>
      <c r="DL233" s="100"/>
      <c r="DM233" s="100"/>
      <c r="DN233" s="100"/>
      <c r="DO233" s="100"/>
      <c r="DP233" s="100"/>
      <c r="DQ233" s="100"/>
      <c r="DR233" s="100"/>
      <c r="DS233" s="100"/>
      <c r="DT233" s="100"/>
      <c r="DU233" s="100"/>
      <c r="DV233" s="100"/>
      <c r="DW233" s="100"/>
      <c r="DX233" s="100"/>
      <c r="DY233" s="100"/>
      <c r="DZ233" s="100"/>
      <c r="EA233" s="100"/>
      <c r="EB233" s="100"/>
      <c r="EC233" s="100"/>
      <c r="ED233" s="100"/>
      <c r="EE233" s="100"/>
      <c r="EF233" s="100"/>
      <c r="EG233" s="100"/>
      <c r="EH233" s="100"/>
      <c r="EI233" s="100"/>
      <c r="EJ233" s="100"/>
      <c r="EK233" s="100"/>
      <c r="EL233" s="100"/>
      <c r="EM233" s="100"/>
      <c r="EN233" s="100"/>
      <c r="EO233" s="100"/>
      <c r="EP233" s="100"/>
      <c r="EQ233" s="100"/>
      <c r="ER233" s="100"/>
      <c r="ES233" s="100"/>
      <c r="ET233" s="100"/>
      <c r="EU233" s="100"/>
      <c r="EV233" s="100"/>
      <c r="EW233" s="100"/>
      <c r="EX233" s="100"/>
      <c r="EY233" s="100"/>
      <c r="EZ233" s="100"/>
      <c r="FA233" s="100"/>
      <c r="FB233" s="100"/>
      <c r="FC233" s="100"/>
      <c r="FD233" s="100"/>
      <c r="FE233" s="100"/>
      <c r="FF233" s="100"/>
      <c r="FG233" s="100"/>
      <c r="FH233" s="100"/>
      <c r="FI233" s="100"/>
      <c r="FJ233" s="100"/>
      <c r="FK233" s="100"/>
      <c r="FL233" s="100"/>
      <c r="FM233" s="100"/>
      <c r="FN233" s="100"/>
      <c r="FO233" s="100"/>
      <c r="FP233" s="100"/>
      <c r="FQ233" s="100"/>
      <c r="FR233" s="100"/>
      <c r="FS233" s="100"/>
      <c r="FT233" s="100"/>
      <c r="FU233" s="100"/>
      <c r="FV233" s="100"/>
      <c r="FW233" s="100"/>
      <c r="FX233" s="100"/>
      <c r="FY233" s="100"/>
      <c r="FZ233" s="100"/>
      <c r="GA233" s="100"/>
      <c r="GB233" s="100"/>
      <c r="GC233" s="100"/>
      <c r="GD233" s="100"/>
      <c r="GE233" s="100"/>
      <c r="GF233" s="100"/>
      <c r="GG233" s="100"/>
      <c r="GH233" s="100"/>
      <c r="GI233" s="100"/>
      <c r="GJ233" s="100"/>
      <c r="GK233" s="100"/>
      <c r="GL233" s="100"/>
      <c r="GM233" s="100"/>
      <c r="GN233" s="100"/>
      <c r="GO233" s="100"/>
      <c r="GP233" s="100"/>
      <c r="GQ233" s="100"/>
      <c r="GR233" s="100"/>
      <c r="GS233" s="100"/>
      <c r="GT233" s="100"/>
      <c r="GU233" s="100"/>
      <c r="GV233" s="100"/>
      <c r="GW233" s="100"/>
      <c r="GX233" s="100"/>
      <c r="GY233" s="100"/>
      <c r="GZ233" s="100"/>
      <c r="HA233" s="100"/>
      <c r="HB233" s="100"/>
      <c r="HC233" s="100"/>
      <c r="HD233" s="100"/>
      <c r="HE233" s="100"/>
      <c r="HF233" s="100"/>
      <c r="HG233" s="100"/>
      <c r="HH233" s="100"/>
      <c r="HI233" s="100"/>
      <c r="HJ233" s="100"/>
      <c r="HK233" s="100"/>
      <c r="HL233" s="100"/>
      <c r="HM233" s="100"/>
      <c r="HN233" s="100"/>
      <c r="HO233" s="100"/>
      <c r="HP233" s="100"/>
      <c r="HQ233" s="100"/>
      <c r="HR233" s="100"/>
      <c r="HS233" s="100"/>
      <c r="HT233" s="100"/>
      <c r="HU233" s="100"/>
      <c r="HV233" s="100"/>
      <c r="HW233" s="100"/>
      <c r="HX233" s="100"/>
      <c r="HY233" s="100"/>
      <c r="HZ233" s="100"/>
      <c r="IA233" s="100"/>
      <c r="IB233" s="100"/>
      <c r="IC233" s="100"/>
      <c r="ID233" s="100"/>
      <c r="IE233" s="100"/>
      <c r="IF233" s="100"/>
      <c r="IG233" s="100"/>
      <c r="IH233" s="100"/>
      <c r="II233" s="100"/>
      <c r="IJ233" s="100"/>
      <c r="IK233" s="100"/>
      <c r="IL233" s="100"/>
      <c r="IM233" s="100"/>
      <c r="IN233" s="100"/>
      <c r="IO233" s="100"/>
      <c r="IP233" s="100"/>
    </row>
    <row r="234" spans="1:250" ht="15.95" customHeight="1" thickBot="1">
      <c r="A234" s="138" t="s">
        <v>126</v>
      </c>
      <c r="B234" s="154" t="s">
        <v>878</v>
      </c>
      <c r="C234" s="139" t="s">
        <v>891</v>
      </c>
      <c r="D234" s="142">
        <v>95</v>
      </c>
      <c r="E234" s="141">
        <v>68</v>
      </c>
      <c r="F234" s="142">
        <v>116</v>
      </c>
      <c r="G234" s="140">
        <v>77</v>
      </c>
      <c r="H234" s="144"/>
      <c r="I234" s="144"/>
      <c r="J234" s="145" t="s">
        <v>551</v>
      </c>
      <c r="K234" s="76"/>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c r="BF234" s="100"/>
      <c r="BG234" s="100"/>
      <c r="BH234" s="100"/>
      <c r="BI234" s="100"/>
      <c r="BJ234" s="100"/>
      <c r="BK234" s="100"/>
      <c r="BL234" s="100"/>
      <c r="BM234" s="100"/>
      <c r="BN234" s="100"/>
      <c r="BO234" s="100"/>
      <c r="BP234" s="100"/>
      <c r="BQ234" s="100"/>
      <c r="BR234" s="100"/>
      <c r="BS234" s="100"/>
      <c r="BT234" s="100"/>
      <c r="BU234" s="100"/>
      <c r="BV234" s="100"/>
      <c r="BW234" s="100"/>
      <c r="BX234" s="100"/>
      <c r="BY234" s="100"/>
      <c r="BZ234" s="100"/>
      <c r="CA234" s="100"/>
      <c r="CB234" s="100"/>
      <c r="CC234" s="100"/>
      <c r="CD234" s="100"/>
      <c r="CE234" s="100"/>
      <c r="CF234" s="100"/>
      <c r="CG234" s="100"/>
      <c r="CH234" s="100"/>
      <c r="CI234" s="100"/>
      <c r="CJ234" s="100"/>
      <c r="CK234" s="100"/>
      <c r="CL234" s="100"/>
      <c r="CM234" s="100"/>
      <c r="CN234" s="100"/>
      <c r="CO234" s="100"/>
      <c r="CP234" s="100"/>
      <c r="CQ234" s="100"/>
      <c r="CR234" s="100"/>
      <c r="CS234" s="100"/>
      <c r="CT234" s="100"/>
      <c r="CU234" s="100"/>
      <c r="CV234" s="100"/>
      <c r="CW234" s="100"/>
      <c r="CX234" s="100"/>
      <c r="CY234" s="100"/>
      <c r="CZ234" s="100"/>
      <c r="DA234" s="100"/>
      <c r="DB234" s="100"/>
      <c r="DC234" s="100"/>
      <c r="DD234" s="100"/>
      <c r="DE234" s="100"/>
      <c r="DF234" s="100"/>
      <c r="DG234" s="100"/>
      <c r="DH234" s="100"/>
      <c r="DI234" s="100"/>
      <c r="DJ234" s="100"/>
      <c r="DK234" s="100"/>
      <c r="DL234" s="100"/>
      <c r="DM234" s="100"/>
      <c r="DN234" s="100"/>
      <c r="DO234" s="100"/>
      <c r="DP234" s="100"/>
      <c r="DQ234" s="100"/>
      <c r="DR234" s="100"/>
      <c r="DS234" s="100"/>
      <c r="DT234" s="100"/>
      <c r="DU234" s="100"/>
      <c r="DV234" s="100"/>
      <c r="DW234" s="100"/>
      <c r="DX234" s="100"/>
      <c r="DY234" s="100"/>
      <c r="DZ234" s="100"/>
      <c r="EA234" s="100"/>
      <c r="EB234" s="100"/>
      <c r="EC234" s="100"/>
      <c r="ED234" s="100"/>
      <c r="EE234" s="100"/>
      <c r="EF234" s="100"/>
      <c r="EG234" s="100"/>
      <c r="EH234" s="100"/>
      <c r="EI234" s="100"/>
      <c r="EJ234" s="100"/>
      <c r="EK234" s="100"/>
      <c r="EL234" s="100"/>
      <c r="EM234" s="100"/>
      <c r="EN234" s="100"/>
      <c r="EO234" s="100"/>
      <c r="EP234" s="100"/>
      <c r="EQ234" s="100"/>
      <c r="ER234" s="100"/>
      <c r="ES234" s="100"/>
      <c r="ET234" s="100"/>
      <c r="EU234" s="100"/>
      <c r="EV234" s="100"/>
      <c r="EW234" s="100"/>
      <c r="EX234" s="100"/>
      <c r="EY234" s="100"/>
      <c r="EZ234" s="100"/>
      <c r="FA234" s="100"/>
      <c r="FB234" s="100"/>
      <c r="FC234" s="100"/>
      <c r="FD234" s="100"/>
      <c r="FE234" s="100"/>
      <c r="FF234" s="100"/>
      <c r="FG234" s="100"/>
      <c r="FH234" s="100"/>
      <c r="FI234" s="100"/>
      <c r="FJ234" s="100"/>
      <c r="FK234" s="100"/>
      <c r="FL234" s="100"/>
      <c r="FM234" s="100"/>
      <c r="FN234" s="100"/>
      <c r="FO234" s="100"/>
      <c r="FP234" s="100"/>
      <c r="FQ234" s="100"/>
      <c r="FR234" s="100"/>
      <c r="FS234" s="100"/>
      <c r="FT234" s="100"/>
      <c r="FU234" s="100"/>
      <c r="FV234" s="100"/>
      <c r="FW234" s="100"/>
      <c r="FX234" s="100"/>
      <c r="FY234" s="100"/>
      <c r="FZ234" s="100"/>
      <c r="GA234" s="100"/>
      <c r="GB234" s="100"/>
      <c r="GC234" s="100"/>
      <c r="GD234" s="100"/>
      <c r="GE234" s="100"/>
      <c r="GF234" s="100"/>
      <c r="GG234" s="100"/>
      <c r="GH234" s="100"/>
      <c r="GI234" s="100"/>
      <c r="GJ234" s="100"/>
      <c r="GK234" s="100"/>
      <c r="GL234" s="100"/>
      <c r="GM234" s="100"/>
      <c r="GN234" s="100"/>
      <c r="GO234" s="100"/>
      <c r="GP234" s="100"/>
      <c r="GQ234" s="100"/>
      <c r="GR234" s="100"/>
      <c r="GS234" s="100"/>
      <c r="GT234" s="100"/>
      <c r="GU234" s="100"/>
      <c r="GV234" s="100"/>
      <c r="GW234" s="100"/>
      <c r="GX234" s="100"/>
      <c r="GY234" s="100"/>
      <c r="GZ234" s="100"/>
      <c r="HA234" s="100"/>
      <c r="HB234" s="100"/>
      <c r="HC234" s="100"/>
      <c r="HD234" s="100"/>
      <c r="HE234" s="100"/>
      <c r="HF234" s="100"/>
      <c r="HG234" s="100"/>
      <c r="HH234" s="100"/>
      <c r="HI234" s="100"/>
      <c r="HJ234" s="100"/>
      <c r="HK234" s="100"/>
      <c r="HL234" s="100"/>
      <c r="HM234" s="100"/>
      <c r="HN234" s="100"/>
      <c r="HO234" s="100"/>
      <c r="HP234" s="100"/>
      <c r="HQ234" s="100"/>
      <c r="HR234" s="100"/>
      <c r="HS234" s="100"/>
      <c r="HT234" s="100"/>
      <c r="HU234" s="100"/>
      <c r="HV234" s="100"/>
      <c r="HW234" s="100"/>
      <c r="HX234" s="100"/>
      <c r="HY234" s="100"/>
      <c r="HZ234" s="100"/>
      <c r="IA234" s="100"/>
      <c r="IB234" s="100"/>
      <c r="IC234" s="100"/>
      <c r="ID234" s="100"/>
      <c r="IE234" s="100"/>
      <c r="IF234" s="100"/>
      <c r="IG234" s="100"/>
      <c r="IH234" s="100"/>
      <c r="II234" s="100"/>
      <c r="IJ234" s="100"/>
      <c r="IK234" s="100"/>
      <c r="IL234" s="100"/>
      <c r="IM234" s="100"/>
      <c r="IN234" s="100"/>
      <c r="IO234" s="100"/>
      <c r="IP234" s="100"/>
    </row>
    <row r="235" spans="1:250" ht="15.95" customHeight="1" thickBot="1">
      <c r="A235" s="138" t="s">
        <v>127</v>
      </c>
      <c r="B235" s="154" t="s">
        <v>878</v>
      </c>
      <c r="C235" s="139" t="s">
        <v>891</v>
      </c>
      <c r="D235" s="149">
        <v>126</v>
      </c>
      <c r="E235" s="142">
        <v>90</v>
      </c>
      <c r="F235" s="142">
        <v>112</v>
      </c>
      <c r="G235" s="146"/>
      <c r="H235" s="146"/>
      <c r="I235" s="146"/>
      <c r="J235" s="145" t="s">
        <v>551</v>
      </c>
      <c r="K235" s="76"/>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c r="BF235" s="100"/>
      <c r="BG235" s="100"/>
      <c r="BH235" s="100"/>
      <c r="BI235" s="100"/>
      <c r="BJ235" s="100"/>
      <c r="BK235" s="100"/>
      <c r="BL235" s="100"/>
      <c r="BM235" s="100"/>
      <c r="BN235" s="100"/>
      <c r="BO235" s="100"/>
      <c r="BP235" s="100"/>
      <c r="BQ235" s="100"/>
      <c r="BR235" s="100"/>
      <c r="BS235" s="100"/>
      <c r="BT235" s="100"/>
      <c r="BU235" s="100"/>
      <c r="BV235" s="100"/>
      <c r="BW235" s="100"/>
      <c r="BX235" s="100"/>
      <c r="BY235" s="100"/>
      <c r="BZ235" s="100"/>
      <c r="CA235" s="100"/>
      <c r="CB235" s="100"/>
      <c r="CC235" s="100"/>
      <c r="CD235" s="100"/>
      <c r="CE235" s="100"/>
      <c r="CF235" s="100"/>
      <c r="CG235" s="100"/>
      <c r="CH235" s="100"/>
      <c r="CI235" s="100"/>
      <c r="CJ235" s="100"/>
      <c r="CK235" s="100"/>
      <c r="CL235" s="100"/>
      <c r="CM235" s="100"/>
      <c r="CN235" s="100"/>
      <c r="CO235" s="100"/>
      <c r="CP235" s="100"/>
      <c r="CQ235" s="100"/>
      <c r="CR235" s="100"/>
      <c r="CS235" s="100"/>
      <c r="CT235" s="100"/>
      <c r="CU235" s="100"/>
      <c r="CV235" s="100"/>
      <c r="CW235" s="100"/>
      <c r="CX235" s="100"/>
      <c r="CY235" s="100"/>
      <c r="CZ235" s="100"/>
      <c r="DA235" s="100"/>
      <c r="DB235" s="100"/>
      <c r="DC235" s="100"/>
      <c r="DD235" s="100"/>
      <c r="DE235" s="100"/>
      <c r="DF235" s="100"/>
      <c r="DG235" s="100"/>
      <c r="DH235" s="100"/>
      <c r="DI235" s="100"/>
      <c r="DJ235" s="100"/>
      <c r="DK235" s="100"/>
      <c r="DL235" s="100"/>
      <c r="DM235" s="100"/>
      <c r="DN235" s="100"/>
      <c r="DO235" s="100"/>
      <c r="DP235" s="100"/>
      <c r="DQ235" s="100"/>
      <c r="DR235" s="100"/>
      <c r="DS235" s="100"/>
      <c r="DT235" s="100"/>
      <c r="DU235" s="100"/>
      <c r="DV235" s="100"/>
      <c r="DW235" s="100"/>
      <c r="DX235" s="100"/>
      <c r="DY235" s="100"/>
      <c r="DZ235" s="100"/>
      <c r="EA235" s="100"/>
      <c r="EB235" s="100"/>
      <c r="EC235" s="100"/>
      <c r="ED235" s="100"/>
      <c r="EE235" s="100"/>
      <c r="EF235" s="100"/>
      <c r="EG235" s="100"/>
      <c r="EH235" s="100"/>
      <c r="EI235" s="100"/>
      <c r="EJ235" s="100"/>
      <c r="EK235" s="100"/>
      <c r="EL235" s="100"/>
      <c r="EM235" s="100"/>
      <c r="EN235" s="100"/>
      <c r="EO235" s="100"/>
      <c r="EP235" s="100"/>
      <c r="EQ235" s="100"/>
      <c r="ER235" s="100"/>
      <c r="ES235" s="100"/>
      <c r="ET235" s="100"/>
      <c r="EU235" s="100"/>
      <c r="EV235" s="100"/>
      <c r="EW235" s="100"/>
      <c r="EX235" s="100"/>
      <c r="EY235" s="100"/>
      <c r="EZ235" s="100"/>
      <c r="FA235" s="100"/>
      <c r="FB235" s="100"/>
      <c r="FC235" s="100"/>
      <c r="FD235" s="100"/>
      <c r="FE235" s="100"/>
      <c r="FF235" s="100"/>
      <c r="FG235" s="100"/>
      <c r="FH235" s="100"/>
      <c r="FI235" s="100"/>
      <c r="FJ235" s="100"/>
      <c r="FK235" s="100"/>
      <c r="FL235" s="100"/>
      <c r="FM235" s="100"/>
      <c r="FN235" s="100"/>
      <c r="FO235" s="100"/>
      <c r="FP235" s="100"/>
      <c r="FQ235" s="100"/>
      <c r="FR235" s="100"/>
      <c r="FS235" s="100"/>
      <c r="FT235" s="100"/>
      <c r="FU235" s="100"/>
      <c r="FV235" s="100"/>
      <c r="FW235" s="100"/>
      <c r="FX235" s="100"/>
      <c r="FY235" s="100"/>
      <c r="FZ235" s="100"/>
      <c r="GA235" s="100"/>
      <c r="GB235" s="100"/>
      <c r="GC235" s="100"/>
      <c r="GD235" s="100"/>
      <c r="GE235" s="100"/>
      <c r="GF235" s="100"/>
      <c r="GG235" s="100"/>
      <c r="GH235" s="100"/>
      <c r="GI235" s="100"/>
      <c r="GJ235" s="100"/>
      <c r="GK235" s="100"/>
      <c r="GL235" s="100"/>
      <c r="GM235" s="100"/>
      <c r="GN235" s="100"/>
      <c r="GO235" s="100"/>
      <c r="GP235" s="100"/>
      <c r="GQ235" s="100"/>
      <c r="GR235" s="100"/>
      <c r="GS235" s="100"/>
      <c r="GT235" s="100"/>
      <c r="GU235" s="100"/>
      <c r="GV235" s="100"/>
      <c r="GW235" s="100"/>
      <c r="GX235" s="100"/>
      <c r="GY235" s="100"/>
      <c r="GZ235" s="100"/>
      <c r="HA235" s="100"/>
      <c r="HB235" s="100"/>
      <c r="HC235" s="100"/>
      <c r="HD235" s="100"/>
      <c r="HE235" s="100"/>
      <c r="HF235" s="100"/>
      <c r="HG235" s="100"/>
      <c r="HH235" s="100"/>
      <c r="HI235" s="100"/>
      <c r="HJ235" s="100"/>
      <c r="HK235" s="100"/>
      <c r="HL235" s="100"/>
      <c r="HM235" s="100"/>
      <c r="HN235" s="100"/>
      <c r="HO235" s="100"/>
      <c r="HP235" s="100"/>
      <c r="HQ235" s="100"/>
      <c r="HR235" s="100"/>
      <c r="HS235" s="100"/>
      <c r="HT235" s="100"/>
      <c r="HU235" s="100"/>
      <c r="HV235" s="100"/>
      <c r="HW235" s="100"/>
      <c r="HX235" s="100"/>
      <c r="HY235" s="100"/>
      <c r="HZ235" s="100"/>
      <c r="IA235" s="100"/>
      <c r="IB235" s="100"/>
      <c r="IC235" s="100"/>
      <c r="ID235" s="100"/>
      <c r="IE235" s="100"/>
      <c r="IF235" s="100"/>
      <c r="IG235" s="100"/>
      <c r="IH235" s="100"/>
      <c r="II235" s="100"/>
      <c r="IJ235" s="100"/>
      <c r="IK235" s="100"/>
      <c r="IL235" s="100"/>
      <c r="IM235" s="100"/>
      <c r="IN235" s="100"/>
      <c r="IO235" s="100"/>
      <c r="IP235" s="100"/>
    </row>
    <row r="236" spans="1:250" s="136" customFormat="1" ht="15.95" customHeight="1">
      <c r="A236" s="165" t="s">
        <v>1140</v>
      </c>
      <c r="B236" s="163" t="s">
        <v>878</v>
      </c>
      <c r="C236" s="162" t="s">
        <v>891</v>
      </c>
      <c r="D236" s="167">
        <f>AVERAGE(D190:D235)</f>
        <v>151.43478260869566</v>
      </c>
      <c r="E236" s="167">
        <f t="shared" ref="E236:I236" si="11">AVERAGE(E190:E235)</f>
        <v>85.682926829268297</v>
      </c>
      <c r="F236" s="167">
        <f t="shared" si="11"/>
        <v>147.19565217391303</v>
      </c>
      <c r="G236" s="167">
        <f t="shared" si="11"/>
        <v>87.454545454545453</v>
      </c>
      <c r="H236" s="167">
        <f t="shared" si="11"/>
        <v>93.833333333333329</v>
      </c>
      <c r="I236" s="167">
        <f t="shared" si="11"/>
        <v>89.647058823529406</v>
      </c>
      <c r="J236" s="147" t="s">
        <v>1136</v>
      </c>
      <c r="K236" s="173"/>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c r="CG236" s="160"/>
      <c r="CH236" s="160"/>
      <c r="CI236" s="160"/>
      <c r="CJ236" s="160"/>
      <c r="CK236" s="160"/>
      <c r="CL236" s="160"/>
      <c r="CM236" s="160"/>
      <c r="CN236" s="160"/>
      <c r="CO236" s="160"/>
      <c r="CP236" s="160"/>
      <c r="CQ236" s="160"/>
      <c r="CR236" s="160"/>
      <c r="CS236" s="160"/>
      <c r="CT236" s="160"/>
      <c r="CU236" s="160"/>
      <c r="CV236" s="160"/>
      <c r="CW236" s="160"/>
      <c r="CX236" s="160"/>
      <c r="CY236" s="160"/>
      <c r="CZ236" s="160"/>
      <c r="DA236" s="160"/>
      <c r="DB236" s="160"/>
      <c r="DC236" s="160"/>
      <c r="DD236" s="160"/>
      <c r="DE236" s="160"/>
      <c r="DF236" s="160"/>
      <c r="DG236" s="160"/>
      <c r="DH236" s="160"/>
      <c r="DI236" s="160"/>
      <c r="DJ236" s="160"/>
      <c r="DK236" s="160"/>
      <c r="DL236" s="160"/>
      <c r="DM236" s="160"/>
      <c r="DN236" s="160"/>
      <c r="DO236" s="160"/>
      <c r="DP236" s="160"/>
      <c r="DQ236" s="160"/>
      <c r="DR236" s="160"/>
      <c r="DS236" s="160"/>
      <c r="DT236" s="160"/>
      <c r="DU236" s="160"/>
      <c r="DV236" s="160"/>
      <c r="DW236" s="160"/>
      <c r="DX236" s="160"/>
      <c r="DY236" s="160"/>
      <c r="DZ236" s="160"/>
      <c r="EA236" s="160"/>
      <c r="EB236" s="160"/>
      <c r="EC236" s="160"/>
      <c r="ED236" s="160"/>
      <c r="EE236" s="160"/>
      <c r="EF236" s="160"/>
      <c r="EG236" s="160"/>
      <c r="EH236" s="160"/>
      <c r="EI236" s="160"/>
      <c r="EJ236" s="160"/>
      <c r="EK236" s="160"/>
      <c r="EL236" s="160"/>
      <c r="EM236" s="160"/>
      <c r="EN236" s="160"/>
      <c r="EO236" s="160"/>
      <c r="EP236" s="160"/>
      <c r="EQ236" s="160"/>
      <c r="ER236" s="160"/>
      <c r="ES236" s="160"/>
      <c r="ET236" s="160"/>
      <c r="EU236" s="160"/>
      <c r="EV236" s="160"/>
      <c r="EW236" s="160"/>
      <c r="EX236" s="160"/>
      <c r="EY236" s="160"/>
      <c r="EZ236" s="160"/>
      <c r="FA236" s="160"/>
      <c r="FB236" s="160"/>
      <c r="FC236" s="160"/>
      <c r="FD236" s="160"/>
      <c r="FE236" s="160"/>
      <c r="FF236" s="160"/>
      <c r="FG236" s="160"/>
      <c r="FH236" s="160"/>
      <c r="FI236" s="160"/>
      <c r="FJ236" s="160"/>
      <c r="FK236" s="160"/>
      <c r="FL236" s="160"/>
      <c r="FM236" s="160"/>
      <c r="FN236" s="160"/>
      <c r="FO236" s="160"/>
      <c r="FP236" s="160"/>
      <c r="FQ236" s="160"/>
      <c r="FR236" s="160"/>
      <c r="FS236" s="160"/>
      <c r="FT236" s="160"/>
      <c r="FU236" s="160"/>
      <c r="FV236" s="160"/>
      <c r="FW236" s="160"/>
      <c r="FX236" s="160"/>
      <c r="FY236" s="160"/>
      <c r="FZ236" s="160"/>
      <c r="GA236" s="160"/>
      <c r="GB236" s="160"/>
      <c r="GC236" s="160"/>
      <c r="GD236" s="160"/>
      <c r="GE236" s="160"/>
      <c r="GF236" s="160"/>
      <c r="GG236" s="160"/>
      <c r="GH236" s="160"/>
      <c r="GI236" s="160"/>
      <c r="GJ236" s="160"/>
      <c r="GK236" s="160"/>
      <c r="GL236" s="160"/>
      <c r="GM236" s="160"/>
      <c r="GN236" s="160"/>
      <c r="GO236" s="160"/>
      <c r="GP236" s="160"/>
      <c r="GQ236" s="160"/>
      <c r="GR236" s="160"/>
      <c r="GS236" s="160"/>
      <c r="GT236" s="160"/>
      <c r="GU236" s="160"/>
      <c r="GV236" s="160"/>
      <c r="GW236" s="160"/>
      <c r="GX236" s="160"/>
      <c r="GY236" s="160"/>
      <c r="GZ236" s="160"/>
      <c r="HA236" s="160"/>
      <c r="HB236" s="160"/>
      <c r="HC236" s="160"/>
      <c r="HD236" s="160"/>
      <c r="HE236" s="160"/>
      <c r="HF236" s="160"/>
      <c r="HG236" s="160"/>
      <c r="HH236" s="160"/>
      <c r="HI236" s="160"/>
      <c r="HJ236" s="160"/>
      <c r="HK236" s="160"/>
      <c r="HL236" s="160"/>
      <c r="HM236" s="160"/>
      <c r="HN236" s="160"/>
      <c r="HO236" s="160"/>
      <c r="HP236" s="160"/>
      <c r="HQ236" s="160"/>
      <c r="HR236" s="160"/>
      <c r="HS236" s="160"/>
      <c r="HT236" s="160"/>
      <c r="HU236" s="160"/>
      <c r="HV236" s="160"/>
      <c r="HW236" s="160"/>
      <c r="HX236" s="160"/>
      <c r="HY236" s="160"/>
      <c r="HZ236" s="160"/>
      <c r="IA236" s="160"/>
      <c r="IB236" s="160"/>
      <c r="IC236" s="160"/>
      <c r="ID236" s="160"/>
      <c r="IE236" s="160"/>
      <c r="IF236" s="160"/>
      <c r="IG236" s="160"/>
      <c r="IH236" s="160"/>
      <c r="II236" s="160"/>
      <c r="IJ236" s="160"/>
      <c r="IK236" s="160"/>
      <c r="IL236" s="160"/>
      <c r="IM236" s="160"/>
      <c r="IN236" s="160"/>
      <c r="IO236" s="160"/>
      <c r="IP236" s="160"/>
    </row>
    <row r="237" spans="1:250" ht="15.95" customHeight="1" thickBot="1">
      <c r="A237" s="138" t="s">
        <v>920</v>
      </c>
      <c r="B237" s="154" t="s">
        <v>878</v>
      </c>
      <c r="C237" s="139" t="s">
        <v>877</v>
      </c>
      <c r="D237" s="142">
        <v>91</v>
      </c>
      <c r="E237" s="141">
        <v>37</v>
      </c>
      <c r="F237" s="142">
        <v>93</v>
      </c>
      <c r="G237" s="141">
        <v>37</v>
      </c>
      <c r="H237" s="141">
        <v>34</v>
      </c>
      <c r="I237" s="141">
        <v>32</v>
      </c>
      <c r="J237" s="145" t="s">
        <v>533</v>
      </c>
      <c r="K237" s="76"/>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c r="BF237" s="100"/>
      <c r="BG237" s="100"/>
      <c r="BH237" s="100"/>
      <c r="BI237" s="100"/>
      <c r="BJ237" s="100"/>
      <c r="BK237" s="100"/>
      <c r="BL237" s="100"/>
      <c r="BM237" s="100"/>
      <c r="BN237" s="100"/>
      <c r="BO237" s="100"/>
      <c r="BP237" s="100"/>
      <c r="BQ237" s="100"/>
      <c r="BR237" s="100"/>
      <c r="BS237" s="100"/>
      <c r="BT237" s="100"/>
      <c r="BU237" s="100"/>
      <c r="BV237" s="100"/>
      <c r="BW237" s="100"/>
      <c r="BX237" s="100"/>
      <c r="BY237" s="100"/>
      <c r="BZ237" s="100"/>
      <c r="CA237" s="100"/>
      <c r="CB237" s="100"/>
      <c r="CC237" s="100"/>
      <c r="CD237" s="100"/>
      <c r="CE237" s="100"/>
      <c r="CF237" s="100"/>
      <c r="CG237" s="100"/>
      <c r="CH237" s="100"/>
      <c r="CI237" s="100"/>
      <c r="CJ237" s="100"/>
      <c r="CK237" s="100"/>
      <c r="CL237" s="100"/>
      <c r="CM237" s="100"/>
      <c r="CN237" s="100"/>
      <c r="CO237" s="100"/>
      <c r="CP237" s="100"/>
      <c r="CQ237" s="100"/>
      <c r="CR237" s="100"/>
      <c r="CS237" s="100"/>
      <c r="CT237" s="100"/>
      <c r="CU237" s="100"/>
      <c r="CV237" s="100"/>
      <c r="CW237" s="100"/>
      <c r="CX237" s="100"/>
      <c r="CY237" s="100"/>
      <c r="CZ237" s="100"/>
      <c r="DA237" s="100"/>
      <c r="DB237" s="100"/>
      <c r="DC237" s="100"/>
      <c r="DD237" s="100"/>
      <c r="DE237" s="100"/>
      <c r="DF237" s="100"/>
      <c r="DG237" s="100"/>
      <c r="DH237" s="100"/>
      <c r="DI237" s="100"/>
      <c r="DJ237" s="100"/>
      <c r="DK237" s="100"/>
      <c r="DL237" s="100"/>
      <c r="DM237" s="100"/>
      <c r="DN237" s="100"/>
      <c r="DO237" s="100"/>
      <c r="DP237" s="100"/>
      <c r="DQ237" s="100"/>
      <c r="DR237" s="100"/>
      <c r="DS237" s="100"/>
      <c r="DT237" s="100"/>
      <c r="DU237" s="100"/>
      <c r="DV237" s="100"/>
      <c r="DW237" s="100"/>
      <c r="DX237" s="100"/>
      <c r="DY237" s="100"/>
      <c r="DZ237" s="100"/>
      <c r="EA237" s="100"/>
      <c r="EB237" s="100"/>
      <c r="EC237" s="100"/>
      <c r="ED237" s="100"/>
      <c r="EE237" s="100"/>
      <c r="EF237" s="100"/>
      <c r="EG237" s="100"/>
      <c r="EH237" s="100"/>
      <c r="EI237" s="100"/>
      <c r="EJ237" s="100"/>
      <c r="EK237" s="100"/>
      <c r="EL237" s="100"/>
      <c r="EM237" s="100"/>
      <c r="EN237" s="100"/>
      <c r="EO237" s="100"/>
      <c r="EP237" s="100"/>
      <c r="EQ237" s="100"/>
      <c r="ER237" s="100"/>
      <c r="ES237" s="100"/>
      <c r="ET237" s="100"/>
      <c r="EU237" s="100"/>
      <c r="EV237" s="100"/>
      <c r="EW237" s="100"/>
      <c r="EX237" s="100"/>
      <c r="EY237" s="100"/>
      <c r="EZ237" s="100"/>
      <c r="FA237" s="100"/>
      <c r="FB237" s="100"/>
      <c r="FC237" s="100"/>
      <c r="FD237" s="100"/>
      <c r="FE237" s="100"/>
      <c r="FF237" s="100"/>
      <c r="FG237" s="100"/>
      <c r="FH237" s="100"/>
      <c r="FI237" s="100"/>
      <c r="FJ237" s="100"/>
      <c r="FK237" s="100"/>
      <c r="FL237" s="100"/>
      <c r="FM237" s="100"/>
      <c r="FN237" s="100"/>
      <c r="FO237" s="100"/>
      <c r="FP237" s="100"/>
      <c r="FQ237" s="100"/>
      <c r="FR237" s="100"/>
      <c r="FS237" s="100"/>
      <c r="FT237" s="100"/>
      <c r="FU237" s="100"/>
      <c r="FV237" s="100"/>
      <c r="FW237" s="100"/>
      <c r="FX237" s="100"/>
      <c r="FY237" s="100"/>
      <c r="FZ237" s="100"/>
      <c r="GA237" s="100"/>
      <c r="GB237" s="100"/>
      <c r="GC237" s="100"/>
      <c r="GD237" s="100"/>
      <c r="GE237" s="100"/>
      <c r="GF237" s="100"/>
      <c r="GG237" s="100"/>
      <c r="GH237" s="100"/>
      <c r="GI237" s="100"/>
      <c r="GJ237" s="100"/>
      <c r="GK237" s="100"/>
      <c r="GL237" s="100"/>
      <c r="GM237" s="100"/>
      <c r="GN237" s="100"/>
      <c r="GO237" s="100"/>
      <c r="GP237" s="100"/>
      <c r="GQ237" s="100"/>
      <c r="GR237" s="100"/>
      <c r="GS237" s="100"/>
      <c r="GT237" s="100"/>
      <c r="GU237" s="100"/>
      <c r="GV237" s="100"/>
      <c r="GW237" s="100"/>
      <c r="GX237" s="100"/>
      <c r="GY237" s="100"/>
      <c r="GZ237" s="100"/>
      <c r="HA237" s="100"/>
      <c r="HB237" s="100"/>
      <c r="HC237" s="100"/>
      <c r="HD237" s="100"/>
      <c r="HE237" s="100"/>
      <c r="HF237" s="100"/>
      <c r="HG237" s="100"/>
      <c r="HH237" s="100"/>
      <c r="HI237" s="100"/>
      <c r="HJ237" s="100"/>
      <c r="HK237" s="100"/>
      <c r="HL237" s="100"/>
      <c r="HM237" s="100"/>
      <c r="HN237" s="100"/>
      <c r="HO237" s="100"/>
      <c r="HP237" s="100"/>
      <c r="HQ237" s="100"/>
      <c r="HR237" s="100"/>
      <c r="HS237" s="100"/>
      <c r="HT237" s="100"/>
      <c r="HU237" s="100"/>
      <c r="HV237" s="100"/>
      <c r="HW237" s="100"/>
      <c r="HX237" s="100"/>
      <c r="HY237" s="100"/>
      <c r="HZ237" s="100"/>
      <c r="IA237" s="100"/>
      <c r="IB237" s="100"/>
      <c r="IC237" s="100"/>
      <c r="ID237" s="100"/>
      <c r="IE237" s="100"/>
      <c r="IF237" s="100"/>
      <c r="IG237" s="100"/>
      <c r="IH237" s="100"/>
      <c r="II237" s="100"/>
      <c r="IJ237" s="100"/>
      <c r="IK237" s="100"/>
      <c r="IL237" s="100"/>
      <c r="IM237" s="100"/>
      <c r="IN237" s="100"/>
      <c r="IO237" s="100"/>
      <c r="IP237" s="100"/>
    </row>
    <row r="238" spans="1:250" ht="15.95" customHeight="1" thickBot="1">
      <c r="A238" s="138" t="s">
        <v>192</v>
      </c>
      <c r="B238" s="154" t="s">
        <v>878</v>
      </c>
      <c r="C238" s="139" t="s">
        <v>877</v>
      </c>
      <c r="D238" s="142">
        <v>96</v>
      </c>
      <c r="E238" s="141">
        <v>27</v>
      </c>
      <c r="F238" s="142">
        <v>98</v>
      </c>
      <c r="G238" s="144"/>
      <c r="H238" s="144"/>
      <c r="I238" s="144"/>
      <c r="J238" s="145" t="s">
        <v>533</v>
      </c>
      <c r="K238" s="76"/>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c r="BF238" s="100"/>
      <c r="BG238" s="100"/>
      <c r="BH238" s="100"/>
      <c r="BI238" s="100"/>
      <c r="BJ238" s="100"/>
      <c r="BK238" s="100"/>
      <c r="BL238" s="100"/>
      <c r="BM238" s="100"/>
      <c r="BN238" s="100"/>
      <c r="BO238" s="100"/>
      <c r="BP238" s="100"/>
      <c r="BQ238" s="100"/>
      <c r="BR238" s="100"/>
      <c r="BS238" s="100"/>
      <c r="BT238" s="100"/>
      <c r="BU238" s="100"/>
      <c r="BV238" s="100"/>
      <c r="BW238" s="100"/>
      <c r="BX238" s="100"/>
      <c r="BY238" s="100"/>
      <c r="BZ238" s="100"/>
      <c r="CA238" s="100"/>
      <c r="CB238" s="100"/>
      <c r="CC238" s="100"/>
      <c r="CD238" s="100"/>
      <c r="CE238" s="100"/>
      <c r="CF238" s="100"/>
      <c r="CG238" s="100"/>
      <c r="CH238" s="100"/>
      <c r="CI238" s="100"/>
      <c r="CJ238" s="100"/>
      <c r="CK238" s="100"/>
      <c r="CL238" s="100"/>
      <c r="CM238" s="100"/>
      <c r="CN238" s="100"/>
      <c r="CO238" s="100"/>
      <c r="CP238" s="100"/>
      <c r="CQ238" s="100"/>
      <c r="CR238" s="100"/>
      <c r="CS238" s="100"/>
      <c r="CT238" s="100"/>
      <c r="CU238" s="100"/>
      <c r="CV238" s="100"/>
      <c r="CW238" s="100"/>
      <c r="CX238" s="100"/>
      <c r="CY238" s="100"/>
      <c r="CZ238" s="100"/>
      <c r="DA238" s="100"/>
      <c r="DB238" s="100"/>
      <c r="DC238" s="100"/>
      <c r="DD238" s="100"/>
      <c r="DE238" s="100"/>
      <c r="DF238" s="100"/>
      <c r="DG238" s="100"/>
      <c r="DH238" s="100"/>
      <c r="DI238" s="100"/>
      <c r="DJ238" s="100"/>
      <c r="DK238" s="100"/>
      <c r="DL238" s="100"/>
      <c r="DM238" s="100"/>
      <c r="DN238" s="100"/>
      <c r="DO238" s="100"/>
      <c r="DP238" s="100"/>
      <c r="DQ238" s="100"/>
      <c r="DR238" s="100"/>
      <c r="DS238" s="100"/>
      <c r="DT238" s="100"/>
      <c r="DU238" s="100"/>
      <c r="DV238" s="100"/>
      <c r="DW238" s="100"/>
      <c r="DX238" s="100"/>
      <c r="DY238" s="100"/>
      <c r="DZ238" s="100"/>
      <c r="EA238" s="100"/>
      <c r="EB238" s="100"/>
      <c r="EC238" s="100"/>
      <c r="ED238" s="100"/>
      <c r="EE238" s="100"/>
      <c r="EF238" s="100"/>
      <c r="EG238" s="100"/>
      <c r="EH238" s="100"/>
      <c r="EI238" s="100"/>
      <c r="EJ238" s="100"/>
      <c r="EK238" s="100"/>
      <c r="EL238" s="100"/>
      <c r="EM238" s="100"/>
      <c r="EN238" s="100"/>
      <c r="EO238" s="100"/>
      <c r="EP238" s="100"/>
      <c r="EQ238" s="100"/>
      <c r="ER238" s="100"/>
      <c r="ES238" s="100"/>
      <c r="ET238" s="100"/>
      <c r="EU238" s="100"/>
      <c r="EV238" s="100"/>
      <c r="EW238" s="100"/>
      <c r="EX238" s="100"/>
      <c r="EY238" s="100"/>
      <c r="EZ238" s="100"/>
      <c r="FA238" s="100"/>
      <c r="FB238" s="100"/>
      <c r="FC238" s="100"/>
      <c r="FD238" s="100"/>
      <c r="FE238" s="100"/>
      <c r="FF238" s="100"/>
      <c r="FG238" s="100"/>
      <c r="FH238" s="100"/>
      <c r="FI238" s="100"/>
      <c r="FJ238" s="100"/>
      <c r="FK238" s="100"/>
      <c r="FL238" s="100"/>
      <c r="FM238" s="100"/>
      <c r="FN238" s="100"/>
      <c r="FO238" s="100"/>
      <c r="FP238" s="100"/>
      <c r="FQ238" s="100"/>
      <c r="FR238" s="100"/>
      <c r="FS238" s="100"/>
      <c r="FT238" s="100"/>
      <c r="FU238" s="100"/>
      <c r="FV238" s="100"/>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row>
    <row r="239" spans="1:250" ht="15.95" customHeight="1" thickBot="1">
      <c r="A239" s="138" t="s">
        <v>193</v>
      </c>
      <c r="B239" s="154" t="s">
        <v>878</v>
      </c>
      <c r="C239" s="139" t="s">
        <v>877</v>
      </c>
      <c r="D239" s="142">
        <v>113</v>
      </c>
      <c r="E239" s="144"/>
      <c r="F239" s="144"/>
      <c r="G239" s="144"/>
      <c r="H239" s="144"/>
      <c r="I239" s="144"/>
      <c r="J239" s="145" t="s">
        <v>533</v>
      </c>
      <c r="K239" s="76"/>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c r="BF239" s="100"/>
      <c r="BG239" s="100"/>
      <c r="BH239" s="100"/>
      <c r="BI239" s="100"/>
      <c r="BJ239" s="100"/>
      <c r="BK239" s="100"/>
      <c r="BL239" s="100"/>
      <c r="BM239" s="100"/>
      <c r="BN239" s="100"/>
      <c r="BO239" s="100"/>
      <c r="BP239" s="100"/>
      <c r="BQ239" s="100"/>
      <c r="BR239" s="100"/>
      <c r="BS239" s="100"/>
      <c r="BT239" s="100"/>
      <c r="BU239" s="100"/>
      <c r="BV239" s="100"/>
      <c r="BW239" s="100"/>
      <c r="BX239" s="100"/>
      <c r="BY239" s="100"/>
      <c r="BZ239" s="100"/>
      <c r="CA239" s="100"/>
      <c r="CB239" s="100"/>
      <c r="CC239" s="100"/>
      <c r="CD239" s="100"/>
      <c r="CE239" s="100"/>
      <c r="CF239" s="100"/>
      <c r="CG239" s="100"/>
      <c r="CH239" s="100"/>
      <c r="CI239" s="100"/>
      <c r="CJ239" s="100"/>
      <c r="CK239" s="100"/>
      <c r="CL239" s="100"/>
      <c r="CM239" s="100"/>
      <c r="CN239" s="100"/>
      <c r="CO239" s="100"/>
      <c r="CP239" s="100"/>
      <c r="CQ239" s="100"/>
      <c r="CR239" s="100"/>
      <c r="CS239" s="100"/>
      <c r="CT239" s="100"/>
      <c r="CU239" s="100"/>
      <c r="CV239" s="100"/>
      <c r="CW239" s="100"/>
      <c r="CX239" s="100"/>
      <c r="CY239" s="100"/>
      <c r="CZ239" s="100"/>
      <c r="DA239" s="100"/>
      <c r="DB239" s="100"/>
      <c r="DC239" s="100"/>
      <c r="DD239" s="100"/>
      <c r="DE239" s="100"/>
      <c r="DF239" s="100"/>
      <c r="DG239" s="100"/>
      <c r="DH239" s="100"/>
      <c r="DI239" s="100"/>
      <c r="DJ239" s="100"/>
      <c r="DK239" s="100"/>
      <c r="DL239" s="100"/>
      <c r="DM239" s="100"/>
      <c r="DN239" s="100"/>
      <c r="DO239" s="100"/>
      <c r="DP239" s="100"/>
      <c r="DQ239" s="100"/>
      <c r="DR239" s="100"/>
      <c r="DS239" s="100"/>
      <c r="DT239" s="100"/>
      <c r="DU239" s="100"/>
      <c r="DV239" s="100"/>
      <c r="DW239" s="100"/>
      <c r="DX239" s="100"/>
      <c r="DY239" s="100"/>
      <c r="DZ239" s="100"/>
      <c r="EA239" s="100"/>
      <c r="EB239" s="100"/>
      <c r="EC239" s="100"/>
      <c r="ED239" s="100"/>
      <c r="EE239" s="100"/>
      <c r="EF239" s="100"/>
      <c r="EG239" s="100"/>
      <c r="EH239" s="100"/>
      <c r="EI239" s="100"/>
      <c r="EJ239" s="100"/>
      <c r="EK239" s="100"/>
      <c r="EL239" s="100"/>
      <c r="EM239" s="100"/>
      <c r="EN239" s="100"/>
      <c r="EO239" s="100"/>
      <c r="EP239" s="100"/>
      <c r="EQ239" s="100"/>
      <c r="ER239" s="100"/>
      <c r="ES239" s="100"/>
      <c r="ET239" s="100"/>
      <c r="EU239" s="100"/>
      <c r="EV239" s="100"/>
      <c r="EW239" s="100"/>
      <c r="EX239" s="100"/>
      <c r="EY239" s="100"/>
      <c r="EZ239" s="100"/>
      <c r="FA239" s="100"/>
      <c r="FB239" s="100"/>
      <c r="FC239" s="100"/>
      <c r="FD239" s="100"/>
      <c r="FE239" s="100"/>
      <c r="FF239" s="100"/>
      <c r="FG239" s="100"/>
      <c r="FH239" s="100"/>
      <c r="FI239" s="100"/>
      <c r="FJ239" s="100"/>
      <c r="FK239" s="100"/>
      <c r="FL239" s="100"/>
      <c r="FM239" s="100"/>
      <c r="FN239" s="100"/>
      <c r="FO239" s="100"/>
      <c r="FP239" s="100"/>
      <c r="FQ239" s="100"/>
      <c r="FR239" s="100"/>
      <c r="FS239" s="100"/>
      <c r="FT239" s="100"/>
      <c r="FU239" s="100"/>
      <c r="FV239" s="100"/>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row>
    <row r="240" spans="1:250" ht="15.95" customHeight="1" thickBot="1">
      <c r="A240" s="138" t="s">
        <v>921</v>
      </c>
      <c r="B240" s="154" t="s">
        <v>878</v>
      </c>
      <c r="C240" s="139" t="s">
        <v>877</v>
      </c>
      <c r="D240" s="148">
        <v>203</v>
      </c>
      <c r="E240" s="144"/>
      <c r="F240" s="144"/>
      <c r="G240" s="144"/>
      <c r="H240" s="144"/>
      <c r="I240" s="144"/>
      <c r="J240" s="145" t="s">
        <v>533</v>
      </c>
      <c r="K240" s="76"/>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c r="BF240" s="100"/>
      <c r="BG240" s="100"/>
      <c r="BH240" s="100"/>
      <c r="BI240" s="100"/>
      <c r="BJ240" s="100"/>
      <c r="BK240" s="100"/>
      <c r="BL240" s="100"/>
      <c r="BM240" s="100"/>
      <c r="BN240" s="100"/>
      <c r="BO240" s="100"/>
      <c r="BP240" s="100"/>
      <c r="BQ240" s="100"/>
      <c r="BR240" s="100"/>
      <c r="BS240" s="100"/>
      <c r="BT240" s="100"/>
      <c r="BU240" s="100"/>
      <c r="BV240" s="100"/>
      <c r="BW240" s="100"/>
      <c r="BX240" s="100"/>
      <c r="BY240" s="100"/>
      <c r="BZ240" s="100"/>
      <c r="CA240" s="100"/>
      <c r="CB240" s="100"/>
      <c r="CC240" s="100"/>
      <c r="CD240" s="100"/>
      <c r="CE240" s="100"/>
      <c r="CF240" s="100"/>
      <c r="CG240" s="100"/>
      <c r="CH240" s="100"/>
      <c r="CI240" s="100"/>
      <c r="CJ240" s="100"/>
      <c r="CK240" s="100"/>
      <c r="CL240" s="100"/>
      <c r="CM240" s="100"/>
      <c r="CN240" s="100"/>
      <c r="CO240" s="100"/>
      <c r="CP240" s="100"/>
      <c r="CQ240" s="100"/>
      <c r="CR240" s="100"/>
      <c r="CS240" s="100"/>
      <c r="CT240" s="100"/>
      <c r="CU240" s="100"/>
      <c r="CV240" s="100"/>
      <c r="CW240" s="100"/>
      <c r="CX240" s="100"/>
      <c r="CY240" s="100"/>
      <c r="CZ240" s="100"/>
      <c r="DA240" s="100"/>
      <c r="DB240" s="100"/>
      <c r="DC240" s="100"/>
      <c r="DD240" s="100"/>
      <c r="DE240" s="100"/>
      <c r="DF240" s="100"/>
      <c r="DG240" s="100"/>
      <c r="DH240" s="100"/>
      <c r="DI240" s="100"/>
      <c r="DJ240" s="100"/>
      <c r="DK240" s="100"/>
      <c r="DL240" s="100"/>
      <c r="DM240" s="100"/>
      <c r="DN240" s="100"/>
      <c r="DO240" s="100"/>
      <c r="DP240" s="100"/>
      <c r="DQ240" s="100"/>
      <c r="DR240" s="100"/>
      <c r="DS240" s="100"/>
      <c r="DT240" s="100"/>
      <c r="DU240" s="100"/>
      <c r="DV240" s="100"/>
      <c r="DW240" s="100"/>
      <c r="DX240" s="100"/>
      <c r="DY240" s="100"/>
      <c r="DZ240" s="100"/>
      <c r="EA240" s="100"/>
      <c r="EB240" s="100"/>
      <c r="EC240" s="100"/>
      <c r="ED240" s="100"/>
      <c r="EE240" s="100"/>
      <c r="EF240" s="100"/>
      <c r="EG240" s="100"/>
      <c r="EH240" s="100"/>
      <c r="EI240" s="100"/>
      <c r="EJ240" s="100"/>
      <c r="EK240" s="100"/>
      <c r="EL240" s="100"/>
      <c r="EM240" s="100"/>
      <c r="EN240" s="100"/>
      <c r="EO240" s="100"/>
      <c r="EP240" s="100"/>
      <c r="EQ240" s="100"/>
      <c r="ER240" s="100"/>
      <c r="ES240" s="100"/>
      <c r="ET240" s="100"/>
      <c r="EU240" s="100"/>
      <c r="EV240" s="100"/>
      <c r="EW240" s="100"/>
      <c r="EX240" s="100"/>
      <c r="EY240" s="100"/>
      <c r="EZ240" s="100"/>
      <c r="FA240" s="100"/>
      <c r="FB240" s="100"/>
      <c r="FC240" s="100"/>
      <c r="FD240" s="100"/>
      <c r="FE240" s="100"/>
      <c r="FF240" s="100"/>
      <c r="FG240" s="100"/>
      <c r="FH240" s="100"/>
      <c r="FI240" s="100"/>
      <c r="FJ240" s="100"/>
      <c r="FK240" s="100"/>
      <c r="FL240" s="100"/>
      <c r="FM240" s="100"/>
      <c r="FN240" s="100"/>
      <c r="FO240" s="100"/>
      <c r="FP240" s="100"/>
      <c r="FQ240" s="100"/>
      <c r="FR240" s="100"/>
      <c r="FS240" s="100"/>
      <c r="FT240" s="100"/>
      <c r="FU240" s="100"/>
      <c r="FV240" s="100"/>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row>
    <row r="241" spans="1:250" ht="15.95" customHeight="1" thickBot="1">
      <c r="A241" s="138" t="s">
        <v>922</v>
      </c>
      <c r="B241" s="154" t="s">
        <v>878</v>
      </c>
      <c r="C241" s="139" t="s">
        <v>877</v>
      </c>
      <c r="D241" s="148">
        <v>522</v>
      </c>
      <c r="E241" s="144"/>
      <c r="F241" s="144"/>
      <c r="G241" s="144"/>
      <c r="H241" s="144"/>
      <c r="I241" s="144"/>
      <c r="J241" s="145" t="s">
        <v>796</v>
      </c>
      <c r="K241" s="76"/>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c r="BF241" s="100"/>
      <c r="BG241" s="100"/>
      <c r="BH241" s="100"/>
      <c r="BI241" s="100"/>
      <c r="BJ241" s="100"/>
      <c r="BK241" s="100"/>
      <c r="BL241" s="100"/>
      <c r="BM241" s="100"/>
      <c r="BN241" s="100"/>
      <c r="BO241" s="100"/>
      <c r="BP241" s="100"/>
      <c r="BQ241" s="100"/>
      <c r="BR241" s="100"/>
      <c r="BS241" s="100"/>
      <c r="BT241" s="100"/>
      <c r="BU241" s="100"/>
      <c r="BV241" s="100"/>
      <c r="BW241" s="100"/>
      <c r="BX241" s="100"/>
      <c r="BY241" s="100"/>
      <c r="BZ241" s="100"/>
      <c r="CA241" s="100"/>
      <c r="CB241" s="100"/>
      <c r="CC241" s="100"/>
      <c r="CD241" s="100"/>
      <c r="CE241" s="100"/>
      <c r="CF241" s="100"/>
      <c r="CG241" s="100"/>
      <c r="CH241" s="100"/>
      <c r="CI241" s="100"/>
      <c r="CJ241" s="100"/>
      <c r="CK241" s="100"/>
      <c r="CL241" s="100"/>
      <c r="CM241" s="100"/>
      <c r="CN241" s="100"/>
      <c r="CO241" s="100"/>
      <c r="CP241" s="100"/>
      <c r="CQ241" s="100"/>
      <c r="CR241" s="100"/>
      <c r="CS241" s="100"/>
      <c r="CT241" s="100"/>
      <c r="CU241" s="100"/>
      <c r="CV241" s="100"/>
      <c r="CW241" s="100"/>
      <c r="CX241" s="100"/>
      <c r="CY241" s="100"/>
      <c r="CZ241" s="100"/>
      <c r="DA241" s="100"/>
      <c r="DB241" s="100"/>
      <c r="DC241" s="100"/>
      <c r="DD241" s="100"/>
      <c r="DE241" s="100"/>
      <c r="DF241" s="100"/>
      <c r="DG241" s="100"/>
      <c r="DH241" s="100"/>
      <c r="DI241" s="100"/>
      <c r="DJ241" s="100"/>
      <c r="DK241" s="100"/>
      <c r="DL241" s="100"/>
      <c r="DM241" s="100"/>
      <c r="DN241" s="100"/>
      <c r="DO241" s="100"/>
      <c r="DP241" s="100"/>
      <c r="DQ241" s="100"/>
      <c r="DR241" s="100"/>
      <c r="DS241" s="100"/>
      <c r="DT241" s="100"/>
      <c r="DU241" s="100"/>
      <c r="DV241" s="100"/>
      <c r="DW241" s="100"/>
      <c r="DX241" s="100"/>
      <c r="DY241" s="100"/>
      <c r="DZ241" s="100"/>
      <c r="EA241" s="100"/>
      <c r="EB241" s="100"/>
      <c r="EC241" s="100"/>
      <c r="ED241" s="100"/>
      <c r="EE241" s="100"/>
      <c r="EF241" s="100"/>
      <c r="EG241" s="100"/>
      <c r="EH241" s="100"/>
      <c r="EI241" s="100"/>
      <c r="EJ241" s="100"/>
      <c r="EK241" s="100"/>
      <c r="EL241" s="100"/>
      <c r="EM241" s="100"/>
      <c r="EN241" s="100"/>
      <c r="EO241" s="100"/>
      <c r="EP241" s="100"/>
      <c r="EQ241" s="100"/>
      <c r="ER241" s="100"/>
      <c r="ES241" s="100"/>
      <c r="ET241" s="100"/>
      <c r="EU241" s="100"/>
      <c r="EV241" s="100"/>
      <c r="EW241" s="100"/>
      <c r="EX241" s="100"/>
      <c r="EY241" s="100"/>
      <c r="EZ241" s="100"/>
      <c r="FA241" s="100"/>
      <c r="FB241" s="100"/>
      <c r="FC241" s="100"/>
      <c r="FD241" s="100"/>
      <c r="FE241" s="100"/>
      <c r="FF241" s="100"/>
      <c r="FG241" s="100"/>
      <c r="FH241" s="100"/>
      <c r="FI241" s="100"/>
      <c r="FJ241" s="100"/>
      <c r="FK241" s="100"/>
      <c r="FL241" s="100"/>
      <c r="FM241" s="100"/>
      <c r="FN241" s="100"/>
      <c r="FO241" s="100"/>
      <c r="FP241" s="100"/>
      <c r="FQ241" s="100"/>
      <c r="FR241" s="100"/>
      <c r="FS241" s="100"/>
      <c r="FT241" s="100"/>
      <c r="FU241" s="100"/>
      <c r="FV241" s="100"/>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row>
    <row r="242" spans="1:250" ht="15.95" customHeight="1" thickBot="1">
      <c r="A242" s="138" t="s">
        <v>923</v>
      </c>
      <c r="B242" s="154" t="s">
        <v>878</v>
      </c>
      <c r="C242" s="139" t="s">
        <v>877</v>
      </c>
      <c r="D242" s="148">
        <v>568</v>
      </c>
      <c r="E242" s="144"/>
      <c r="F242" s="144"/>
      <c r="G242" s="144"/>
      <c r="H242" s="144"/>
      <c r="I242" s="144"/>
      <c r="J242" s="145" t="s">
        <v>796</v>
      </c>
      <c r="K242" s="76"/>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c r="BF242" s="100"/>
      <c r="BG242" s="100"/>
      <c r="BH242" s="100"/>
      <c r="BI242" s="100"/>
      <c r="BJ242" s="100"/>
      <c r="BK242" s="100"/>
      <c r="BL242" s="100"/>
      <c r="BM242" s="100"/>
      <c r="BN242" s="100"/>
      <c r="BO242" s="100"/>
      <c r="BP242" s="100"/>
      <c r="BQ242" s="100"/>
      <c r="BR242" s="100"/>
      <c r="BS242" s="100"/>
      <c r="BT242" s="100"/>
      <c r="BU242" s="100"/>
      <c r="BV242" s="100"/>
      <c r="BW242" s="100"/>
      <c r="BX242" s="100"/>
      <c r="BY242" s="100"/>
      <c r="BZ242" s="100"/>
      <c r="CA242" s="100"/>
      <c r="CB242" s="100"/>
      <c r="CC242" s="100"/>
      <c r="CD242" s="100"/>
      <c r="CE242" s="100"/>
      <c r="CF242" s="100"/>
      <c r="CG242" s="100"/>
      <c r="CH242" s="100"/>
      <c r="CI242" s="100"/>
      <c r="CJ242" s="100"/>
      <c r="CK242" s="100"/>
      <c r="CL242" s="100"/>
      <c r="CM242" s="100"/>
      <c r="CN242" s="100"/>
      <c r="CO242" s="100"/>
      <c r="CP242" s="100"/>
      <c r="CQ242" s="100"/>
      <c r="CR242" s="100"/>
      <c r="CS242" s="100"/>
      <c r="CT242" s="100"/>
      <c r="CU242" s="100"/>
      <c r="CV242" s="100"/>
      <c r="CW242" s="100"/>
      <c r="CX242" s="100"/>
      <c r="CY242" s="100"/>
      <c r="CZ242" s="100"/>
      <c r="DA242" s="100"/>
      <c r="DB242" s="100"/>
      <c r="DC242" s="100"/>
      <c r="DD242" s="100"/>
      <c r="DE242" s="100"/>
      <c r="DF242" s="100"/>
      <c r="DG242" s="100"/>
      <c r="DH242" s="100"/>
      <c r="DI242" s="100"/>
      <c r="DJ242" s="100"/>
      <c r="DK242" s="100"/>
      <c r="DL242" s="100"/>
      <c r="DM242" s="100"/>
      <c r="DN242" s="100"/>
      <c r="DO242" s="100"/>
      <c r="DP242" s="100"/>
      <c r="DQ242" s="100"/>
      <c r="DR242" s="100"/>
      <c r="DS242" s="100"/>
      <c r="DT242" s="100"/>
      <c r="DU242" s="100"/>
      <c r="DV242" s="100"/>
      <c r="DW242" s="100"/>
      <c r="DX242" s="100"/>
      <c r="DY242" s="100"/>
      <c r="DZ242" s="100"/>
      <c r="EA242" s="100"/>
      <c r="EB242" s="100"/>
      <c r="EC242" s="100"/>
      <c r="ED242" s="100"/>
      <c r="EE242" s="100"/>
      <c r="EF242" s="100"/>
      <c r="EG242" s="100"/>
      <c r="EH242" s="100"/>
      <c r="EI242" s="100"/>
      <c r="EJ242" s="100"/>
      <c r="EK242" s="100"/>
      <c r="EL242" s="100"/>
      <c r="EM242" s="100"/>
      <c r="EN242" s="100"/>
      <c r="EO242" s="100"/>
      <c r="EP242" s="100"/>
      <c r="EQ242" s="100"/>
      <c r="ER242" s="100"/>
      <c r="ES242" s="100"/>
      <c r="ET242" s="100"/>
      <c r="EU242" s="100"/>
      <c r="EV242" s="100"/>
      <c r="EW242" s="100"/>
      <c r="EX242" s="100"/>
      <c r="EY242" s="100"/>
      <c r="EZ242" s="100"/>
      <c r="FA242" s="100"/>
      <c r="FB242" s="100"/>
      <c r="FC242" s="100"/>
      <c r="FD242" s="100"/>
      <c r="FE242" s="100"/>
      <c r="FF242" s="100"/>
      <c r="FG242" s="100"/>
      <c r="FH242" s="100"/>
      <c r="FI242" s="100"/>
      <c r="FJ242" s="100"/>
      <c r="FK242" s="100"/>
      <c r="FL242" s="100"/>
      <c r="FM242" s="100"/>
      <c r="FN242" s="100"/>
      <c r="FO242" s="100"/>
      <c r="FP242" s="100"/>
      <c r="FQ242" s="100"/>
      <c r="FR242" s="100"/>
      <c r="FS242" s="100"/>
      <c r="FT242" s="100"/>
      <c r="FU242" s="100"/>
      <c r="FV242" s="100"/>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row>
    <row r="243" spans="1:250" ht="15.95" customHeight="1" thickBot="1">
      <c r="A243" s="138" t="s">
        <v>924</v>
      </c>
      <c r="B243" s="154" t="s">
        <v>878</v>
      </c>
      <c r="C243" s="139" t="s">
        <v>877</v>
      </c>
      <c r="D243" s="148">
        <v>137</v>
      </c>
      <c r="E243" s="149">
        <v>124</v>
      </c>
      <c r="F243" s="142">
        <v>108</v>
      </c>
      <c r="G243" s="142">
        <v>107</v>
      </c>
      <c r="H243" s="142">
        <v>115</v>
      </c>
      <c r="I243" s="148">
        <v>133</v>
      </c>
      <c r="J243" s="145" t="s">
        <v>536</v>
      </c>
      <c r="K243" s="76"/>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c r="BF243" s="100"/>
      <c r="BG243" s="100"/>
      <c r="BH243" s="100"/>
      <c r="BI243" s="100"/>
      <c r="BJ243" s="100"/>
      <c r="BK243" s="100"/>
      <c r="BL243" s="100"/>
      <c r="BM243" s="100"/>
      <c r="BN243" s="100"/>
      <c r="BO243" s="100"/>
      <c r="BP243" s="100"/>
      <c r="BQ243" s="100"/>
      <c r="BR243" s="100"/>
      <c r="BS243" s="100"/>
      <c r="BT243" s="100"/>
      <c r="BU243" s="100"/>
      <c r="BV243" s="100"/>
      <c r="BW243" s="100"/>
      <c r="BX243" s="100"/>
      <c r="BY243" s="100"/>
      <c r="BZ243" s="100"/>
      <c r="CA243" s="100"/>
      <c r="CB243" s="100"/>
      <c r="CC243" s="100"/>
      <c r="CD243" s="100"/>
      <c r="CE243" s="100"/>
      <c r="CF243" s="100"/>
      <c r="CG243" s="100"/>
      <c r="CH243" s="100"/>
      <c r="CI243" s="100"/>
      <c r="CJ243" s="100"/>
      <c r="CK243" s="100"/>
      <c r="CL243" s="100"/>
      <c r="CM243" s="100"/>
      <c r="CN243" s="100"/>
      <c r="CO243" s="100"/>
      <c r="CP243" s="100"/>
      <c r="CQ243" s="100"/>
      <c r="CR243" s="100"/>
      <c r="CS243" s="100"/>
      <c r="CT243" s="100"/>
      <c r="CU243" s="100"/>
      <c r="CV243" s="100"/>
      <c r="CW243" s="100"/>
      <c r="CX243" s="100"/>
      <c r="CY243" s="100"/>
      <c r="CZ243" s="100"/>
      <c r="DA243" s="100"/>
      <c r="DB243" s="100"/>
      <c r="DC243" s="100"/>
      <c r="DD243" s="100"/>
      <c r="DE243" s="100"/>
      <c r="DF243" s="100"/>
      <c r="DG243" s="100"/>
      <c r="DH243" s="100"/>
      <c r="DI243" s="100"/>
      <c r="DJ243" s="100"/>
      <c r="DK243" s="100"/>
      <c r="DL243" s="100"/>
      <c r="DM243" s="100"/>
      <c r="DN243" s="100"/>
      <c r="DO243" s="100"/>
      <c r="DP243" s="100"/>
      <c r="DQ243" s="100"/>
      <c r="DR243" s="100"/>
      <c r="DS243" s="100"/>
      <c r="DT243" s="100"/>
      <c r="DU243" s="100"/>
      <c r="DV243" s="100"/>
      <c r="DW243" s="100"/>
      <c r="DX243" s="100"/>
      <c r="DY243" s="100"/>
      <c r="DZ243" s="100"/>
      <c r="EA243" s="100"/>
      <c r="EB243" s="100"/>
      <c r="EC243" s="100"/>
      <c r="ED243" s="100"/>
      <c r="EE243" s="100"/>
      <c r="EF243" s="100"/>
      <c r="EG243" s="100"/>
      <c r="EH243" s="100"/>
      <c r="EI243" s="100"/>
      <c r="EJ243" s="100"/>
      <c r="EK243" s="100"/>
      <c r="EL243" s="100"/>
      <c r="EM243" s="100"/>
      <c r="EN243" s="100"/>
      <c r="EO243" s="100"/>
      <c r="EP243" s="100"/>
      <c r="EQ243" s="100"/>
      <c r="ER243" s="100"/>
      <c r="ES243" s="100"/>
      <c r="ET243" s="100"/>
      <c r="EU243" s="100"/>
      <c r="EV243" s="100"/>
      <c r="EW243" s="100"/>
      <c r="EX243" s="100"/>
      <c r="EY243" s="100"/>
      <c r="EZ243" s="100"/>
      <c r="FA243" s="100"/>
      <c r="FB243" s="100"/>
      <c r="FC243" s="100"/>
      <c r="FD243" s="100"/>
      <c r="FE243" s="100"/>
      <c r="FF243" s="100"/>
      <c r="FG243" s="100"/>
      <c r="FH243" s="100"/>
      <c r="FI243" s="100"/>
      <c r="FJ243" s="100"/>
      <c r="FK243" s="100"/>
      <c r="FL243" s="100"/>
      <c r="FM243" s="100"/>
      <c r="FN243" s="100"/>
      <c r="FO243" s="100"/>
      <c r="FP243" s="100"/>
      <c r="FQ243" s="100"/>
      <c r="FR243" s="100"/>
      <c r="FS243" s="100"/>
      <c r="FT243" s="100"/>
      <c r="FU243" s="100"/>
      <c r="FV243" s="100"/>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row>
    <row r="244" spans="1:250" ht="15.95" customHeight="1" thickBot="1">
      <c r="A244" s="138" t="s">
        <v>196</v>
      </c>
      <c r="B244" s="154" t="s">
        <v>878</v>
      </c>
      <c r="C244" s="139" t="s">
        <v>877</v>
      </c>
      <c r="D244" s="142">
        <v>113</v>
      </c>
      <c r="E244" s="142">
        <v>99</v>
      </c>
      <c r="F244" s="142">
        <v>96</v>
      </c>
      <c r="G244" s="142">
        <v>100</v>
      </c>
      <c r="H244" s="142">
        <v>108</v>
      </c>
      <c r="I244" s="142">
        <v>115</v>
      </c>
      <c r="J244" s="145" t="s">
        <v>536</v>
      </c>
      <c r="K244" s="76"/>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c r="BF244" s="100"/>
      <c r="BG244" s="100"/>
      <c r="BH244" s="100"/>
      <c r="BI244" s="100"/>
      <c r="BJ244" s="100"/>
      <c r="BK244" s="100"/>
      <c r="BL244" s="100"/>
      <c r="BM244" s="100"/>
      <c r="BN244" s="100"/>
      <c r="BO244" s="100"/>
      <c r="BP244" s="100"/>
      <c r="BQ244" s="100"/>
      <c r="BR244" s="100"/>
      <c r="BS244" s="100"/>
      <c r="BT244" s="100"/>
      <c r="BU244" s="100"/>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100"/>
      <c r="DE244" s="100"/>
      <c r="DF244" s="100"/>
      <c r="DG244" s="100"/>
      <c r="DH244" s="100"/>
      <c r="DI244" s="100"/>
      <c r="DJ244" s="100"/>
      <c r="DK244" s="100"/>
      <c r="DL244" s="100"/>
      <c r="DM244" s="100"/>
      <c r="DN244" s="100"/>
      <c r="DO244" s="100"/>
      <c r="DP244" s="100"/>
      <c r="DQ244" s="100"/>
      <c r="DR244" s="100"/>
      <c r="DS244" s="100"/>
      <c r="DT244" s="100"/>
      <c r="DU244" s="100"/>
      <c r="DV244" s="100"/>
      <c r="DW244" s="100"/>
      <c r="DX244" s="100"/>
      <c r="DY244" s="100"/>
      <c r="DZ244" s="100"/>
      <c r="EA244" s="100"/>
      <c r="EB244" s="100"/>
      <c r="EC244" s="100"/>
      <c r="ED244" s="100"/>
      <c r="EE244" s="100"/>
      <c r="EF244" s="100"/>
      <c r="EG244" s="100"/>
      <c r="EH244" s="100"/>
      <c r="EI244" s="100"/>
      <c r="EJ244" s="100"/>
      <c r="EK244" s="100"/>
      <c r="EL244" s="100"/>
      <c r="EM244" s="100"/>
      <c r="EN244" s="100"/>
      <c r="EO244" s="100"/>
      <c r="EP244" s="100"/>
      <c r="EQ244" s="100"/>
      <c r="ER244" s="100"/>
      <c r="ES244" s="100"/>
      <c r="ET244" s="100"/>
      <c r="EU244" s="100"/>
      <c r="EV244" s="100"/>
      <c r="EW244" s="100"/>
      <c r="EX244" s="100"/>
      <c r="EY244" s="100"/>
      <c r="EZ244" s="100"/>
      <c r="FA244" s="100"/>
      <c r="FB244" s="100"/>
      <c r="FC244" s="100"/>
      <c r="FD244" s="100"/>
      <c r="FE244" s="100"/>
      <c r="FF244" s="100"/>
      <c r="FG244" s="100"/>
      <c r="FH244" s="100"/>
      <c r="FI244" s="100"/>
      <c r="FJ244" s="100"/>
      <c r="FK244" s="100"/>
      <c r="FL244" s="100"/>
      <c r="FM244" s="100"/>
      <c r="FN244" s="100"/>
      <c r="FO244" s="100"/>
      <c r="FP244" s="100"/>
      <c r="FQ244" s="100"/>
      <c r="FR244" s="100"/>
      <c r="FS244" s="100"/>
      <c r="FT244" s="100"/>
      <c r="FU244" s="100"/>
      <c r="FV244" s="100"/>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row>
    <row r="245" spans="1:250" ht="15.95" customHeight="1" thickBot="1">
      <c r="A245" s="138" t="s">
        <v>925</v>
      </c>
      <c r="B245" s="154" t="s">
        <v>878</v>
      </c>
      <c r="C245" s="139" t="s">
        <v>877</v>
      </c>
      <c r="D245" s="149">
        <v>126</v>
      </c>
      <c r="E245" s="142">
        <v>91</v>
      </c>
      <c r="F245" s="142">
        <v>115</v>
      </c>
      <c r="G245" s="140">
        <v>71</v>
      </c>
      <c r="H245" s="142">
        <v>83</v>
      </c>
      <c r="I245" s="142">
        <v>86</v>
      </c>
      <c r="J245" s="145" t="s">
        <v>536</v>
      </c>
      <c r="K245" s="76"/>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c r="BF245" s="100"/>
      <c r="BG245" s="100"/>
      <c r="BH245" s="100"/>
      <c r="BI245" s="100"/>
      <c r="BJ245" s="100"/>
      <c r="BK245" s="100"/>
      <c r="BL245" s="100"/>
      <c r="BM245" s="100"/>
      <c r="BN245" s="100"/>
      <c r="BO245" s="100"/>
      <c r="BP245" s="100"/>
      <c r="BQ245" s="100"/>
      <c r="BR245" s="100"/>
      <c r="BS245" s="100"/>
      <c r="BT245" s="100"/>
      <c r="BU245" s="100"/>
      <c r="BV245" s="100"/>
      <c r="BW245" s="100"/>
      <c r="BX245" s="100"/>
      <c r="BY245" s="100"/>
      <c r="BZ245" s="100"/>
      <c r="CA245" s="100"/>
      <c r="CB245" s="100"/>
      <c r="CC245" s="100"/>
      <c r="CD245" s="100"/>
      <c r="CE245" s="100"/>
      <c r="CF245" s="100"/>
      <c r="CG245" s="100"/>
      <c r="CH245" s="100"/>
      <c r="CI245" s="100"/>
      <c r="CJ245" s="100"/>
      <c r="CK245" s="100"/>
      <c r="CL245" s="100"/>
      <c r="CM245" s="100"/>
      <c r="CN245" s="100"/>
      <c r="CO245" s="100"/>
      <c r="CP245" s="100"/>
      <c r="CQ245" s="100"/>
      <c r="CR245" s="100"/>
      <c r="CS245" s="100"/>
      <c r="CT245" s="100"/>
      <c r="CU245" s="100"/>
      <c r="CV245" s="100"/>
      <c r="CW245" s="100"/>
      <c r="CX245" s="100"/>
      <c r="CY245" s="100"/>
      <c r="CZ245" s="100"/>
      <c r="DA245" s="100"/>
      <c r="DB245" s="100"/>
      <c r="DC245" s="100"/>
      <c r="DD245" s="100"/>
      <c r="DE245" s="100"/>
      <c r="DF245" s="100"/>
      <c r="DG245" s="100"/>
      <c r="DH245" s="100"/>
      <c r="DI245" s="100"/>
      <c r="DJ245" s="100"/>
      <c r="DK245" s="100"/>
      <c r="DL245" s="100"/>
      <c r="DM245" s="100"/>
      <c r="DN245" s="100"/>
      <c r="DO245" s="100"/>
      <c r="DP245" s="100"/>
      <c r="DQ245" s="100"/>
      <c r="DR245" s="100"/>
      <c r="DS245" s="100"/>
      <c r="DT245" s="100"/>
      <c r="DU245" s="100"/>
      <c r="DV245" s="100"/>
      <c r="DW245" s="100"/>
      <c r="DX245" s="100"/>
      <c r="DY245" s="100"/>
      <c r="DZ245" s="100"/>
      <c r="EA245" s="100"/>
      <c r="EB245" s="100"/>
      <c r="EC245" s="100"/>
      <c r="ED245" s="100"/>
      <c r="EE245" s="100"/>
      <c r="EF245" s="100"/>
      <c r="EG245" s="100"/>
      <c r="EH245" s="100"/>
      <c r="EI245" s="100"/>
      <c r="EJ245" s="100"/>
      <c r="EK245" s="100"/>
      <c r="EL245" s="100"/>
      <c r="EM245" s="100"/>
      <c r="EN245" s="100"/>
      <c r="EO245" s="100"/>
      <c r="EP245" s="100"/>
      <c r="EQ245" s="100"/>
      <c r="ER245" s="100"/>
      <c r="ES245" s="100"/>
      <c r="ET245" s="100"/>
      <c r="EU245" s="100"/>
      <c r="EV245" s="100"/>
      <c r="EW245" s="100"/>
      <c r="EX245" s="100"/>
      <c r="EY245" s="100"/>
      <c r="EZ245" s="100"/>
      <c r="FA245" s="100"/>
      <c r="FB245" s="100"/>
      <c r="FC245" s="100"/>
      <c r="FD245" s="100"/>
      <c r="FE245" s="100"/>
      <c r="FF245" s="100"/>
      <c r="FG245" s="100"/>
      <c r="FH245" s="100"/>
      <c r="FI245" s="100"/>
      <c r="FJ245" s="100"/>
      <c r="FK245" s="100"/>
      <c r="FL245" s="100"/>
      <c r="FM245" s="100"/>
      <c r="FN245" s="100"/>
      <c r="FO245" s="100"/>
      <c r="FP245" s="100"/>
      <c r="FQ245" s="100"/>
      <c r="FR245" s="100"/>
      <c r="FS245" s="100"/>
      <c r="FT245" s="100"/>
      <c r="FU245" s="100"/>
      <c r="FV245" s="100"/>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row>
    <row r="246" spans="1:250" ht="15.95" customHeight="1" thickBot="1">
      <c r="A246" s="138" t="s">
        <v>198</v>
      </c>
      <c r="B246" s="154" t="s">
        <v>878</v>
      </c>
      <c r="C246" s="139" t="s">
        <v>877</v>
      </c>
      <c r="D246" s="142">
        <v>87</v>
      </c>
      <c r="E246" s="140">
        <v>73</v>
      </c>
      <c r="F246" s="140">
        <v>74</v>
      </c>
      <c r="G246" s="141">
        <v>53</v>
      </c>
      <c r="H246" s="144"/>
      <c r="I246" s="144"/>
      <c r="J246" s="145" t="s">
        <v>536</v>
      </c>
      <c r="K246" s="76"/>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c r="BF246" s="100"/>
      <c r="BG246" s="100"/>
      <c r="BH246" s="100"/>
      <c r="BI246" s="100"/>
      <c r="BJ246" s="100"/>
      <c r="BK246" s="100"/>
      <c r="BL246" s="100"/>
      <c r="BM246" s="100"/>
      <c r="BN246" s="100"/>
      <c r="BO246" s="100"/>
      <c r="BP246" s="100"/>
      <c r="BQ246" s="100"/>
      <c r="BR246" s="100"/>
      <c r="BS246" s="100"/>
      <c r="BT246" s="100"/>
      <c r="BU246" s="100"/>
      <c r="BV246" s="100"/>
      <c r="BW246" s="100"/>
      <c r="BX246" s="100"/>
      <c r="BY246" s="100"/>
      <c r="BZ246" s="100"/>
      <c r="CA246" s="100"/>
      <c r="CB246" s="100"/>
      <c r="CC246" s="100"/>
      <c r="CD246" s="100"/>
      <c r="CE246" s="100"/>
      <c r="CF246" s="100"/>
      <c r="CG246" s="100"/>
      <c r="CH246" s="100"/>
      <c r="CI246" s="100"/>
      <c r="CJ246" s="100"/>
      <c r="CK246" s="100"/>
      <c r="CL246" s="100"/>
      <c r="CM246" s="100"/>
      <c r="CN246" s="100"/>
      <c r="CO246" s="100"/>
      <c r="CP246" s="100"/>
      <c r="CQ246" s="100"/>
      <c r="CR246" s="100"/>
      <c r="CS246" s="100"/>
      <c r="CT246" s="100"/>
      <c r="CU246" s="100"/>
      <c r="CV246" s="100"/>
      <c r="CW246" s="100"/>
      <c r="CX246" s="100"/>
      <c r="CY246" s="100"/>
      <c r="CZ246" s="100"/>
      <c r="DA246" s="100"/>
      <c r="DB246" s="100"/>
      <c r="DC246" s="100"/>
      <c r="DD246" s="100"/>
      <c r="DE246" s="100"/>
      <c r="DF246" s="100"/>
      <c r="DG246" s="100"/>
      <c r="DH246" s="100"/>
      <c r="DI246" s="100"/>
      <c r="DJ246" s="100"/>
      <c r="DK246" s="100"/>
      <c r="DL246" s="100"/>
      <c r="DM246" s="100"/>
      <c r="DN246" s="100"/>
      <c r="DO246" s="100"/>
      <c r="DP246" s="100"/>
      <c r="DQ246" s="100"/>
      <c r="DR246" s="100"/>
      <c r="DS246" s="100"/>
      <c r="DT246" s="100"/>
      <c r="DU246" s="100"/>
      <c r="DV246" s="100"/>
      <c r="DW246" s="100"/>
      <c r="DX246" s="100"/>
      <c r="DY246" s="100"/>
      <c r="DZ246" s="100"/>
      <c r="EA246" s="100"/>
      <c r="EB246" s="100"/>
      <c r="EC246" s="100"/>
      <c r="ED246" s="100"/>
      <c r="EE246" s="100"/>
      <c r="EF246" s="100"/>
      <c r="EG246" s="100"/>
      <c r="EH246" s="100"/>
      <c r="EI246" s="100"/>
      <c r="EJ246" s="100"/>
      <c r="EK246" s="100"/>
      <c r="EL246" s="100"/>
      <c r="EM246" s="100"/>
      <c r="EN246" s="100"/>
      <c r="EO246" s="100"/>
      <c r="EP246" s="100"/>
      <c r="EQ246" s="100"/>
      <c r="ER246" s="100"/>
      <c r="ES246" s="100"/>
      <c r="ET246" s="100"/>
      <c r="EU246" s="100"/>
      <c r="EV246" s="100"/>
      <c r="EW246" s="100"/>
      <c r="EX246" s="100"/>
      <c r="EY246" s="100"/>
      <c r="EZ246" s="100"/>
      <c r="FA246" s="100"/>
      <c r="FB246" s="100"/>
      <c r="FC246" s="100"/>
      <c r="FD246" s="100"/>
      <c r="FE246" s="100"/>
      <c r="FF246" s="100"/>
      <c r="FG246" s="100"/>
      <c r="FH246" s="100"/>
      <c r="FI246" s="100"/>
      <c r="FJ246" s="100"/>
      <c r="FK246" s="100"/>
      <c r="FL246" s="100"/>
      <c r="FM246" s="100"/>
      <c r="FN246" s="100"/>
      <c r="FO246" s="100"/>
      <c r="FP246" s="100"/>
      <c r="FQ246" s="100"/>
      <c r="FR246" s="100"/>
      <c r="FS246" s="100"/>
      <c r="FT246" s="100"/>
      <c r="FU246" s="100"/>
      <c r="FV246" s="100"/>
      <c r="FW246" s="100"/>
      <c r="FX246" s="100"/>
      <c r="FY246" s="100"/>
      <c r="FZ246" s="100"/>
      <c r="GA246" s="100"/>
      <c r="GB246" s="100"/>
      <c r="GC246" s="100"/>
      <c r="GD246" s="100"/>
      <c r="GE246" s="100"/>
      <c r="GF246" s="100"/>
      <c r="GG246" s="100"/>
      <c r="GH246" s="100"/>
      <c r="GI246" s="100"/>
      <c r="GJ246" s="100"/>
      <c r="GK246" s="100"/>
      <c r="GL246" s="100"/>
      <c r="GM246" s="100"/>
      <c r="GN246" s="100"/>
      <c r="GO246" s="100"/>
      <c r="GP246" s="100"/>
      <c r="GQ246" s="100"/>
      <c r="GR246" s="100"/>
      <c r="GS246" s="100"/>
      <c r="GT246" s="100"/>
      <c r="GU246" s="100"/>
      <c r="GV246" s="100"/>
      <c r="GW246" s="100"/>
      <c r="GX246" s="100"/>
      <c r="GY246" s="100"/>
      <c r="GZ246" s="100"/>
      <c r="HA246" s="100"/>
      <c r="HB246" s="100"/>
      <c r="HC246" s="100"/>
      <c r="HD246" s="100"/>
      <c r="HE246" s="100"/>
      <c r="HF246" s="100"/>
      <c r="HG246" s="100"/>
      <c r="HH246" s="100"/>
      <c r="HI246" s="100"/>
      <c r="HJ246" s="100"/>
      <c r="HK246" s="100"/>
      <c r="HL246" s="100"/>
      <c r="HM246" s="100"/>
      <c r="HN246" s="100"/>
      <c r="HO246" s="100"/>
      <c r="HP246" s="100"/>
      <c r="HQ246" s="100"/>
      <c r="HR246" s="100"/>
      <c r="HS246" s="100"/>
      <c r="HT246" s="100"/>
      <c r="HU246" s="100"/>
      <c r="HV246" s="100"/>
      <c r="HW246" s="100"/>
      <c r="HX246" s="100"/>
      <c r="HY246" s="100"/>
      <c r="HZ246" s="100"/>
      <c r="IA246" s="100"/>
      <c r="IB246" s="100"/>
      <c r="IC246" s="100"/>
      <c r="ID246" s="100"/>
      <c r="IE246" s="100"/>
      <c r="IF246" s="100"/>
      <c r="IG246" s="100"/>
      <c r="IH246" s="100"/>
      <c r="II246" s="100"/>
      <c r="IJ246" s="100"/>
      <c r="IK246" s="100"/>
      <c r="IL246" s="100"/>
      <c r="IM246" s="100"/>
      <c r="IN246" s="100"/>
      <c r="IO246" s="100"/>
      <c r="IP246" s="100"/>
    </row>
    <row r="247" spans="1:250" ht="15.95" customHeight="1" thickBot="1">
      <c r="A247" s="138" t="s">
        <v>926</v>
      </c>
      <c r="B247" s="154" t="s">
        <v>878</v>
      </c>
      <c r="C247" s="139" t="s">
        <v>877</v>
      </c>
      <c r="D247" s="148">
        <v>151</v>
      </c>
      <c r="E247" s="141">
        <v>47</v>
      </c>
      <c r="F247" s="142">
        <v>84</v>
      </c>
      <c r="G247" s="141">
        <v>41</v>
      </c>
      <c r="H247" s="144"/>
      <c r="I247" s="144"/>
      <c r="J247" s="145" t="s">
        <v>536</v>
      </c>
      <c r="K247" s="76"/>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c r="BF247" s="100"/>
      <c r="BG247" s="100"/>
      <c r="BH247" s="100"/>
      <c r="BI247" s="100"/>
      <c r="BJ247" s="100"/>
      <c r="BK247" s="100"/>
      <c r="BL247" s="100"/>
      <c r="BM247" s="100"/>
      <c r="BN247" s="100"/>
      <c r="BO247" s="100"/>
      <c r="BP247" s="100"/>
      <c r="BQ247" s="100"/>
      <c r="BR247" s="100"/>
      <c r="BS247" s="100"/>
      <c r="BT247" s="100"/>
      <c r="BU247" s="100"/>
      <c r="BV247" s="100"/>
      <c r="BW247" s="100"/>
      <c r="BX247" s="100"/>
      <c r="BY247" s="100"/>
      <c r="BZ247" s="100"/>
      <c r="CA247" s="100"/>
      <c r="CB247" s="100"/>
      <c r="CC247" s="100"/>
      <c r="CD247" s="100"/>
      <c r="CE247" s="100"/>
      <c r="CF247" s="100"/>
      <c r="CG247" s="100"/>
      <c r="CH247" s="100"/>
      <c r="CI247" s="100"/>
      <c r="CJ247" s="100"/>
      <c r="CK247" s="100"/>
      <c r="CL247" s="100"/>
      <c r="CM247" s="100"/>
      <c r="CN247" s="100"/>
      <c r="CO247" s="100"/>
      <c r="CP247" s="100"/>
      <c r="CQ247" s="100"/>
      <c r="CR247" s="100"/>
      <c r="CS247" s="100"/>
      <c r="CT247" s="100"/>
      <c r="CU247" s="100"/>
      <c r="CV247" s="100"/>
      <c r="CW247" s="100"/>
      <c r="CX247" s="100"/>
      <c r="CY247" s="100"/>
      <c r="CZ247" s="100"/>
      <c r="DA247" s="100"/>
      <c r="DB247" s="100"/>
      <c r="DC247" s="100"/>
      <c r="DD247" s="100"/>
      <c r="DE247" s="100"/>
      <c r="DF247" s="100"/>
      <c r="DG247" s="100"/>
      <c r="DH247" s="100"/>
      <c r="DI247" s="100"/>
      <c r="DJ247" s="100"/>
      <c r="DK247" s="100"/>
      <c r="DL247" s="100"/>
      <c r="DM247" s="100"/>
      <c r="DN247" s="100"/>
      <c r="DO247" s="100"/>
      <c r="DP247" s="100"/>
      <c r="DQ247" s="100"/>
      <c r="DR247" s="100"/>
      <c r="DS247" s="100"/>
      <c r="DT247" s="100"/>
      <c r="DU247" s="100"/>
      <c r="DV247" s="100"/>
      <c r="DW247" s="100"/>
      <c r="DX247" s="100"/>
      <c r="DY247" s="100"/>
      <c r="DZ247" s="100"/>
      <c r="EA247" s="100"/>
      <c r="EB247" s="100"/>
      <c r="EC247" s="100"/>
      <c r="ED247" s="100"/>
      <c r="EE247" s="100"/>
      <c r="EF247" s="100"/>
      <c r="EG247" s="100"/>
      <c r="EH247" s="100"/>
      <c r="EI247" s="100"/>
      <c r="EJ247" s="100"/>
      <c r="EK247" s="100"/>
      <c r="EL247" s="100"/>
      <c r="EM247" s="100"/>
      <c r="EN247" s="100"/>
      <c r="EO247" s="100"/>
      <c r="EP247" s="100"/>
      <c r="EQ247" s="100"/>
      <c r="ER247" s="100"/>
      <c r="ES247" s="100"/>
      <c r="ET247" s="100"/>
      <c r="EU247" s="100"/>
      <c r="EV247" s="100"/>
      <c r="EW247" s="100"/>
      <c r="EX247" s="100"/>
      <c r="EY247" s="100"/>
      <c r="EZ247" s="100"/>
      <c r="FA247" s="100"/>
      <c r="FB247" s="100"/>
      <c r="FC247" s="100"/>
      <c r="FD247" s="100"/>
      <c r="FE247" s="100"/>
      <c r="FF247" s="100"/>
      <c r="FG247" s="100"/>
      <c r="FH247" s="100"/>
      <c r="FI247" s="100"/>
      <c r="FJ247" s="100"/>
      <c r="FK247" s="100"/>
      <c r="FL247" s="100"/>
      <c r="FM247" s="100"/>
      <c r="FN247" s="100"/>
      <c r="FO247" s="100"/>
      <c r="FP247" s="100"/>
      <c r="FQ247" s="100"/>
      <c r="FR247" s="100"/>
      <c r="FS247" s="100"/>
      <c r="FT247" s="100"/>
      <c r="FU247" s="100"/>
      <c r="FV247" s="100"/>
      <c r="FW247" s="100"/>
      <c r="FX247" s="100"/>
      <c r="FY247" s="100"/>
      <c r="FZ247" s="100"/>
      <c r="GA247" s="100"/>
      <c r="GB247" s="100"/>
      <c r="GC247" s="100"/>
      <c r="GD247" s="100"/>
      <c r="GE247" s="100"/>
      <c r="GF247" s="100"/>
      <c r="GG247" s="100"/>
      <c r="GH247" s="100"/>
      <c r="GI247" s="100"/>
      <c r="GJ247" s="100"/>
      <c r="GK247" s="100"/>
      <c r="GL247" s="100"/>
      <c r="GM247" s="100"/>
      <c r="GN247" s="100"/>
      <c r="GO247" s="100"/>
      <c r="GP247" s="100"/>
      <c r="GQ247" s="100"/>
      <c r="GR247" s="100"/>
      <c r="GS247" s="100"/>
      <c r="GT247" s="100"/>
      <c r="GU247" s="100"/>
      <c r="GV247" s="100"/>
      <c r="GW247" s="100"/>
      <c r="GX247" s="100"/>
      <c r="GY247" s="100"/>
      <c r="GZ247" s="100"/>
      <c r="HA247" s="100"/>
      <c r="HB247" s="100"/>
      <c r="HC247" s="100"/>
      <c r="HD247" s="100"/>
      <c r="HE247" s="100"/>
      <c r="HF247" s="100"/>
      <c r="HG247" s="100"/>
      <c r="HH247" s="100"/>
      <c r="HI247" s="100"/>
      <c r="HJ247" s="100"/>
      <c r="HK247" s="100"/>
      <c r="HL247" s="100"/>
      <c r="HM247" s="100"/>
      <c r="HN247" s="100"/>
      <c r="HO247" s="100"/>
      <c r="HP247" s="100"/>
      <c r="HQ247" s="100"/>
      <c r="HR247" s="100"/>
      <c r="HS247" s="100"/>
      <c r="HT247" s="100"/>
      <c r="HU247" s="100"/>
      <c r="HV247" s="100"/>
      <c r="HW247" s="100"/>
      <c r="HX247" s="100"/>
      <c r="HY247" s="100"/>
      <c r="HZ247" s="100"/>
      <c r="IA247" s="100"/>
      <c r="IB247" s="100"/>
      <c r="IC247" s="100"/>
      <c r="ID247" s="100"/>
      <c r="IE247" s="100"/>
      <c r="IF247" s="100"/>
      <c r="IG247" s="100"/>
      <c r="IH247" s="100"/>
      <c r="II247" s="100"/>
      <c r="IJ247" s="100"/>
      <c r="IK247" s="100"/>
      <c r="IL247" s="100"/>
      <c r="IM247" s="100"/>
      <c r="IN247" s="100"/>
      <c r="IO247" s="100"/>
      <c r="IP247" s="100"/>
    </row>
    <row r="248" spans="1:250" ht="15.95" customHeight="1" thickBot="1">
      <c r="A248" s="138" t="s">
        <v>661</v>
      </c>
      <c r="B248" s="154" t="s">
        <v>878</v>
      </c>
      <c r="C248" s="139" t="s">
        <v>877</v>
      </c>
      <c r="D248" s="142">
        <v>93</v>
      </c>
      <c r="E248" s="144"/>
      <c r="F248" s="144"/>
      <c r="G248" s="144"/>
      <c r="H248" s="144"/>
      <c r="I248" s="144"/>
      <c r="J248" s="145" t="s">
        <v>536</v>
      </c>
      <c r="K248" s="76"/>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c r="BF248" s="100"/>
      <c r="BG248" s="100"/>
      <c r="BH248" s="100"/>
      <c r="BI248" s="100"/>
      <c r="BJ248" s="100"/>
      <c r="BK248" s="100"/>
      <c r="BL248" s="100"/>
      <c r="BM248" s="100"/>
      <c r="BN248" s="100"/>
      <c r="BO248" s="100"/>
      <c r="BP248" s="100"/>
      <c r="BQ248" s="100"/>
      <c r="BR248" s="100"/>
      <c r="BS248" s="100"/>
      <c r="BT248" s="100"/>
      <c r="BU248" s="100"/>
      <c r="BV248" s="100"/>
      <c r="BW248" s="100"/>
      <c r="BX248" s="100"/>
      <c r="BY248" s="100"/>
      <c r="BZ248" s="100"/>
      <c r="CA248" s="100"/>
      <c r="CB248" s="100"/>
      <c r="CC248" s="100"/>
      <c r="CD248" s="100"/>
      <c r="CE248" s="100"/>
      <c r="CF248" s="100"/>
      <c r="CG248" s="100"/>
      <c r="CH248" s="100"/>
      <c r="CI248" s="100"/>
      <c r="CJ248" s="100"/>
      <c r="CK248" s="100"/>
      <c r="CL248" s="100"/>
      <c r="CM248" s="100"/>
      <c r="CN248" s="100"/>
      <c r="CO248" s="100"/>
      <c r="CP248" s="100"/>
      <c r="CQ248" s="100"/>
      <c r="CR248" s="100"/>
      <c r="CS248" s="100"/>
      <c r="CT248" s="100"/>
      <c r="CU248" s="100"/>
      <c r="CV248" s="100"/>
      <c r="CW248" s="100"/>
      <c r="CX248" s="100"/>
      <c r="CY248" s="100"/>
      <c r="CZ248" s="100"/>
      <c r="DA248" s="100"/>
      <c r="DB248" s="100"/>
      <c r="DC248" s="100"/>
      <c r="DD248" s="100"/>
      <c r="DE248" s="100"/>
      <c r="DF248" s="100"/>
      <c r="DG248" s="100"/>
      <c r="DH248" s="100"/>
      <c r="DI248" s="100"/>
      <c r="DJ248" s="100"/>
      <c r="DK248" s="100"/>
      <c r="DL248" s="100"/>
      <c r="DM248" s="100"/>
      <c r="DN248" s="100"/>
      <c r="DO248" s="100"/>
      <c r="DP248" s="100"/>
      <c r="DQ248" s="100"/>
      <c r="DR248" s="100"/>
      <c r="DS248" s="100"/>
      <c r="DT248" s="100"/>
      <c r="DU248" s="100"/>
      <c r="DV248" s="100"/>
      <c r="DW248" s="100"/>
      <c r="DX248" s="100"/>
      <c r="DY248" s="100"/>
      <c r="DZ248" s="100"/>
      <c r="EA248" s="100"/>
      <c r="EB248" s="100"/>
      <c r="EC248" s="100"/>
      <c r="ED248" s="100"/>
      <c r="EE248" s="100"/>
      <c r="EF248" s="100"/>
      <c r="EG248" s="100"/>
      <c r="EH248" s="100"/>
      <c r="EI248" s="100"/>
      <c r="EJ248" s="100"/>
      <c r="EK248" s="100"/>
      <c r="EL248" s="100"/>
      <c r="EM248" s="100"/>
      <c r="EN248" s="100"/>
      <c r="EO248" s="100"/>
      <c r="EP248" s="100"/>
      <c r="EQ248" s="100"/>
      <c r="ER248" s="100"/>
      <c r="ES248" s="100"/>
      <c r="ET248" s="100"/>
      <c r="EU248" s="100"/>
      <c r="EV248" s="100"/>
      <c r="EW248" s="100"/>
      <c r="EX248" s="100"/>
      <c r="EY248" s="100"/>
      <c r="EZ248" s="100"/>
      <c r="FA248" s="100"/>
      <c r="FB248" s="100"/>
      <c r="FC248" s="100"/>
      <c r="FD248" s="100"/>
      <c r="FE248" s="100"/>
      <c r="FF248" s="100"/>
      <c r="FG248" s="100"/>
      <c r="FH248" s="100"/>
      <c r="FI248" s="100"/>
      <c r="FJ248" s="100"/>
      <c r="FK248" s="100"/>
      <c r="FL248" s="100"/>
      <c r="FM248" s="100"/>
      <c r="FN248" s="100"/>
      <c r="FO248" s="100"/>
      <c r="FP248" s="100"/>
      <c r="FQ248" s="100"/>
      <c r="FR248" s="100"/>
      <c r="FS248" s="100"/>
      <c r="FT248" s="100"/>
      <c r="FU248" s="100"/>
      <c r="FV248" s="100"/>
      <c r="FW248" s="100"/>
      <c r="FX248" s="100"/>
      <c r="FY248" s="100"/>
      <c r="FZ248" s="100"/>
      <c r="GA248" s="100"/>
      <c r="GB248" s="100"/>
      <c r="GC248" s="100"/>
      <c r="GD248" s="100"/>
      <c r="GE248" s="100"/>
      <c r="GF248" s="100"/>
      <c r="GG248" s="100"/>
      <c r="GH248" s="100"/>
      <c r="GI248" s="100"/>
      <c r="GJ248" s="100"/>
      <c r="GK248" s="100"/>
      <c r="GL248" s="100"/>
      <c r="GM248" s="100"/>
      <c r="GN248" s="100"/>
      <c r="GO248" s="100"/>
      <c r="GP248" s="100"/>
      <c r="GQ248" s="100"/>
      <c r="GR248" s="100"/>
      <c r="GS248" s="100"/>
      <c r="GT248" s="100"/>
      <c r="GU248" s="100"/>
      <c r="GV248" s="100"/>
      <c r="GW248" s="100"/>
      <c r="GX248" s="100"/>
      <c r="GY248" s="100"/>
      <c r="GZ248" s="100"/>
      <c r="HA248" s="100"/>
      <c r="HB248" s="100"/>
      <c r="HC248" s="100"/>
      <c r="HD248" s="100"/>
      <c r="HE248" s="100"/>
      <c r="HF248" s="100"/>
      <c r="HG248" s="100"/>
      <c r="HH248" s="100"/>
      <c r="HI248" s="100"/>
      <c r="HJ248" s="100"/>
      <c r="HK248" s="100"/>
      <c r="HL248" s="100"/>
      <c r="HM248" s="100"/>
      <c r="HN248" s="100"/>
      <c r="HO248" s="100"/>
      <c r="HP248" s="100"/>
      <c r="HQ248" s="100"/>
      <c r="HR248" s="100"/>
      <c r="HS248" s="100"/>
      <c r="HT248" s="100"/>
      <c r="HU248" s="100"/>
      <c r="HV248" s="100"/>
      <c r="HW248" s="100"/>
      <c r="HX248" s="100"/>
      <c r="HY248" s="100"/>
      <c r="HZ248" s="100"/>
      <c r="IA248" s="100"/>
      <c r="IB248" s="100"/>
      <c r="IC248" s="100"/>
      <c r="ID248" s="100"/>
      <c r="IE248" s="100"/>
      <c r="IF248" s="100"/>
      <c r="IG248" s="100"/>
      <c r="IH248" s="100"/>
      <c r="II248" s="100"/>
      <c r="IJ248" s="100"/>
      <c r="IK248" s="100"/>
      <c r="IL248" s="100"/>
      <c r="IM248" s="100"/>
      <c r="IN248" s="100"/>
      <c r="IO248" s="100"/>
      <c r="IP248" s="100"/>
    </row>
    <row r="249" spans="1:250" ht="15.95" customHeight="1" thickBot="1">
      <c r="A249" s="138" t="s">
        <v>927</v>
      </c>
      <c r="B249" s="154" t="s">
        <v>878</v>
      </c>
      <c r="C249" s="139" t="s">
        <v>877</v>
      </c>
      <c r="D249" s="148">
        <v>237</v>
      </c>
      <c r="E249" s="140">
        <v>75</v>
      </c>
      <c r="F249" s="148">
        <v>486</v>
      </c>
      <c r="G249" s="144"/>
      <c r="H249" s="144"/>
      <c r="I249" s="144"/>
      <c r="J249" s="145" t="s">
        <v>560</v>
      </c>
      <c r="K249" s="76"/>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c r="BF249" s="100"/>
      <c r="BG249" s="100"/>
      <c r="BH249" s="100"/>
      <c r="BI249" s="100"/>
      <c r="BJ249" s="100"/>
      <c r="BK249" s="100"/>
      <c r="BL249" s="100"/>
      <c r="BM249" s="100"/>
      <c r="BN249" s="100"/>
      <c r="BO249" s="100"/>
      <c r="BP249" s="100"/>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c r="DJ249" s="100"/>
      <c r="DK249" s="100"/>
      <c r="DL249" s="100"/>
      <c r="DM249" s="100"/>
      <c r="DN249" s="100"/>
      <c r="DO249" s="100"/>
      <c r="DP249" s="100"/>
      <c r="DQ249" s="100"/>
      <c r="DR249" s="100"/>
      <c r="DS249" s="100"/>
      <c r="DT249" s="100"/>
      <c r="DU249" s="100"/>
      <c r="DV249" s="100"/>
      <c r="DW249" s="100"/>
      <c r="DX249" s="100"/>
      <c r="DY249" s="100"/>
      <c r="DZ249" s="100"/>
      <c r="EA249" s="100"/>
      <c r="EB249" s="100"/>
      <c r="EC249" s="100"/>
      <c r="ED249" s="100"/>
      <c r="EE249" s="100"/>
      <c r="EF249" s="100"/>
      <c r="EG249" s="100"/>
      <c r="EH249" s="100"/>
      <c r="EI249" s="100"/>
      <c r="EJ249" s="100"/>
      <c r="EK249" s="100"/>
      <c r="EL249" s="100"/>
      <c r="EM249" s="100"/>
      <c r="EN249" s="100"/>
      <c r="EO249" s="100"/>
      <c r="EP249" s="100"/>
      <c r="EQ249" s="100"/>
      <c r="ER249" s="100"/>
      <c r="ES249" s="100"/>
      <c r="ET249" s="100"/>
      <c r="EU249" s="100"/>
      <c r="EV249" s="100"/>
      <c r="EW249" s="100"/>
      <c r="EX249" s="100"/>
      <c r="EY249" s="100"/>
      <c r="EZ249" s="100"/>
      <c r="FA249" s="100"/>
      <c r="FB249" s="100"/>
      <c r="FC249" s="100"/>
      <c r="FD249" s="100"/>
      <c r="FE249" s="100"/>
      <c r="FF249" s="100"/>
      <c r="FG249" s="100"/>
      <c r="FH249" s="100"/>
      <c r="FI249" s="100"/>
      <c r="FJ249" s="100"/>
      <c r="FK249" s="100"/>
      <c r="FL249" s="100"/>
      <c r="FM249" s="100"/>
      <c r="FN249" s="100"/>
      <c r="FO249" s="100"/>
      <c r="FP249" s="100"/>
      <c r="FQ249" s="100"/>
      <c r="FR249" s="100"/>
      <c r="FS249" s="100"/>
      <c r="FT249" s="100"/>
      <c r="FU249" s="100"/>
      <c r="FV249" s="100"/>
      <c r="FW249" s="100"/>
      <c r="FX249" s="100"/>
      <c r="FY249" s="100"/>
      <c r="FZ249" s="100"/>
      <c r="GA249" s="100"/>
      <c r="GB249" s="100"/>
      <c r="GC249" s="100"/>
      <c r="GD249" s="100"/>
      <c r="GE249" s="100"/>
      <c r="GF249" s="100"/>
      <c r="GG249" s="100"/>
      <c r="GH249" s="100"/>
      <c r="GI249" s="100"/>
      <c r="GJ249" s="100"/>
      <c r="GK249" s="100"/>
      <c r="GL249" s="100"/>
      <c r="GM249" s="100"/>
      <c r="GN249" s="100"/>
      <c r="GO249" s="100"/>
      <c r="GP249" s="100"/>
      <c r="GQ249" s="100"/>
      <c r="GR249" s="100"/>
      <c r="GS249" s="100"/>
      <c r="GT249" s="100"/>
      <c r="GU249" s="100"/>
      <c r="GV249" s="100"/>
      <c r="GW249" s="100"/>
      <c r="GX249" s="100"/>
      <c r="GY249" s="100"/>
      <c r="GZ249" s="100"/>
      <c r="HA249" s="100"/>
      <c r="HB249" s="100"/>
      <c r="HC249" s="100"/>
      <c r="HD249" s="100"/>
      <c r="HE249" s="100"/>
      <c r="HF249" s="100"/>
      <c r="HG249" s="100"/>
      <c r="HH249" s="100"/>
      <c r="HI249" s="100"/>
      <c r="HJ249" s="100"/>
      <c r="HK249" s="100"/>
      <c r="HL249" s="100"/>
      <c r="HM249" s="100"/>
      <c r="HN249" s="100"/>
      <c r="HO249" s="100"/>
      <c r="HP249" s="100"/>
      <c r="HQ249" s="100"/>
      <c r="HR249" s="100"/>
      <c r="HS249" s="100"/>
      <c r="HT249" s="100"/>
      <c r="HU249" s="100"/>
      <c r="HV249" s="100"/>
      <c r="HW249" s="100"/>
      <c r="HX249" s="100"/>
      <c r="HY249" s="100"/>
      <c r="HZ249" s="100"/>
      <c r="IA249" s="100"/>
      <c r="IB249" s="100"/>
      <c r="IC249" s="100"/>
      <c r="ID249" s="100"/>
      <c r="IE249" s="100"/>
      <c r="IF249" s="100"/>
      <c r="IG249" s="100"/>
      <c r="IH249" s="100"/>
      <c r="II249" s="100"/>
      <c r="IJ249" s="100"/>
      <c r="IK249" s="100"/>
      <c r="IL249" s="100"/>
      <c r="IM249" s="100"/>
      <c r="IN249" s="100"/>
      <c r="IO249" s="100"/>
      <c r="IP249" s="100"/>
    </row>
    <row r="250" spans="1:250" s="80" customFormat="1" ht="15.95" customHeight="1" thickBot="1">
      <c r="A250" s="138" t="s">
        <v>662</v>
      </c>
      <c r="B250" s="154" t="s">
        <v>878</v>
      </c>
      <c r="C250" s="139" t="s">
        <v>877</v>
      </c>
      <c r="D250" s="140">
        <v>76</v>
      </c>
      <c r="E250" s="144"/>
      <c r="F250" s="142">
        <v>90</v>
      </c>
      <c r="G250" s="144"/>
      <c r="H250" s="144"/>
      <c r="I250" s="144"/>
      <c r="J250" s="145" t="s">
        <v>539</v>
      </c>
      <c r="K250" s="131"/>
      <c r="L250" s="102"/>
      <c r="M250" s="102"/>
      <c r="N250" s="102"/>
      <c r="O250" s="102"/>
      <c r="P250" s="102"/>
      <c r="Q250" s="102"/>
      <c r="R250" s="102"/>
      <c r="S250" s="102"/>
      <c r="T250" s="102"/>
      <c r="U250" s="102"/>
      <c r="V250" s="102"/>
      <c r="W250" s="102"/>
      <c r="X250" s="102"/>
      <c r="Y250" s="102"/>
      <c r="Z250" s="102"/>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102"/>
      <c r="CR250" s="102"/>
      <c r="CS250" s="102"/>
      <c r="CT250" s="102"/>
      <c r="CU250" s="102"/>
      <c r="CV250" s="102"/>
      <c r="CW250" s="102"/>
      <c r="CX250" s="102"/>
      <c r="CY250" s="102"/>
      <c r="CZ250" s="102"/>
      <c r="DA250" s="102"/>
      <c r="DB250" s="102"/>
      <c r="DC250" s="102"/>
      <c r="DD250" s="102"/>
      <c r="DE250" s="102"/>
      <c r="DF250" s="102"/>
      <c r="DG250" s="102"/>
      <c r="DH250" s="102"/>
      <c r="DI250" s="102"/>
      <c r="DJ250" s="102"/>
      <c r="DK250" s="102"/>
      <c r="DL250" s="102"/>
      <c r="DM250" s="102"/>
      <c r="DN250" s="102"/>
      <c r="DO250" s="102"/>
      <c r="DP250" s="102"/>
      <c r="DQ250" s="102"/>
      <c r="DR250" s="102"/>
      <c r="DS250" s="102"/>
      <c r="DT250" s="102"/>
      <c r="DU250" s="102"/>
      <c r="DV250" s="102"/>
      <c r="DW250" s="102"/>
      <c r="DX250" s="102"/>
      <c r="DY250" s="102"/>
      <c r="DZ250" s="102"/>
      <c r="EA250" s="102"/>
      <c r="EB250" s="102"/>
      <c r="EC250" s="102"/>
      <c r="ED250" s="102"/>
      <c r="EE250" s="102"/>
      <c r="EF250" s="102"/>
      <c r="EG250" s="102"/>
      <c r="EH250" s="102"/>
      <c r="EI250" s="102"/>
      <c r="EJ250" s="102"/>
      <c r="EK250" s="102"/>
      <c r="EL250" s="102"/>
      <c r="EM250" s="102"/>
      <c r="EN250" s="102"/>
      <c r="EO250" s="102"/>
      <c r="EP250" s="102"/>
      <c r="EQ250" s="102"/>
      <c r="ER250" s="102"/>
      <c r="ES250" s="102"/>
      <c r="ET250" s="102"/>
      <c r="EU250" s="102"/>
      <c r="EV250" s="102"/>
      <c r="EW250" s="102"/>
      <c r="EX250" s="102"/>
      <c r="EY250" s="102"/>
      <c r="EZ250" s="102"/>
      <c r="FA250" s="102"/>
      <c r="FB250" s="102"/>
      <c r="FC250" s="102"/>
      <c r="FD250" s="102"/>
      <c r="FE250" s="102"/>
      <c r="FF250" s="102"/>
      <c r="FG250" s="102"/>
      <c r="FH250" s="102"/>
      <c r="FI250" s="102"/>
      <c r="FJ250" s="102"/>
      <c r="FK250" s="102"/>
      <c r="FL250" s="102"/>
      <c r="FM250" s="102"/>
      <c r="FN250" s="102"/>
      <c r="FO250" s="102"/>
      <c r="FP250" s="102"/>
      <c r="FQ250" s="102"/>
      <c r="FR250" s="102"/>
      <c r="FS250" s="102"/>
      <c r="FT250" s="102"/>
      <c r="FU250" s="102"/>
      <c r="FV250" s="102"/>
      <c r="FW250" s="102"/>
      <c r="FX250" s="102"/>
      <c r="FY250" s="102"/>
      <c r="FZ250" s="102"/>
      <c r="GA250" s="102"/>
      <c r="GB250" s="102"/>
      <c r="GC250" s="102"/>
      <c r="GD250" s="102"/>
      <c r="GE250" s="102"/>
      <c r="GF250" s="102"/>
      <c r="GG250" s="102"/>
      <c r="GH250" s="102"/>
      <c r="GI250" s="102"/>
      <c r="GJ250" s="102"/>
      <c r="GK250" s="102"/>
      <c r="GL250" s="102"/>
      <c r="GM250" s="102"/>
      <c r="GN250" s="102"/>
      <c r="GO250" s="102"/>
      <c r="GP250" s="102"/>
      <c r="GQ250" s="102"/>
      <c r="GR250" s="102"/>
      <c r="GS250" s="102"/>
      <c r="GT250" s="102"/>
      <c r="GU250" s="102"/>
      <c r="GV250" s="102"/>
      <c r="GW250" s="102"/>
      <c r="GX250" s="102"/>
      <c r="GY250" s="102"/>
      <c r="GZ250" s="102"/>
      <c r="HA250" s="102"/>
      <c r="HB250" s="102"/>
      <c r="HC250" s="102"/>
      <c r="HD250" s="102"/>
      <c r="HE250" s="102"/>
      <c r="HF250" s="102"/>
      <c r="HG250" s="102"/>
      <c r="HH250" s="102"/>
      <c r="HI250" s="102"/>
      <c r="HJ250" s="102"/>
      <c r="HK250" s="102"/>
      <c r="HL250" s="102"/>
      <c r="HM250" s="102"/>
      <c r="HN250" s="102"/>
      <c r="HO250" s="102"/>
      <c r="HP250" s="102"/>
      <c r="HQ250" s="102"/>
      <c r="HR250" s="102"/>
      <c r="HS250" s="102"/>
      <c r="HT250" s="102"/>
      <c r="HU250" s="102"/>
      <c r="HV250" s="102"/>
      <c r="HW250" s="102"/>
      <c r="HX250" s="102"/>
      <c r="HY250" s="102"/>
      <c r="HZ250" s="102"/>
      <c r="IA250" s="102"/>
      <c r="IB250" s="102"/>
      <c r="IC250" s="102"/>
      <c r="ID250" s="102"/>
      <c r="IE250" s="102"/>
      <c r="IF250" s="102"/>
      <c r="IG250" s="102"/>
      <c r="IH250" s="102"/>
      <c r="II250" s="102"/>
      <c r="IJ250" s="102"/>
      <c r="IK250" s="102"/>
      <c r="IL250" s="102"/>
      <c r="IM250" s="102"/>
      <c r="IN250" s="102"/>
      <c r="IO250" s="102"/>
      <c r="IP250" s="102"/>
    </row>
    <row r="251" spans="1:250" ht="15.95" customHeight="1" thickBot="1">
      <c r="A251" s="138" t="s">
        <v>928</v>
      </c>
      <c r="B251" s="154" t="s">
        <v>878</v>
      </c>
      <c r="C251" s="139" t="s">
        <v>877</v>
      </c>
      <c r="D251" s="148">
        <v>175</v>
      </c>
      <c r="E251" s="142">
        <v>91</v>
      </c>
      <c r="F251" s="148">
        <v>155</v>
      </c>
      <c r="G251" s="142">
        <v>89</v>
      </c>
      <c r="H251" s="144"/>
      <c r="I251" s="144"/>
      <c r="J251" s="145" t="s">
        <v>540</v>
      </c>
      <c r="K251" s="76"/>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c r="BF251" s="100"/>
      <c r="BG251" s="100"/>
      <c r="BH251" s="100"/>
      <c r="BI251" s="100"/>
      <c r="BJ251" s="100"/>
      <c r="BK251" s="100"/>
      <c r="BL251" s="100"/>
      <c r="BM251" s="100"/>
      <c r="BN251" s="100"/>
      <c r="BO251" s="100"/>
      <c r="BP251" s="100"/>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c r="DJ251" s="100"/>
      <c r="DK251" s="100"/>
      <c r="DL251" s="100"/>
      <c r="DM251" s="100"/>
      <c r="DN251" s="100"/>
      <c r="DO251" s="100"/>
      <c r="DP251" s="100"/>
      <c r="DQ251" s="100"/>
      <c r="DR251" s="100"/>
      <c r="DS251" s="100"/>
      <c r="DT251" s="100"/>
      <c r="DU251" s="100"/>
      <c r="DV251" s="100"/>
      <c r="DW251" s="100"/>
      <c r="DX251" s="100"/>
      <c r="DY251" s="100"/>
      <c r="DZ251" s="100"/>
      <c r="EA251" s="100"/>
      <c r="EB251" s="100"/>
      <c r="EC251" s="100"/>
      <c r="ED251" s="100"/>
      <c r="EE251" s="100"/>
      <c r="EF251" s="100"/>
      <c r="EG251" s="100"/>
      <c r="EH251" s="100"/>
      <c r="EI251" s="100"/>
      <c r="EJ251" s="100"/>
      <c r="EK251" s="100"/>
      <c r="EL251" s="100"/>
      <c r="EM251" s="100"/>
      <c r="EN251" s="100"/>
      <c r="EO251" s="100"/>
      <c r="EP251" s="100"/>
      <c r="EQ251" s="100"/>
      <c r="ER251" s="100"/>
      <c r="ES251" s="100"/>
      <c r="ET251" s="100"/>
      <c r="EU251" s="100"/>
      <c r="EV251" s="100"/>
      <c r="EW251" s="100"/>
      <c r="EX251" s="100"/>
      <c r="EY251" s="100"/>
      <c r="EZ251" s="100"/>
      <c r="FA251" s="100"/>
      <c r="FB251" s="100"/>
      <c r="FC251" s="100"/>
      <c r="FD251" s="100"/>
      <c r="FE251" s="100"/>
      <c r="FF251" s="100"/>
      <c r="FG251" s="100"/>
      <c r="FH251" s="100"/>
      <c r="FI251" s="100"/>
      <c r="FJ251" s="100"/>
      <c r="FK251" s="100"/>
      <c r="FL251" s="100"/>
      <c r="FM251" s="100"/>
      <c r="FN251" s="100"/>
      <c r="FO251" s="100"/>
      <c r="FP251" s="100"/>
      <c r="FQ251" s="100"/>
      <c r="FR251" s="100"/>
      <c r="FS251" s="100"/>
      <c r="FT251" s="100"/>
      <c r="FU251" s="100"/>
      <c r="FV251" s="100"/>
      <c r="FW251" s="100"/>
      <c r="FX251" s="100"/>
      <c r="FY251" s="100"/>
      <c r="FZ251" s="100"/>
      <c r="GA251" s="100"/>
      <c r="GB251" s="100"/>
      <c r="GC251" s="100"/>
      <c r="GD251" s="100"/>
      <c r="GE251" s="100"/>
      <c r="GF251" s="100"/>
      <c r="GG251" s="100"/>
      <c r="GH251" s="100"/>
      <c r="GI251" s="100"/>
      <c r="GJ251" s="100"/>
      <c r="GK251" s="100"/>
      <c r="GL251" s="100"/>
      <c r="GM251" s="100"/>
      <c r="GN251" s="100"/>
      <c r="GO251" s="100"/>
      <c r="GP251" s="100"/>
      <c r="GQ251" s="100"/>
      <c r="GR251" s="100"/>
      <c r="GS251" s="100"/>
      <c r="GT251" s="100"/>
      <c r="GU251" s="100"/>
      <c r="GV251" s="100"/>
      <c r="GW251" s="100"/>
      <c r="GX251" s="100"/>
      <c r="GY251" s="100"/>
      <c r="GZ251" s="100"/>
      <c r="HA251" s="100"/>
      <c r="HB251" s="100"/>
      <c r="HC251" s="100"/>
      <c r="HD251" s="100"/>
      <c r="HE251" s="100"/>
      <c r="HF251" s="100"/>
      <c r="HG251" s="100"/>
      <c r="HH251" s="100"/>
      <c r="HI251" s="100"/>
      <c r="HJ251" s="100"/>
      <c r="HK251" s="100"/>
      <c r="HL251" s="100"/>
      <c r="HM251" s="100"/>
      <c r="HN251" s="100"/>
      <c r="HO251" s="100"/>
      <c r="HP251" s="100"/>
      <c r="HQ251" s="100"/>
      <c r="HR251" s="100"/>
      <c r="HS251" s="100"/>
      <c r="HT251" s="100"/>
      <c r="HU251" s="100"/>
      <c r="HV251" s="100"/>
      <c r="HW251" s="100"/>
      <c r="HX251" s="100"/>
      <c r="HY251" s="100"/>
      <c r="HZ251" s="100"/>
      <c r="IA251" s="100"/>
      <c r="IB251" s="100"/>
      <c r="IC251" s="100"/>
      <c r="ID251" s="100"/>
      <c r="IE251" s="100"/>
      <c r="IF251" s="100"/>
      <c r="IG251" s="100"/>
      <c r="IH251" s="100"/>
      <c r="II251" s="100"/>
      <c r="IJ251" s="100"/>
      <c r="IK251" s="100"/>
      <c r="IL251" s="100"/>
      <c r="IM251" s="100"/>
      <c r="IN251" s="100"/>
      <c r="IO251" s="100"/>
      <c r="IP251" s="100"/>
    </row>
    <row r="252" spans="1:250" ht="15.95" customHeight="1" thickBot="1">
      <c r="A252" s="138" t="s">
        <v>929</v>
      </c>
      <c r="B252" s="154" t="s">
        <v>878</v>
      </c>
      <c r="C252" s="139" t="s">
        <v>877</v>
      </c>
      <c r="D252" s="142">
        <v>117</v>
      </c>
      <c r="E252" s="141">
        <v>64</v>
      </c>
      <c r="F252" s="142">
        <v>85</v>
      </c>
      <c r="G252" s="144"/>
      <c r="H252" s="144"/>
      <c r="I252" s="144"/>
      <c r="J252" s="145" t="s">
        <v>540</v>
      </c>
      <c r="K252" s="76"/>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c r="BF252" s="100"/>
      <c r="BG252" s="100"/>
      <c r="BH252" s="100"/>
      <c r="BI252" s="100"/>
      <c r="BJ252" s="100"/>
      <c r="BK252" s="100"/>
      <c r="BL252" s="100"/>
      <c r="BM252" s="100"/>
      <c r="BN252" s="100"/>
      <c r="BO252" s="100"/>
      <c r="BP252" s="100"/>
      <c r="BQ252" s="100"/>
      <c r="BR252" s="100"/>
      <c r="BS252" s="100"/>
      <c r="BT252" s="100"/>
      <c r="BU252" s="100"/>
      <c r="BV252" s="100"/>
      <c r="BW252" s="100"/>
      <c r="BX252" s="100"/>
      <c r="BY252" s="100"/>
      <c r="BZ252" s="100"/>
      <c r="CA252" s="100"/>
      <c r="CB252" s="100"/>
      <c r="CC252" s="100"/>
      <c r="CD252" s="100"/>
      <c r="CE252" s="100"/>
      <c r="CF252" s="100"/>
      <c r="CG252" s="100"/>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100"/>
      <c r="DE252" s="100"/>
      <c r="DF252" s="100"/>
      <c r="DG252" s="100"/>
      <c r="DH252" s="100"/>
      <c r="DI252" s="100"/>
      <c r="DJ252" s="100"/>
      <c r="DK252" s="100"/>
      <c r="DL252" s="100"/>
      <c r="DM252" s="100"/>
      <c r="DN252" s="100"/>
      <c r="DO252" s="100"/>
      <c r="DP252" s="100"/>
      <c r="DQ252" s="100"/>
      <c r="DR252" s="100"/>
      <c r="DS252" s="100"/>
      <c r="DT252" s="100"/>
      <c r="DU252" s="100"/>
      <c r="DV252" s="100"/>
      <c r="DW252" s="100"/>
      <c r="DX252" s="100"/>
      <c r="DY252" s="100"/>
      <c r="DZ252" s="100"/>
      <c r="EA252" s="100"/>
      <c r="EB252" s="100"/>
      <c r="EC252" s="100"/>
      <c r="ED252" s="100"/>
      <c r="EE252" s="100"/>
      <c r="EF252" s="100"/>
      <c r="EG252" s="100"/>
      <c r="EH252" s="100"/>
      <c r="EI252" s="100"/>
      <c r="EJ252" s="100"/>
      <c r="EK252" s="100"/>
      <c r="EL252" s="100"/>
      <c r="EM252" s="100"/>
      <c r="EN252" s="100"/>
      <c r="EO252" s="100"/>
      <c r="EP252" s="100"/>
      <c r="EQ252" s="100"/>
      <c r="ER252" s="100"/>
      <c r="ES252" s="100"/>
      <c r="ET252" s="100"/>
      <c r="EU252" s="100"/>
      <c r="EV252" s="100"/>
      <c r="EW252" s="100"/>
      <c r="EX252" s="100"/>
      <c r="EY252" s="100"/>
      <c r="EZ252" s="100"/>
      <c r="FA252" s="100"/>
      <c r="FB252" s="100"/>
      <c r="FC252" s="100"/>
      <c r="FD252" s="100"/>
      <c r="FE252" s="100"/>
      <c r="FF252" s="100"/>
      <c r="FG252" s="100"/>
      <c r="FH252" s="100"/>
      <c r="FI252" s="100"/>
      <c r="FJ252" s="100"/>
      <c r="FK252" s="100"/>
      <c r="FL252" s="100"/>
      <c r="FM252" s="100"/>
      <c r="FN252" s="100"/>
      <c r="FO252" s="100"/>
      <c r="FP252" s="100"/>
      <c r="FQ252" s="100"/>
      <c r="FR252" s="100"/>
      <c r="FS252" s="100"/>
      <c r="FT252" s="100"/>
      <c r="FU252" s="100"/>
      <c r="FV252" s="100"/>
      <c r="FW252" s="100"/>
      <c r="FX252" s="100"/>
      <c r="FY252" s="100"/>
      <c r="FZ252" s="100"/>
      <c r="GA252" s="100"/>
      <c r="GB252" s="100"/>
      <c r="GC252" s="100"/>
      <c r="GD252" s="100"/>
      <c r="GE252" s="100"/>
      <c r="GF252" s="100"/>
      <c r="GG252" s="100"/>
      <c r="GH252" s="100"/>
      <c r="GI252" s="100"/>
      <c r="GJ252" s="100"/>
      <c r="GK252" s="100"/>
      <c r="GL252" s="100"/>
      <c r="GM252" s="100"/>
      <c r="GN252" s="100"/>
      <c r="GO252" s="100"/>
      <c r="GP252" s="100"/>
      <c r="GQ252" s="100"/>
      <c r="GR252" s="100"/>
      <c r="GS252" s="100"/>
      <c r="GT252" s="100"/>
      <c r="GU252" s="100"/>
      <c r="GV252" s="100"/>
      <c r="GW252" s="100"/>
      <c r="GX252" s="100"/>
      <c r="GY252" s="100"/>
      <c r="GZ252" s="100"/>
      <c r="HA252" s="100"/>
      <c r="HB252" s="100"/>
      <c r="HC252" s="100"/>
      <c r="HD252" s="100"/>
      <c r="HE252" s="100"/>
      <c r="HF252" s="100"/>
      <c r="HG252" s="100"/>
      <c r="HH252" s="100"/>
      <c r="HI252" s="100"/>
      <c r="HJ252" s="100"/>
      <c r="HK252" s="100"/>
      <c r="HL252" s="100"/>
      <c r="HM252" s="100"/>
      <c r="HN252" s="100"/>
      <c r="HO252" s="100"/>
      <c r="HP252" s="100"/>
      <c r="HQ252" s="100"/>
      <c r="HR252" s="100"/>
      <c r="HS252" s="100"/>
      <c r="HT252" s="100"/>
      <c r="HU252" s="100"/>
      <c r="HV252" s="100"/>
      <c r="HW252" s="100"/>
      <c r="HX252" s="100"/>
      <c r="HY252" s="100"/>
      <c r="HZ252" s="100"/>
      <c r="IA252" s="100"/>
      <c r="IB252" s="100"/>
      <c r="IC252" s="100"/>
      <c r="ID252" s="100"/>
      <c r="IE252" s="100"/>
      <c r="IF252" s="100"/>
      <c r="IG252" s="100"/>
      <c r="IH252" s="100"/>
      <c r="II252" s="100"/>
      <c r="IJ252" s="100"/>
      <c r="IK252" s="100"/>
      <c r="IL252" s="100"/>
      <c r="IM252" s="100"/>
      <c r="IN252" s="100"/>
      <c r="IO252" s="100"/>
      <c r="IP252" s="100"/>
    </row>
    <row r="253" spans="1:250" ht="15.95" customHeight="1" thickBot="1">
      <c r="A253" s="138" t="s">
        <v>930</v>
      </c>
      <c r="B253" s="154" t="s">
        <v>878</v>
      </c>
      <c r="C253" s="139" t="s">
        <v>877</v>
      </c>
      <c r="D253" s="148">
        <v>325</v>
      </c>
      <c r="E253" s="142">
        <v>93</v>
      </c>
      <c r="F253" s="148">
        <v>210</v>
      </c>
      <c r="G253" s="144"/>
      <c r="H253" s="144"/>
      <c r="I253" s="144"/>
      <c r="J253" s="145" t="s">
        <v>540</v>
      </c>
      <c r="K253" s="76"/>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c r="BF253" s="100"/>
      <c r="BG253" s="100"/>
      <c r="BH253" s="100"/>
      <c r="BI253" s="100"/>
      <c r="BJ253" s="100"/>
      <c r="BK253" s="100"/>
      <c r="BL253" s="100"/>
      <c r="BM253" s="100"/>
      <c r="BN253" s="100"/>
      <c r="BO253" s="100"/>
      <c r="BP253" s="100"/>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100"/>
      <c r="DE253" s="100"/>
      <c r="DF253" s="100"/>
      <c r="DG253" s="100"/>
      <c r="DH253" s="100"/>
      <c r="DI253" s="100"/>
      <c r="DJ253" s="100"/>
      <c r="DK253" s="100"/>
      <c r="DL253" s="100"/>
      <c r="DM253" s="100"/>
      <c r="DN253" s="100"/>
      <c r="DO253" s="100"/>
      <c r="DP253" s="100"/>
      <c r="DQ253" s="100"/>
      <c r="DR253" s="100"/>
      <c r="DS253" s="100"/>
      <c r="DT253" s="100"/>
      <c r="DU253" s="100"/>
      <c r="DV253" s="100"/>
      <c r="DW253" s="100"/>
      <c r="DX253" s="100"/>
      <c r="DY253" s="100"/>
      <c r="DZ253" s="100"/>
      <c r="EA253" s="100"/>
      <c r="EB253" s="100"/>
      <c r="EC253" s="100"/>
      <c r="ED253" s="100"/>
      <c r="EE253" s="100"/>
      <c r="EF253" s="100"/>
      <c r="EG253" s="100"/>
      <c r="EH253" s="100"/>
      <c r="EI253" s="100"/>
      <c r="EJ253" s="100"/>
      <c r="EK253" s="100"/>
      <c r="EL253" s="100"/>
      <c r="EM253" s="100"/>
      <c r="EN253" s="100"/>
      <c r="EO253" s="100"/>
      <c r="EP253" s="100"/>
      <c r="EQ253" s="100"/>
      <c r="ER253" s="100"/>
      <c r="ES253" s="100"/>
      <c r="ET253" s="100"/>
      <c r="EU253" s="100"/>
      <c r="EV253" s="100"/>
      <c r="EW253" s="100"/>
      <c r="EX253" s="100"/>
      <c r="EY253" s="100"/>
      <c r="EZ253" s="100"/>
      <c r="FA253" s="100"/>
      <c r="FB253" s="100"/>
      <c r="FC253" s="100"/>
      <c r="FD253" s="100"/>
      <c r="FE253" s="100"/>
      <c r="FF253" s="100"/>
      <c r="FG253" s="100"/>
      <c r="FH253" s="100"/>
      <c r="FI253" s="100"/>
      <c r="FJ253" s="100"/>
      <c r="FK253" s="100"/>
      <c r="FL253" s="100"/>
      <c r="FM253" s="100"/>
      <c r="FN253" s="100"/>
      <c r="FO253" s="100"/>
      <c r="FP253" s="100"/>
      <c r="FQ253" s="100"/>
      <c r="FR253" s="100"/>
      <c r="FS253" s="100"/>
      <c r="FT253" s="100"/>
      <c r="FU253" s="100"/>
      <c r="FV253" s="100"/>
      <c r="FW253" s="100"/>
      <c r="FX253" s="100"/>
      <c r="FY253" s="100"/>
      <c r="FZ253" s="100"/>
      <c r="GA253" s="100"/>
      <c r="GB253" s="100"/>
      <c r="GC253" s="100"/>
      <c r="GD253" s="100"/>
      <c r="GE253" s="100"/>
      <c r="GF253" s="100"/>
      <c r="GG253" s="100"/>
      <c r="GH253" s="100"/>
      <c r="GI253" s="100"/>
      <c r="GJ253" s="100"/>
      <c r="GK253" s="100"/>
      <c r="GL253" s="100"/>
      <c r="GM253" s="100"/>
      <c r="GN253" s="100"/>
      <c r="GO253" s="100"/>
      <c r="GP253" s="100"/>
      <c r="GQ253" s="100"/>
      <c r="GR253" s="100"/>
      <c r="GS253" s="100"/>
      <c r="GT253" s="100"/>
      <c r="GU253" s="100"/>
      <c r="GV253" s="100"/>
      <c r="GW253" s="100"/>
      <c r="GX253" s="100"/>
      <c r="GY253" s="100"/>
      <c r="GZ253" s="100"/>
      <c r="HA253" s="100"/>
      <c r="HB253" s="100"/>
      <c r="HC253" s="100"/>
      <c r="HD253" s="100"/>
      <c r="HE253" s="100"/>
      <c r="HF253" s="100"/>
      <c r="HG253" s="100"/>
      <c r="HH253" s="100"/>
      <c r="HI253" s="100"/>
      <c r="HJ253" s="100"/>
      <c r="HK253" s="100"/>
      <c r="HL253" s="100"/>
      <c r="HM253" s="100"/>
      <c r="HN253" s="100"/>
      <c r="HO253" s="100"/>
      <c r="HP253" s="100"/>
      <c r="HQ253" s="100"/>
      <c r="HR253" s="100"/>
      <c r="HS253" s="100"/>
      <c r="HT253" s="100"/>
      <c r="HU253" s="100"/>
      <c r="HV253" s="100"/>
      <c r="HW253" s="100"/>
      <c r="HX253" s="100"/>
      <c r="HY253" s="100"/>
      <c r="HZ253" s="100"/>
      <c r="IA253" s="100"/>
      <c r="IB253" s="100"/>
      <c r="IC253" s="100"/>
      <c r="ID253" s="100"/>
      <c r="IE253" s="100"/>
      <c r="IF253" s="100"/>
      <c r="IG253" s="100"/>
      <c r="IH253" s="100"/>
      <c r="II253" s="100"/>
      <c r="IJ253" s="100"/>
      <c r="IK253" s="100"/>
      <c r="IL253" s="100"/>
      <c r="IM253" s="100"/>
      <c r="IN253" s="100"/>
      <c r="IO253" s="100"/>
      <c r="IP253" s="100"/>
    </row>
    <row r="254" spans="1:250" ht="15.95" customHeight="1" thickBot="1">
      <c r="A254" s="138" t="s">
        <v>204</v>
      </c>
      <c r="B254" s="154" t="s">
        <v>878</v>
      </c>
      <c r="C254" s="139" t="s">
        <v>877</v>
      </c>
      <c r="D254" s="148">
        <v>170</v>
      </c>
      <c r="E254" s="141">
        <v>42</v>
      </c>
      <c r="F254" s="148">
        <v>219</v>
      </c>
      <c r="G254" s="144"/>
      <c r="H254" s="144"/>
      <c r="I254" s="144"/>
      <c r="J254" s="145" t="s">
        <v>566</v>
      </c>
      <c r="K254" s="76"/>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c r="BF254" s="100"/>
      <c r="BG254" s="100"/>
      <c r="BH254" s="100"/>
      <c r="BI254" s="100"/>
      <c r="BJ254" s="100"/>
      <c r="BK254" s="100"/>
      <c r="BL254" s="100"/>
      <c r="BM254" s="100"/>
      <c r="BN254" s="100"/>
      <c r="BO254" s="100"/>
      <c r="BP254" s="100"/>
      <c r="BQ254" s="100"/>
      <c r="BR254" s="100"/>
      <c r="BS254" s="100"/>
      <c r="BT254" s="100"/>
      <c r="BU254" s="100"/>
      <c r="BV254" s="100"/>
      <c r="BW254" s="100"/>
      <c r="BX254" s="100"/>
      <c r="BY254" s="100"/>
      <c r="BZ254" s="100"/>
      <c r="CA254" s="100"/>
      <c r="CB254" s="100"/>
      <c r="CC254" s="100"/>
      <c r="CD254" s="100"/>
      <c r="CE254" s="100"/>
      <c r="CF254" s="100"/>
      <c r="CG254" s="100"/>
      <c r="CH254" s="100"/>
      <c r="CI254" s="100"/>
      <c r="CJ254" s="100"/>
      <c r="CK254" s="100"/>
      <c r="CL254" s="100"/>
      <c r="CM254" s="100"/>
      <c r="CN254" s="100"/>
      <c r="CO254" s="100"/>
      <c r="CP254" s="100"/>
      <c r="CQ254" s="100"/>
      <c r="CR254" s="100"/>
      <c r="CS254" s="100"/>
      <c r="CT254" s="100"/>
      <c r="CU254" s="100"/>
      <c r="CV254" s="100"/>
      <c r="CW254" s="100"/>
      <c r="CX254" s="100"/>
      <c r="CY254" s="100"/>
      <c r="CZ254" s="100"/>
      <c r="DA254" s="100"/>
      <c r="DB254" s="100"/>
      <c r="DC254" s="100"/>
      <c r="DD254" s="100"/>
      <c r="DE254" s="100"/>
      <c r="DF254" s="100"/>
      <c r="DG254" s="100"/>
      <c r="DH254" s="100"/>
      <c r="DI254" s="100"/>
      <c r="DJ254" s="100"/>
      <c r="DK254" s="100"/>
      <c r="DL254" s="100"/>
      <c r="DM254" s="100"/>
      <c r="DN254" s="100"/>
      <c r="DO254" s="100"/>
      <c r="DP254" s="100"/>
      <c r="DQ254" s="100"/>
      <c r="DR254" s="100"/>
      <c r="DS254" s="100"/>
      <c r="DT254" s="100"/>
      <c r="DU254" s="100"/>
      <c r="DV254" s="100"/>
      <c r="DW254" s="100"/>
      <c r="DX254" s="100"/>
      <c r="DY254" s="100"/>
      <c r="DZ254" s="100"/>
      <c r="EA254" s="100"/>
      <c r="EB254" s="100"/>
      <c r="EC254" s="100"/>
      <c r="ED254" s="100"/>
      <c r="EE254" s="100"/>
      <c r="EF254" s="100"/>
      <c r="EG254" s="100"/>
      <c r="EH254" s="100"/>
      <c r="EI254" s="100"/>
      <c r="EJ254" s="100"/>
      <c r="EK254" s="100"/>
      <c r="EL254" s="100"/>
      <c r="EM254" s="100"/>
      <c r="EN254" s="100"/>
      <c r="EO254" s="100"/>
      <c r="EP254" s="100"/>
      <c r="EQ254" s="100"/>
      <c r="ER254" s="100"/>
      <c r="ES254" s="100"/>
      <c r="ET254" s="100"/>
      <c r="EU254" s="100"/>
      <c r="EV254" s="100"/>
      <c r="EW254" s="100"/>
      <c r="EX254" s="100"/>
      <c r="EY254" s="100"/>
      <c r="EZ254" s="100"/>
      <c r="FA254" s="100"/>
      <c r="FB254" s="100"/>
      <c r="FC254" s="100"/>
      <c r="FD254" s="100"/>
      <c r="FE254" s="100"/>
      <c r="FF254" s="100"/>
      <c r="FG254" s="100"/>
      <c r="FH254" s="100"/>
      <c r="FI254" s="100"/>
      <c r="FJ254" s="100"/>
      <c r="FK254" s="100"/>
      <c r="FL254" s="100"/>
      <c r="FM254" s="100"/>
      <c r="FN254" s="100"/>
      <c r="FO254" s="100"/>
      <c r="FP254" s="100"/>
      <c r="FQ254" s="100"/>
      <c r="FR254" s="100"/>
      <c r="FS254" s="100"/>
      <c r="FT254" s="100"/>
      <c r="FU254" s="100"/>
      <c r="FV254" s="100"/>
      <c r="FW254" s="100"/>
      <c r="FX254" s="100"/>
      <c r="FY254" s="100"/>
      <c r="FZ254" s="100"/>
      <c r="GA254" s="100"/>
      <c r="GB254" s="100"/>
      <c r="GC254" s="100"/>
      <c r="GD254" s="100"/>
      <c r="GE254" s="100"/>
      <c r="GF254" s="100"/>
      <c r="GG254" s="100"/>
      <c r="GH254" s="100"/>
      <c r="GI254" s="100"/>
      <c r="GJ254" s="100"/>
      <c r="GK254" s="100"/>
      <c r="GL254" s="100"/>
      <c r="GM254" s="100"/>
      <c r="GN254" s="100"/>
      <c r="GO254" s="100"/>
      <c r="GP254" s="100"/>
      <c r="GQ254" s="100"/>
      <c r="GR254" s="100"/>
      <c r="GS254" s="100"/>
      <c r="GT254" s="100"/>
      <c r="GU254" s="100"/>
      <c r="GV254" s="100"/>
      <c r="GW254" s="100"/>
      <c r="GX254" s="100"/>
      <c r="GY254" s="100"/>
      <c r="GZ254" s="100"/>
      <c r="HA254" s="100"/>
      <c r="HB254" s="100"/>
      <c r="HC254" s="100"/>
      <c r="HD254" s="100"/>
      <c r="HE254" s="100"/>
      <c r="HF254" s="100"/>
      <c r="HG254" s="100"/>
      <c r="HH254" s="100"/>
      <c r="HI254" s="100"/>
      <c r="HJ254" s="100"/>
      <c r="HK254" s="100"/>
      <c r="HL254" s="100"/>
      <c r="HM254" s="100"/>
      <c r="HN254" s="100"/>
      <c r="HO254" s="100"/>
      <c r="HP254" s="100"/>
      <c r="HQ254" s="100"/>
      <c r="HR254" s="100"/>
      <c r="HS254" s="100"/>
      <c r="HT254" s="100"/>
      <c r="HU254" s="100"/>
      <c r="HV254" s="100"/>
      <c r="HW254" s="100"/>
      <c r="HX254" s="100"/>
      <c r="HY254" s="100"/>
      <c r="HZ254" s="100"/>
      <c r="IA254" s="100"/>
      <c r="IB254" s="100"/>
      <c r="IC254" s="100"/>
      <c r="ID254" s="100"/>
      <c r="IE254" s="100"/>
      <c r="IF254" s="100"/>
      <c r="IG254" s="100"/>
      <c r="IH254" s="100"/>
      <c r="II254" s="100"/>
      <c r="IJ254" s="100"/>
      <c r="IK254" s="100"/>
      <c r="IL254" s="100"/>
      <c r="IM254" s="100"/>
      <c r="IN254" s="100"/>
      <c r="IO254" s="100"/>
      <c r="IP254" s="100"/>
    </row>
    <row r="255" spans="1:250" s="80" customFormat="1" ht="15.95" customHeight="1" thickBot="1">
      <c r="A255" s="138" t="s">
        <v>205</v>
      </c>
      <c r="B255" s="154" t="s">
        <v>878</v>
      </c>
      <c r="C255" s="139" t="s">
        <v>877</v>
      </c>
      <c r="D255" s="148">
        <v>180</v>
      </c>
      <c r="E255" s="141">
        <v>32</v>
      </c>
      <c r="F255" s="148">
        <v>149</v>
      </c>
      <c r="G255" s="144"/>
      <c r="H255" s="144"/>
      <c r="I255" s="144"/>
      <c r="J255" s="145" t="s">
        <v>566</v>
      </c>
      <c r="K255" s="131"/>
      <c r="L255" s="102"/>
      <c r="M255" s="102"/>
      <c r="N255" s="102"/>
      <c r="O255" s="102"/>
      <c r="P255" s="102"/>
      <c r="Q255" s="102"/>
      <c r="R255" s="102"/>
      <c r="S255" s="102"/>
      <c r="T255" s="102"/>
      <c r="U255" s="102"/>
      <c r="V255" s="102"/>
      <c r="W255" s="102"/>
      <c r="X255" s="102"/>
      <c r="Y255" s="102"/>
      <c r="Z255" s="102"/>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c r="CB255" s="102"/>
      <c r="CC255" s="102"/>
      <c r="CD255" s="102"/>
      <c r="CE255" s="102"/>
      <c r="CF255" s="102"/>
      <c r="CG255" s="102"/>
      <c r="CH255" s="102"/>
      <c r="CI255" s="102"/>
      <c r="CJ255" s="102"/>
      <c r="CK255" s="102"/>
      <c r="CL255" s="102"/>
      <c r="CM255" s="102"/>
      <c r="CN255" s="102"/>
      <c r="CO255" s="102"/>
      <c r="CP255" s="102"/>
      <c r="CQ255" s="102"/>
      <c r="CR255" s="102"/>
      <c r="CS255" s="102"/>
      <c r="CT255" s="102"/>
      <c r="CU255" s="102"/>
      <c r="CV255" s="102"/>
      <c r="CW255" s="102"/>
      <c r="CX255" s="102"/>
      <c r="CY255" s="102"/>
      <c r="CZ255" s="102"/>
      <c r="DA255" s="102"/>
      <c r="DB255" s="102"/>
      <c r="DC255" s="102"/>
      <c r="DD255" s="102"/>
      <c r="DE255" s="102"/>
      <c r="DF255" s="102"/>
      <c r="DG255" s="102"/>
      <c r="DH255" s="102"/>
      <c r="DI255" s="102"/>
      <c r="DJ255" s="102"/>
      <c r="DK255" s="102"/>
      <c r="DL255" s="102"/>
      <c r="DM255" s="102"/>
      <c r="DN255" s="102"/>
      <c r="DO255" s="102"/>
      <c r="DP255" s="102"/>
      <c r="DQ255" s="102"/>
      <c r="DR255" s="102"/>
      <c r="DS255" s="102"/>
      <c r="DT255" s="102"/>
      <c r="DU255" s="102"/>
      <c r="DV255" s="102"/>
      <c r="DW255" s="102"/>
      <c r="DX255" s="102"/>
      <c r="DY255" s="102"/>
      <c r="DZ255" s="102"/>
      <c r="EA255" s="102"/>
      <c r="EB255" s="102"/>
      <c r="EC255" s="102"/>
      <c r="ED255" s="102"/>
      <c r="EE255" s="102"/>
      <c r="EF255" s="102"/>
      <c r="EG255" s="102"/>
      <c r="EH255" s="102"/>
      <c r="EI255" s="102"/>
      <c r="EJ255" s="102"/>
      <c r="EK255" s="102"/>
      <c r="EL255" s="102"/>
      <c r="EM255" s="102"/>
      <c r="EN255" s="102"/>
      <c r="EO255" s="102"/>
      <c r="EP255" s="102"/>
      <c r="EQ255" s="102"/>
      <c r="ER255" s="102"/>
      <c r="ES255" s="102"/>
      <c r="ET255" s="102"/>
      <c r="EU255" s="102"/>
      <c r="EV255" s="102"/>
      <c r="EW255" s="102"/>
      <c r="EX255" s="102"/>
      <c r="EY255" s="102"/>
      <c r="EZ255" s="102"/>
      <c r="FA255" s="102"/>
      <c r="FB255" s="102"/>
      <c r="FC255" s="102"/>
      <c r="FD255" s="102"/>
      <c r="FE255" s="102"/>
      <c r="FF255" s="102"/>
      <c r="FG255" s="102"/>
      <c r="FH255" s="102"/>
      <c r="FI255" s="102"/>
      <c r="FJ255" s="102"/>
      <c r="FK255" s="102"/>
      <c r="FL255" s="102"/>
      <c r="FM255" s="102"/>
      <c r="FN255" s="102"/>
      <c r="FO255" s="102"/>
      <c r="FP255" s="102"/>
      <c r="FQ255" s="102"/>
      <c r="FR255" s="102"/>
      <c r="FS255" s="102"/>
      <c r="FT255" s="102"/>
      <c r="FU255" s="102"/>
      <c r="FV255" s="102"/>
      <c r="FW255" s="102"/>
      <c r="FX255" s="102"/>
      <c r="FY255" s="102"/>
      <c r="FZ255" s="102"/>
      <c r="GA255" s="102"/>
      <c r="GB255" s="102"/>
      <c r="GC255" s="102"/>
      <c r="GD255" s="102"/>
      <c r="GE255" s="102"/>
      <c r="GF255" s="102"/>
      <c r="GG255" s="102"/>
      <c r="GH255" s="102"/>
      <c r="GI255" s="102"/>
      <c r="GJ255" s="102"/>
      <c r="GK255" s="102"/>
      <c r="GL255" s="102"/>
      <c r="GM255" s="102"/>
      <c r="GN255" s="102"/>
      <c r="GO255" s="102"/>
      <c r="GP255" s="102"/>
      <c r="GQ255" s="102"/>
      <c r="GR255" s="102"/>
      <c r="GS255" s="102"/>
      <c r="GT255" s="102"/>
      <c r="GU255" s="102"/>
      <c r="GV255" s="102"/>
      <c r="GW255" s="102"/>
      <c r="GX255" s="102"/>
      <c r="GY255" s="102"/>
      <c r="GZ255" s="102"/>
      <c r="HA255" s="102"/>
      <c r="HB255" s="102"/>
      <c r="HC255" s="102"/>
      <c r="HD255" s="102"/>
      <c r="HE255" s="102"/>
      <c r="HF255" s="102"/>
      <c r="HG255" s="102"/>
      <c r="HH255" s="102"/>
      <c r="HI255" s="102"/>
      <c r="HJ255" s="102"/>
      <c r="HK255" s="102"/>
      <c r="HL255" s="102"/>
      <c r="HM255" s="102"/>
      <c r="HN255" s="102"/>
      <c r="HO255" s="102"/>
      <c r="HP255" s="102"/>
      <c r="HQ255" s="102"/>
      <c r="HR255" s="102"/>
      <c r="HS255" s="102"/>
      <c r="HT255" s="102"/>
      <c r="HU255" s="102"/>
      <c r="HV255" s="102"/>
      <c r="HW255" s="102"/>
      <c r="HX255" s="102"/>
      <c r="HY255" s="102"/>
      <c r="HZ255" s="102"/>
      <c r="IA255" s="102"/>
      <c r="IB255" s="102"/>
      <c r="IC255" s="102"/>
      <c r="ID255" s="102"/>
      <c r="IE255" s="102"/>
      <c r="IF255" s="102"/>
      <c r="IG255" s="102"/>
      <c r="IH255" s="102"/>
      <c r="II255" s="102"/>
      <c r="IJ255" s="102"/>
      <c r="IK255" s="102"/>
      <c r="IL255" s="102"/>
      <c r="IM255" s="102"/>
      <c r="IN255" s="102"/>
      <c r="IO255" s="102"/>
      <c r="IP255" s="102"/>
    </row>
    <row r="256" spans="1:250" s="91" customFormat="1" ht="15.95" customHeight="1" thickBot="1">
      <c r="A256" s="138" t="s">
        <v>931</v>
      </c>
      <c r="B256" s="154" t="s">
        <v>878</v>
      </c>
      <c r="C256" s="139" t="s">
        <v>877</v>
      </c>
      <c r="D256" s="148">
        <v>248</v>
      </c>
      <c r="E256" s="144"/>
      <c r="F256" s="144"/>
      <c r="G256" s="144"/>
      <c r="H256" s="144"/>
      <c r="I256" s="144"/>
      <c r="J256" s="145" t="s">
        <v>566</v>
      </c>
      <c r="K256" s="13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c r="CR256" s="102"/>
      <c r="CS256" s="102"/>
      <c r="CT256" s="102"/>
      <c r="CU256" s="102"/>
      <c r="CV256" s="102"/>
      <c r="CW256" s="102"/>
      <c r="CX256" s="102"/>
      <c r="CY256" s="102"/>
      <c r="CZ256" s="102"/>
      <c r="DA256" s="102"/>
      <c r="DB256" s="102"/>
      <c r="DC256" s="102"/>
      <c r="DD256" s="102"/>
      <c r="DE256" s="102"/>
      <c r="DF256" s="102"/>
      <c r="DG256" s="102"/>
      <c r="DH256" s="102"/>
      <c r="DI256" s="102"/>
      <c r="DJ256" s="102"/>
      <c r="DK256" s="102"/>
      <c r="DL256" s="102"/>
      <c r="DM256" s="102"/>
      <c r="DN256" s="102"/>
      <c r="DO256" s="102"/>
      <c r="DP256" s="102"/>
      <c r="DQ256" s="102"/>
      <c r="DR256" s="102"/>
      <c r="DS256" s="102"/>
      <c r="DT256" s="102"/>
      <c r="DU256" s="102"/>
      <c r="DV256" s="102"/>
      <c r="DW256" s="102"/>
      <c r="DX256" s="102"/>
      <c r="DY256" s="102"/>
      <c r="DZ256" s="102"/>
      <c r="EA256" s="102"/>
      <c r="EB256" s="102"/>
      <c r="EC256" s="102"/>
      <c r="ED256" s="102"/>
      <c r="EE256" s="102"/>
      <c r="EF256" s="102"/>
      <c r="EG256" s="102"/>
      <c r="EH256" s="102"/>
      <c r="EI256" s="102"/>
      <c r="EJ256" s="102"/>
      <c r="EK256" s="102"/>
      <c r="EL256" s="102"/>
      <c r="EM256" s="102"/>
      <c r="EN256" s="102"/>
      <c r="EO256" s="102"/>
      <c r="EP256" s="102"/>
      <c r="EQ256" s="102"/>
      <c r="ER256" s="102"/>
      <c r="ES256" s="102"/>
      <c r="ET256" s="102"/>
      <c r="EU256" s="102"/>
      <c r="EV256" s="102"/>
      <c r="EW256" s="102"/>
      <c r="EX256" s="102"/>
      <c r="EY256" s="102"/>
      <c r="EZ256" s="102"/>
      <c r="FA256" s="102"/>
      <c r="FB256" s="102"/>
      <c r="FC256" s="102"/>
      <c r="FD256" s="102"/>
      <c r="FE256" s="102"/>
      <c r="FF256" s="102"/>
      <c r="FG256" s="102"/>
      <c r="FH256" s="102"/>
      <c r="FI256" s="102"/>
      <c r="FJ256" s="102"/>
      <c r="FK256" s="102"/>
      <c r="FL256" s="102"/>
      <c r="FM256" s="102"/>
      <c r="FN256" s="102"/>
      <c r="FO256" s="102"/>
      <c r="FP256" s="102"/>
      <c r="FQ256" s="102"/>
      <c r="FR256" s="102"/>
      <c r="FS256" s="102"/>
      <c r="FT256" s="102"/>
      <c r="FU256" s="102"/>
      <c r="FV256" s="102"/>
      <c r="FW256" s="102"/>
      <c r="FX256" s="102"/>
      <c r="FY256" s="102"/>
      <c r="FZ256" s="102"/>
      <c r="GA256" s="102"/>
      <c r="GB256" s="102"/>
      <c r="GC256" s="102"/>
      <c r="GD256" s="102"/>
      <c r="GE256" s="102"/>
      <c r="GF256" s="102"/>
      <c r="GG256" s="102"/>
      <c r="GH256" s="102"/>
      <c r="GI256" s="102"/>
      <c r="GJ256" s="102"/>
      <c r="GK256" s="102"/>
      <c r="GL256" s="102"/>
      <c r="GM256" s="102"/>
      <c r="GN256" s="102"/>
      <c r="GO256" s="102"/>
      <c r="GP256" s="102"/>
      <c r="GQ256" s="102"/>
      <c r="GR256" s="102"/>
      <c r="GS256" s="102"/>
      <c r="GT256" s="102"/>
      <c r="GU256" s="102"/>
      <c r="GV256" s="102"/>
      <c r="GW256" s="102"/>
      <c r="GX256" s="102"/>
      <c r="GY256" s="102"/>
      <c r="GZ256" s="102"/>
      <c r="HA256" s="102"/>
      <c r="HB256" s="102"/>
      <c r="HC256" s="102"/>
      <c r="HD256" s="102"/>
      <c r="HE256" s="102"/>
      <c r="HF256" s="102"/>
      <c r="HG256" s="102"/>
      <c r="HH256" s="102"/>
      <c r="HI256" s="102"/>
      <c r="HJ256" s="102"/>
      <c r="HK256" s="102"/>
      <c r="HL256" s="102"/>
      <c r="HM256" s="102"/>
      <c r="HN256" s="102"/>
      <c r="HO256" s="102"/>
      <c r="HP256" s="102"/>
      <c r="HQ256" s="102"/>
      <c r="HR256" s="102"/>
      <c r="HS256" s="102"/>
      <c r="HT256" s="102"/>
      <c r="HU256" s="102"/>
      <c r="HV256" s="102"/>
      <c r="HW256" s="102"/>
      <c r="HX256" s="102"/>
      <c r="HY256" s="102"/>
      <c r="HZ256" s="102"/>
      <c r="IA256" s="102"/>
      <c r="IB256" s="102"/>
      <c r="IC256" s="102"/>
      <c r="ID256" s="102"/>
      <c r="IE256" s="102"/>
      <c r="IF256" s="102"/>
      <c r="IG256" s="102"/>
      <c r="IH256" s="102"/>
      <c r="II256" s="102"/>
      <c r="IJ256" s="102"/>
      <c r="IK256" s="102"/>
      <c r="IL256" s="102"/>
      <c r="IM256" s="102"/>
      <c r="IN256" s="102"/>
      <c r="IO256" s="102"/>
      <c r="IP256" s="102"/>
    </row>
    <row r="257" spans="1:250" ht="15.95" customHeight="1" thickBot="1">
      <c r="A257" s="138" t="s">
        <v>932</v>
      </c>
      <c r="B257" s="154" t="s">
        <v>878</v>
      </c>
      <c r="C257" s="139" t="s">
        <v>877</v>
      </c>
      <c r="D257" s="148">
        <v>189</v>
      </c>
      <c r="E257" s="144"/>
      <c r="F257" s="148">
        <v>924</v>
      </c>
      <c r="G257" s="146"/>
      <c r="H257" s="146"/>
      <c r="I257" s="146"/>
      <c r="J257" s="145" t="s">
        <v>566</v>
      </c>
      <c r="K257" s="76"/>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c r="BF257" s="100"/>
      <c r="BG257" s="100"/>
      <c r="BH257" s="100"/>
      <c r="BI257" s="100"/>
      <c r="BJ257" s="100"/>
      <c r="BK257" s="100"/>
      <c r="BL257" s="100"/>
      <c r="BM257" s="100"/>
      <c r="BN257" s="100"/>
      <c r="BO257" s="100"/>
      <c r="BP257" s="100"/>
      <c r="BQ257" s="100"/>
      <c r="BR257" s="100"/>
      <c r="BS257" s="100"/>
      <c r="BT257" s="100"/>
      <c r="BU257" s="100"/>
      <c r="BV257" s="100"/>
      <c r="BW257" s="100"/>
      <c r="BX257" s="100"/>
      <c r="BY257" s="100"/>
      <c r="BZ257" s="100"/>
      <c r="CA257" s="100"/>
      <c r="CB257" s="100"/>
      <c r="CC257" s="100"/>
      <c r="CD257" s="100"/>
      <c r="CE257" s="100"/>
      <c r="CF257" s="100"/>
      <c r="CG257" s="100"/>
      <c r="CH257" s="100"/>
      <c r="CI257" s="100"/>
      <c r="CJ257" s="100"/>
      <c r="CK257" s="100"/>
      <c r="CL257" s="100"/>
      <c r="CM257" s="100"/>
      <c r="CN257" s="100"/>
      <c r="CO257" s="100"/>
      <c r="CP257" s="100"/>
      <c r="CQ257" s="100"/>
      <c r="CR257" s="100"/>
      <c r="CS257" s="100"/>
      <c r="CT257" s="100"/>
      <c r="CU257" s="100"/>
      <c r="CV257" s="100"/>
      <c r="CW257" s="100"/>
      <c r="CX257" s="100"/>
      <c r="CY257" s="100"/>
      <c r="CZ257" s="100"/>
      <c r="DA257" s="100"/>
      <c r="DB257" s="100"/>
      <c r="DC257" s="100"/>
      <c r="DD257" s="100"/>
      <c r="DE257" s="100"/>
      <c r="DF257" s="100"/>
      <c r="DG257" s="100"/>
      <c r="DH257" s="100"/>
      <c r="DI257" s="100"/>
      <c r="DJ257" s="100"/>
      <c r="DK257" s="100"/>
      <c r="DL257" s="100"/>
      <c r="DM257" s="100"/>
      <c r="DN257" s="100"/>
      <c r="DO257" s="100"/>
      <c r="DP257" s="100"/>
      <c r="DQ257" s="100"/>
      <c r="DR257" s="100"/>
      <c r="DS257" s="100"/>
      <c r="DT257" s="100"/>
      <c r="DU257" s="100"/>
      <c r="DV257" s="100"/>
      <c r="DW257" s="100"/>
      <c r="DX257" s="100"/>
      <c r="DY257" s="100"/>
      <c r="DZ257" s="100"/>
      <c r="EA257" s="100"/>
      <c r="EB257" s="100"/>
      <c r="EC257" s="100"/>
      <c r="ED257" s="100"/>
      <c r="EE257" s="100"/>
      <c r="EF257" s="100"/>
      <c r="EG257" s="100"/>
      <c r="EH257" s="100"/>
      <c r="EI257" s="100"/>
      <c r="EJ257" s="100"/>
      <c r="EK257" s="100"/>
      <c r="EL257" s="100"/>
      <c r="EM257" s="100"/>
      <c r="EN257" s="100"/>
      <c r="EO257" s="100"/>
      <c r="EP257" s="100"/>
      <c r="EQ257" s="100"/>
      <c r="ER257" s="100"/>
      <c r="ES257" s="100"/>
      <c r="ET257" s="100"/>
      <c r="EU257" s="100"/>
      <c r="EV257" s="100"/>
      <c r="EW257" s="100"/>
      <c r="EX257" s="100"/>
      <c r="EY257" s="100"/>
      <c r="EZ257" s="100"/>
      <c r="FA257" s="100"/>
      <c r="FB257" s="100"/>
      <c r="FC257" s="100"/>
      <c r="FD257" s="100"/>
      <c r="FE257" s="100"/>
      <c r="FF257" s="100"/>
      <c r="FG257" s="100"/>
      <c r="FH257" s="100"/>
      <c r="FI257" s="100"/>
      <c r="FJ257" s="100"/>
      <c r="FK257" s="100"/>
      <c r="FL257" s="100"/>
      <c r="FM257" s="100"/>
      <c r="FN257" s="100"/>
      <c r="FO257" s="100"/>
      <c r="FP257" s="100"/>
      <c r="FQ257" s="100"/>
      <c r="FR257" s="100"/>
      <c r="FS257" s="100"/>
      <c r="FT257" s="100"/>
      <c r="FU257" s="100"/>
      <c r="FV257" s="100"/>
      <c r="FW257" s="100"/>
      <c r="FX257" s="100"/>
      <c r="FY257" s="100"/>
      <c r="FZ257" s="100"/>
      <c r="GA257" s="100"/>
      <c r="GB257" s="100"/>
      <c r="GC257" s="100"/>
      <c r="GD257" s="100"/>
      <c r="GE257" s="100"/>
      <c r="GF257" s="100"/>
      <c r="GG257" s="100"/>
      <c r="GH257" s="100"/>
      <c r="GI257" s="100"/>
      <c r="GJ257" s="100"/>
      <c r="GK257" s="100"/>
      <c r="GL257" s="100"/>
      <c r="GM257" s="100"/>
      <c r="GN257" s="100"/>
      <c r="GO257" s="100"/>
      <c r="GP257" s="100"/>
      <c r="GQ257" s="100"/>
      <c r="GR257" s="100"/>
      <c r="GS257" s="100"/>
      <c r="GT257" s="100"/>
      <c r="GU257" s="100"/>
      <c r="GV257" s="100"/>
      <c r="GW257" s="100"/>
      <c r="GX257" s="100"/>
      <c r="GY257" s="100"/>
      <c r="GZ257" s="100"/>
      <c r="HA257" s="100"/>
      <c r="HB257" s="100"/>
      <c r="HC257" s="100"/>
      <c r="HD257" s="100"/>
      <c r="HE257" s="100"/>
      <c r="HF257" s="100"/>
      <c r="HG257" s="100"/>
      <c r="HH257" s="100"/>
      <c r="HI257" s="100"/>
      <c r="HJ257" s="100"/>
      <c r="HK257" s="100"/>
      <c r="HL257" s="100"/>
      <c r="HM257" s="100"/>
      <c r="HN257" s="100"/>
      <c r="HO257" s="100"/>
      <c r="HP257" s="100"/>
      <c r="HQ257" s="100"/>
      <c r="HR257" s="100"/>
      <c r="HS257" s="100"/>
      <c r="HT257" s="100"/>
      <c r="HU257" s="100"/>
      <c r="HV257" s="100"/>
      <c r="HW257" s="100"/>
      <c r="HX257" s="100"/>
      <c r="HY257" s="100"/>
      <c r="HZ257" s="100"/>
      <c r="IA257" s="100"/>
      <c r="IB257" s="100"/>
      <c r="IC257" s="100"/>
      <c r="ID257" s="100"/>
      <c r="IE257" s="100"/>
      <c r="IF257" s="100"/>
      <c r="IG257" s="100"/>
      <c r="IH257" s="100"/>
      <c r="II257" s="100"/>
      <c r="IJ257" s="100"/>
      <c r="IK257" s="100"/>
      <c r="IL257" s="100"/>
      <c r="IM257" s="100"/>
      <c r="IN257" s="100"/>
      <c r="IO257" s="100"/>
      <c r="IP257" s="100"/>
    </row>
    <row r="258" spans="1:250" s="136" customFormat="1" ht="15.95" customHeight="1">
      <c r="A258" s="165" t="s">
        <v>1140</v>
      </c>
      <c r="B258" s="163" t="s">
        <v>878</v>
      </c>
      <c r="C258" s="162" t="s">
        <v>877</v>
      </c>
      <c r="D258" s="167">
        <f>AVERAGE(D237:D257)</f>
        <v>191.28571428571428</v>
      </c>
      <c r="E258" s="167">
        <f t="shared" ref="E258:I258" si="12">AVERAGE(E237:E257)</f>
        <v>68.84615384615384</v>
      </c>
      <c r="F258" s="167">
        <f t="shared" si="12"/>
        <v>199.06666666666666</v>
      </c>
      <c r="G258" s="167">
        <f t="shared" si="12"/>
        <v>71.142857142857139</v>
      </c>
      <c r="H258" s="167">
        <f t="shared" si="12"/>
        <v>85</v>
      </c>
      <c r="I258" s="167">
        <f t="shared" si="12"/>
        <v>91.5</v>
      </c>
      <c r="J258" s="147" t="s">
        <v>1136</v>
      </c>
      <c r="K258" s="173"/>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c r="BA258" s="160"/>
      <c r="BB258" s="160"/>
      <c r="BC258" s="160"/>
      <c r="BD258" s="160"/>
      <c r="BE258" s="160"/>
      <c r="BF258" s="160"/>
      <c r="BG258" s="160"/>
      <c r="BH258" s="160"/>
      <c r="BI258" s="160"/>
      <c r="BJ258" s="160"/>
      <c r="BK258" s="160"/>
      <c r="BL258" s="160"/>
      <c r="BM258" s="160"/>
      <c r="BN258" s="160"/>
      <c r="BO258" s="160"/>
      <c r="BP258" s="160"/>
      <c r="BQ258" s="160"/>
      <c r="BR258" s="160"/>
      <c r="BS258" s="160"/>
      <c r="BT258" s="160"/>
      <c r="BU258" s="160"/>
      <c r="BV258" s="160"/>
      <c r="BW258" s="160"/>
      <c r="BX258" s="160"/>
      <c r="BY258" s="160"/>
      <c r="BZ258" s="160"/>
      <c r="CA258" s="160"/>
      <c r="CB258" s="160"/>
      <c r="CC258" s="160"/>
      <c r="CD258" s="160"/>
      <c r="CE258" s="160"/>
      <c r="CF258" s="160"/>
      <c r="CG258" s="160"/>
      <c r="CH258" s="160"/>
      <c r="CI258" s="160"/>
      <c r="CJ258" s="160"/>
      <c r="CK258" s="160"/>
      <c r="CL258" s="160"/>
      <c r="CM258" s="160"/>
      <c r="CN258" s="160"/>
      <c r="CO258" s="160"/>
      <c r="CP258" s="160"/>
      <c r="CQ258" s="160"/>
      <c r="CR258" s="160"/>
      <c r="CS258" s="160"/>
      <c r="CT258" s="160"/>
      <c r="CU258" s="160"/>
      <c r="CV258" s="160"/>
      <c r="CW258" s="160"/>
      <c r="CX258" s="160"/>
      <c r="CY258" s="160"/>
      <c r="CZ258" s="160"/>
      <c r="DA258" s="160"/>
      <c r="DB258" s="160"/>
      <c r="DC258" s="160"/>
      <c r="DD258" s="160"/>
      <c r="DE258" s="160"/>
      <c r="DF258" s="160"/>
      <c r="DG258" s="160"/>
      <c r="DH258" s="160"/>
      <c r="DI258" s="160"/>
      <c r="DJ258" s="160"/>
      <c r="DK258" s="160"/>
      <c r="DL258" s="160"/>
      <c r="DM258" s="160"/>
      <c r="DN258" s="160"/>
      <c r="DO258" s="160"/>
      <c r="DP258" s="160"/>
      <c r="DQ258" s="160"/>
      <c r="DR258" s="160"/>
      <c r="DS258" s="160"/>
      <c r="DT258" s="160"/>
      <c r="DU258" s="160"/>
      <c r="DV258" s="160"/>
      <c r="DW258" s="160"/>
      <c r="DX258" s="160"/>
      <c r="DY258" s="160"/>
      <c r="DZ258" s="160"/>
      <c r="EA258" s="160"/>
      <c r="EB258" s="160"/>
      <c r="EC258" s="160"/>
      <c r="ED258" s="160"/>
      <c r="EE258" s="160"/>
      <c r="EF258" s="160"/>
      <c r="EG258" s="160"/>
      <c r="EH258" s="160"/>
      <c r="EI258" s="160"/>
      <c r="EJ258" s="160"/>
      <c r="EK258" s="160"/>
      <c r="EL258" s="160"/>
      <c r="EM258" s="160"/>
      <c r="EN258" s="160"/>
      <c r="EO258" s="160"/>
      <c r="EP258" s="160"/>
      <c r="EQ258" s="160"/>
      <c r="ER258" s="160"/>
      <c r="ES258" s="160"/>
      <c r="ET258" s="160"/>
      <c r="EU258" s="160"/>
      <c r="EV258" s="160"/>
      <c r="EW258" s="160"/>
      <c r="EX258" s="160"/>
      <c r="EY258" s="160"/>
      <c r="EZ258" s="160"/>
      <c r="FA258" s="160"/>
      <c r="FB258" s="160"/>
      <c r="FC258" s="160"/>
      <c r="FD258" s="160"/>
      <c r="FE258" s="160"/>
      <c r="FF258" s="160"/>
      <c r="FG258" s="160"/>
      <c r="FH258" s="160"/>
      <c r="FI258" s="160"/>
      <c r="FJ258" s="160"/>
      <c r="FK258" s="160"/>
      <c r="FL258" s="160"/>
      <c r="FM258" s="160"/>
      <c r="FN258" s="160"/>
      <c r="FO258" s="160"/>
      <c r="FP258" s="160"/>
      <c r="FQ258" s="160"/>
      <c r="FR258" s="160"/>
      <c r="FS258" s="160"/>
      <c r="FT258" s="160"/>
      <c r="FU258" s="160"/>
      <c r="FV258" s="160"/>
      <c r="FW258" s="160"/>
      <c r="FX258" s="160"/>
      <c r="FY258" s="160"/>
      <c r="FZ258" s="160"/>
      <c r="GA258" s="160"/>
      <c r="GB258" s="160"/>
      <c r="GC258" s="160"/>
      <c r="GD258" s="160"/>
      <c r="GE258" s="160"/>
      <c r="GF258" s="160"/>
      <c r="GG258" s="160"/>
      <c r="GH258" s="160"/>
      <c r="GI258" s="160"/>
      <c r="GJ258" s="160"/>
      <c r="GK258" s="160"/>
      <c r="GL258" s="160"/>
      <c r="GM258" s="160"/>
      <c r="GN258" s="160"/>
      <c r="GO258" s="160"/>
      <c r="GP258" s="160"/>
      <c r="GQ258" s="160"/>
      <c r="GR258" s="160"/>
      <c r="GS258" s="160"/>
      <c r="GT258" s="160"/>
      <c r="GU258" s="160"/>
      <c r="GV258" s="160"/>
      <c r="GW258" s="160"/>
      <c r="GX258" s="160"/>
      <c r="GY258" s="160"/>
      <c r="GZ258" s="160"/>
      <c r="HA258" s="160"/>
      <c r="HB258" s="160"/>
      <c r="HC258" s="160"/>
      <c r="HD258" s="160"/>
      <c r="HE258" s="160"/>
      <c r="HF258" s="160"/>
      <c r="HG258" s="160"/>
      <c r="HH258" s="160"/>
      <c r="HI258" s="160"/>
      <c r="HJ258" s="160"/>
      <c r="HK258" s="160"/>
      <c r="HL258" s="160"/>
      <c r="HM258" s="160"/>
      <c r="HN258" s="160"/>
      <c r="HO258" s="160"/>
      <c r="HP258" s="160"/>
      <c r="HQ258" s="160"/>
      <c r="HR258" s="160"/>
      <c r="HS258" s="160"/>
      <c r="HT258" s="160"/>
      <c r="HU258" s="160"/>
      <c r="HV258" s="160"/>
      <c r="HW258" s="160"/>
      <c r="HX258" s="160"/>
      <c r="HY258" s="160"/>
      <c r="HZ258" s="160"/>
      <c r="IA258" s="160"/>
      <c r="IB258" s="160"/>
      <c r="IC258" s="160"/>
      <c r="ID258" s="160"/>
      <c r="IE258" s="160"/>
      <c r="IF258" s="160"/>
      <c r="IG258" s="160"/>
      <c r="IH258" s="160"/>
      <c r="II258" s="160"/>
      <c r="IJ258" s="160"/>
      <c r="IK258" s="160"/>
      <c r="IL258" s="160"/>
      <c r="IM258" s="160"/>
      <c r="IN258" s="160"/>
      <c r="IO258" s="160"/>
      <c r="IP258" s="160"/>
    </row>
    <row r="259" spans="1:250" ht="15.95" customHeight="1" thickBot="1">
      <c r="A259" s="138" t="s">
        <v>7</v>
      </c>
      <c r="B259" s="154" t="s">
        <v>878</v>
      </c>
      <c r="C259" s="139" t="s">
        <v>874</v>
      </c>
      <c r="D259" s="142">
        <v>87</v>
      </c>
      <c r="E259" s="141">
        <v>64</v>
      </c>
      <c r="F259" s="142">
        <v>106</v>
      </c>
      <c r="G259" s="144"/>
      <c r="H259" s="144"/>
      <c r="I259" s="144"/>
      <c r="J259" s="145" t="s">
        <v>546</v>
      </c>
      <c r="K259" s="76"/>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c r="BF259" s="100"/>
      <c r="BG259" s="100"/>
      <c r="BH259" s="100"/>
      <c r="BI259" s="100"/>
      <c r="BJ259" s="100"/>
      <c r="BK259" s="100"/>
      <c r="BL259" s="100"/>
      <c r="BM259" s="100"/>
      <c r="BN259" s="100"/>
      <c r="BO259" s="100"/>
      <c r="BP259" s="100"/>
      <c r="BQ259" s="100"/>
      <c r="BR259" s="100"/>
      <c r="BS259" s="100"/>
      <c r="BT259" s="100"/>
      <c r="BU259" s="100"/>
      <c r="BV259" s="100"/>
      <c r="BW259" s="100"/>
      <c r="BX259" s="100"/>
      <c r="BY259" s="100"/>
      <c r="BZ259" s="100"/>
      <c r="CA259" s="100"/>
      <c r="CB259" s="100"/>
      <c r="CC259" s="100"/>
      <c r="CD259" s="100"/>
      <c r="CE259" s="100"/>
      <c r="CF259" s="100"/>
      <c r="CG259" s="100"/>
      <c r="CH259" s="100"/>
      <c r="CI259" s="100"/>
      <c r="CJ259" s="100"/>
      <c r="CK259" s="100"/>
      <c r="CL259" s="100"/>
      <c r="CM259" s="100"/>
      <c r="CN259" s="100"/>
      <c r="CO259" s="100"/>
      <c r="CP259" s="100"/>
      <c r="CQ259" s="100"/>
      <c r="CR259" s="100"/>
      <c r="CS259" s="100"/>
      <c r="CT259" s="100"/>
      <c r="CU259" s="100"/>
      <c r="CV259" s="100"/>
      <c r="CW259" s="100"/>
      <c r="CX259" s="100"/>
      <c r="CY259" s="100"/>
      <c r="CZ259" s="100"/>
      <c r="DA259" s="100"/>
      <c r="DB259" s="100"/>
      <c r="DC259" s="100"/>
      <c r="DD259" s="100"/>
      <c r="DE259" s="100"/>
      <c r="DF259" s="100"/>
      <c r="DG259" s="100"/>
      <c r="DH259" s="100"/>
      <c r="DI259" s="100"/>
      <c r="DJ259" s="100"/>
      <c r="DK259" s="100"/>
      <c r="DL259" s="100"/>
      <c r="DM259" s="100"/>
      <c r="DN259" s="100"/>
      <c r="DO259" s="100"/>
      <c r="DP259" s="100"/>
      <c r="DQ259" s="100"/>
      <c r="DR259" s="100"/>
      <c r="DS259" s="100"/>
      <c r="DT259" s="100"/>
      <c r="DU259" s="100"/>
      <c r="DV259" s="100"/>
      <c r="DW259" s="100"/>
      <c r="DX259" s="100"/>
      <c r="DY259" s="100"/>
      <c r="DZ259" s="100"/>
      <c r="EA259" s="100"/>
      <c r="EB259" s="100"/>
      <c r="EC259" s="100"/>
      <c r="ED259" s="100"/>
      <c r="EE259" s="100"/>
      <c r="EF259" s="100"/>
      <c r="EG259" s="100"/>
      <c r="EH259" s="100"/>
      <c r="EI259" s="100"/>
      <c r="EJ259" s="100"/>
      <c r="EK259" s="100"/>
      <c r="EL259" s="100"/>
      <c r="EM259" s="100"/>
      <c r="EN259" s="100"/>
      <c r="EO259" s="100"/>
      <c r="EP259" s="100"/>
      <c r="EQ259" s="100"/>
      <c r="ER259" s="100"/>
      <c r="ES259" s="100"/>
      <c r="ET259" s="100"/>
      <c r="EU259" s="100"/>
      <c r="EV259" s="100"/>
      <c r="EW259" s="100"/>
      <c r="EX259" s="100"/>
      <c r="EY259" s="100"/>
      <c r="EZ259" s="100"/>
      <c r="FA259" s="100"/>
      <c r="FB259" s="100"/>
      <c r="FC259" s="100"/>
      <c r="FD259" s="100"/>
      <c r="FE259" s="100"/>
      <c r="FF259" s="100"/>
      <c r="FG259" s="100"/>
      <c r="FH259" s="100"/>
      <c r="FI259" s="100"/>
      <c r="FJ259" s="100"/>
      <c r="FK259" s="100"/>
      <c r="FL259" s="100"/>
      <c r="FM259" s="100"/>
      <c r="FN259" s="100"/>
      <c r="FO259" s="100"/>
      <c r="FP259" s="100"/>
      <c r="FQ259" s="100"/>
      <c r="FR259" s="100"/>
      <c r="FS259" s="100"/>
      <c r="FT259" s="100"/>
      <c r="FU259" s="100"/>
      <c r="FV259" s="100"/>
      <c r="FW259" s="100"/>
      <c r="FX259" s="100"/>
      <c r="FY259" s="100"/>
      <c r="FZ259" s="100"/>
      <c r="GA259" s="100"/>
      <c r="GB259" s="100"/>
      <c r="GC259" s="100"/>
      <c r="GD259" s="100"/>
      <c r="GE259" s="100"/>
      <c r="GF259" s="100"/>
      <c r="GG259" s="100"/>
      <c r="GH259" s="100"/>
      <c r="GI259" s="100"/>
      <c r="GJ259" s="100"/>
      <c r="GK259" s="100"/>
      <c r="GL259" s="100"/>
      <c r="GM259" s="100"/>
      <c r="GN259" s="100"/>
      <c r="GO259" s="100"/>
      <c r="GP259" s="100"/>
      <c r="GQ259" s="100"/>
      <c r="GR259" s="100"/>
      <c r="GS259" s="100"/>
      <c r="GT259" s="100"/>
      <c r="GU259" s="100"/>
      <c r="GV259" s="100"/>
      <c r="GW259" s="100"/>
      <c r="GX259" s="100"/>
      <c r="GY259" s="100"/>
      <c r="GZ259" s="100"/>
      <c r="HA259" s="100"/>
      <c r="HB259" s="100"/>
      <c r="HC259" s="100"/>
      <c r="HD259" s="100"/>
      <c r="HE259" s="100"/>
      <c r="HF259" s="100"/>
      <c r="HG259" s="100"/>
      <c r="HH259" s="100"/>
      <c r="HI259" s="100"/>
      <c r="HJ259" s="100"/>
      <c r="HK259" s="100"/>
      <c r="HL259" s="100"/>
      <c r="HM259" s="100"/>
      <c r="HN259" s="100"/>
      <c r="HO259" s="100"/>
      <c r="HP259" s="100"/>
      <c r="HQ259" s="100"/>
      <c r="HR259" s="100"/>
      <c r="HS259" s="100"/>
      <c r="HT259" s="100"/>
      <c r="HU259" s="100"/>
      <c r="HV259" s="100"/>
      <c r="HW259" s="100"/>
      <c r="HX259" s="100"/>
      <c r="HY259" s="100"/>
      <c r="HZ259" s="100"/>
      <c r="IA259" s="100"/>
      <c r="IB259" s="100"/>
      <c r="IC259" s="100"/>
      <c r="ID259" s="100"/>
      <c r="IE259" s="100"/>
      <c r="IF259" s="100"/>
      <c r="IG259" s="100"/>
      <c r="IH259" s="100"/>
      <c r="II259" s="100"/>
      <c r="IJ259" s="100"/>
      <c r="IK259" s="100"/>
      <c r="IL259" s="100"/>
      <c r="IM259" s="100"/>
      <c r="IN259" s="100"/>
      <c r="IO259" s="100"/>
      <c r="IP259" s="100"/>
    </row>
    <row r="260" spans="1:250" ht="15.95" customHeight="1" thickBot="1">
      <c r="A260" s="138" t="s">
        <v>485</v>
      </c>
      <c r="B260" s="154" t="s">
        <v>878</v>
      </c>
      <c r="C260" s="139" t="s">
        <v>874</v>
      </c>
      <c r="D260" s="149">
        <v>125</v>
      </c>
      <c r="E260" s="142">
        <v>93</v>
      </c>
      <c r="F260" s="142">
        <v>110</v>
      </c>
      <c r="G260" s="141">
        <v>60</v>
      </c>
      <c r="H260" s="144"/>
      <c r="I260" s="142">
        <v>81</v>
      </c>
      <c r="J260" s="145" t="s">
        <v>554</v>
      </c>
      <c r="K260" s="76"/>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c r="BF260" s="100"/>
      <c r="BG260" s="100"/>
      <c r="BH260" s="100"/>
      <c r="BI260" s="100"/>
      <c r="BJ260" s="100"/>
      <c r="BK260" s="100"/>
      <c r="BL260" s="100"/>
      <c r="BM260" s="100"/>
      <c r="BN260" s="100"/>
      <c r="BO260" s="100"/>
      <c r="BP260" s="100"/>
      <c r="BQ260" s="100"/>
      <c r="BR260" s="100"/>
      <c r="BS260" s="100"/>
      <c r="BT260" s="100"/>
      <c r="BU260" s="100"/>
      <c r="BV260" s="100"/>
      <c r="BW260" s="100"/>
      <c r="BX260" s="100"/>
      <c r="BY260" s="100"/>
      <c r="BZ260" s="100"/>
      <c r="CA260" s="100"/>
      <c r="CB260" s="100"/>
      <c r="CC260" s="100"/>
      <c r="CD260" s="100"/>
      <c r="CE260" s="100"/>
      <c r="CF260" s="100"/>
      <c r="CG260" s="100"/>
      <c r="CH260" s="100"/>
      <c r="CI260" s="100"/>
      <c r="CJ260" s="100"/>
      <c r="CK260" s="100"/>
      <c r="CL260" s="100"/>
      <c r="CM260" s="100"/>
      <c r="CN260" s="100"/>
      <c r="CO260" s="100"/>
      <c r="CP260" s="100"/>
      <c r="CQ260" s="100"/>
      <c r="CR260" s="100"/>
      <c r="CS260" s="100"/>
      <c r="CT260" s="100"/>
      <c r="CU260" s="100"/>
      <c r="CV260" s="100"/>
      <c r="CW260" s="100"/>
      <c r="CX260" s="100"/>
      <c r="CY260" s="100"/>
      <c r="CZ260" s="100"/>
      <c r="DA260" s="100"/>
      <c r="DB260" s="100"/>
      <c r="DC260" s="100"/>
      <c r="DD260" s="100"/>
      <c r="DE260" s="100"/>
      <c r="DF260" s="100"/>
      <c r="DG260" s="100"/>
      <c r="DH260" s="100"/>
      <c r="DI260" s="100"/>
      <c r="DJ260" s="100"/>
      <c r="DK260" s="100"/>
      <c r="DL260" s="100"/>
      <c r="DM260" s="100"/>
      <c r="DN260" s="100"/>
      <c r="DO260" s="100"/>
      <c r="DP260" s="100"/>
      <c r="DQ260" s="100"/>
      <c r="DR260" s="100"/>
      <c r="DS260" s="100"/>
      <c r="DT260" s="100"/>
      <c r="DU260" s="100"/>
      <c r="DV260" s="100"/>
      <c r="DW260" s="100"/>
      <c r="DX260" s="100"/>
      <c r="DY260" s="100"/>
      <c r="DZ260" s="100"/>
      <c r="EA260" s="100"/>
      <c r="EB260" s="100"/>
      <c r="EC260" s="100"/>
      <c r="ED260" s="100"/>
      <c r="EE260" s="100"/>
      <c r="EF260" s="100"/>
      <c r="EG260" s="100"/>
      <c r="EH260" s="100"/>
      <c r="EI260" s="100"/>
      <c r="EJ260" s="100"/>
      <c r="EK260" s="100"/>
      <c r="EL260" s="100"/>
      <c r="EM260" s="100"/>
      <c r="EN260" s="100"/>
      <c r="EO260" s="100"/>
      <c r="EP260" s="100"/>
      <c r="EQ260" s="100"/>
      <c r="ER260" s="100"/>
      <c r="ES260" s="100"/>
      <c r="ET260" s="100"/>
      <c r="EU260" s="100"/>
      <c r="EV260" s="100"/>
      <c r="EW260" s="100"/>
      <c r="EX260" s="100"/>
      <c r="EY260" s="100"/>
      <c r="EZ260" s="100"/>
      <c r="FA260" s="100"/>
      <c r="FB260" s="100"/>
      <c r="FC260" s="100"/>
      <c r="FD260" s="100"/>
      <c r="FE260" s="100"/>
      <c r="FF260" s="100"/>
      <c r="FG260" s="100"/>
      <c r="FH260" s="100"/>
      <c r="FI260" s="100"/>
      <c r="FJ260" s="100"/>
      <c r="FK260" s="100"/>
      <c r="FL260" s="100"/>
      <c r="FM260" s="100"/>
      <c r="FN260" s="100"/>
      <c r="FO260" s="100"/>
      <c r="FP260" s="100"/>
      <c r="FQ260" s="100"/>
      <c r="FR260" s="100"/>
      <c r="FS260" s="100"/>
      <c r="FT260" s="100"/>
      <c r="FU260" s="100"/>
      <c r="FV260" s="100"/>
      <c r="FW260" s="100"/>
      <c r="FX260" s="100"/>
      <c r="FY260" s="100"/>
      <c r="FZ260" s="100"/>
      <c r="GA260" s="100"/>
      <c r="GB260" s="100"/>
      <c r="GC260" s="100"/>
      <c r="GD260" s="100"/>
      <c r="GE260" s="100"/>
      <c r="GF260" s="100"/>
      <c r="GG260" s="100"/>
      <c r="GH260" s="100"/>
      <c r="GI260" s="100"/>
      <c r="GJ260" s="100"/>
      <c r="GK260" s="100"/>
      <c r="GL260" s="100"/>
      <c r="GM260" s="100"/>
      <c r="GN260" s="100"/>
      <c r="GO260" s="100"/>
      <c r="GP260" s="100"/>
      <c r="GQ260" s="100"/>
      <c r="GR260" s="100"/>
      <c r="GS260" s="100"/>
      <c r="GT260" s="100"/>
      <c r="GU260" s="100"/>
      <c r="GV260" s="100"/>
      <c r="GW260" s="100"/>
      <c r="GX260" s="100"/>
      <c r="GY260" s="100"/>
      <c r="GZ260" s="100"/>
      <c r="HA260" s="100"/>
      <c r="HB260" s="100"/>
      <c r="HC260" s="100"/>
      <c r="HD260" s="100"/>
      <c r="HE260" s="100"/>
      <c r="HF260" s="100"/>
      <c r="HG260" s="100"/>
      <c r="HH260" s="100"/>
      <c r="HI260" s="100"/>
      <c r="HJ260" s="100"/>
      <c r="HK260" s="100"/>
      <c r="HL260" s="100"/>
      <c r="HM260" s="100"/>
      <c r="HN260" s="100"/>
      <c r="HO260" s="100"/>
      <c r="HP260" s="100"/>
      <c r="HQ260" s="100"/>
      <c r="HR260" s="100"/>
      <c r="HS260" s="100"/>
      <c r="HT260" s="100"/>
      <c r="HU260" s="100"/>
      <c r="HV260" s="100"/>
      <c r="HW260" s="100"/>
      <c r="HX260" s="100"/>
      <c r="HY260" s="100"/>
      <c r="HZ260" s="100"/>
      <c r="IA260" s="100"/>
      <c r="IB260" s="100"/>
      <c r="IC260" s="100"/>
      <c r="ID260" s="100"/>
      <c r="IE260" s="100"/>
      <c r="IF260" s="100"/>
      <c r="IG260" s="100"/>
      <c r="IH260" s="100"/>
      <c r="II260" s="100"/>
      <c r="IJ260" s="100"/>
      <c r="IK260" s="100"/>
      <c r="IL260" s="100"/>
      <c r="IM260" s="100"/>
      <c r="IN260" s="100"/>
      <c r="IO260" s="100"/>
      <c r="IP260" s="100"/>
    </row>
    <row r="261" spans="1:250" ht="15.95" customHeight="1" thickBot="1">
      <c r="A261" s="138" t="s">
        <v>933</v>
      </c>
      <c r="B261" s="154" t="s">
        <v>878</v>
      </c>
      <c r="C261" s="139" t="s">
        <v>874</v>
      </c>
      <c r="D261" s="148">
        <v>137</v>
      </c>
      <c r="E261" s="144"/>
      <c r="F261" s="142">
        <v>108</v>
      </c>
      <c r="G261" s="144"/>
      <c r="H261" s="144"/>
      <c r="I261" s="144"/>
      <c r="J261" s="145" t="s">
        <v>554</v>
      </c>
      <c r="K261" s="76"/>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c r="BF261" s="100"/>
      <c r="BG261" s="100"/>
      <c r="BH261" s="100"/>
      <c r="BI261" s="100"/>
      <c r="BJ261" s="100"/>
      <c r="BK261" s="100"/>
      <c r="BL261" s="100"/>
      <c r="BM261" s="100"/>
      <c r="BN261" s="100"/>
      <c r="BO261" s="100"/>
      <c r="BP261" s="100"/>
      <c r="BQ261" s="100"/>
      <c r="BR261" s="100"/>
      <c r="BS261" s="100"/>
      <c r="BT261" s="100"/>
      <c r="BU261" s="100"/>
      <c r="BV261" s="100"/>
      <c r="BW261" s="100"/>
      <c r="BX261" s="100"/>
      <c r="BY261" s="100"/>
      <c r="BZ261" s="100"/>
      <c r="CA261" s="100"/>
      <c r="CB261" s="100"/>
      <c r="CC261" s="100"/>
      <c r="CD261" s="100"/>
      <c r="CE261" s="100"/>
      <c r="CF261" s="100"/>
      <c r="CG261" s="100"/>
      <c r="CH261" s="100"/>
      <c r="CI261" s="100"/>
      <c r="CJ261" s="100"/>
      <c r="CK261" s="100"/>
      <c r="CL261" s="100"/>
      <c r="CM261" s="100"/>
      <c r="CN261" s="100"/>
      <c r="CO261" s="100"/>
      <c r="CP261" s="100"/>
      <c r="CQ261" s="100"/>
      <c r="CR261" s="100"/>
      <c r="CS261" s="100"/>
      <c r="CT261" s="100"/>
      <c r="CU261" s="100"/>
      <c r="CV261" s="100"/>
      <c r="CW261" s="100"/>
      <c r="CX261" s="100"/>
      <c r="CY261" s="100"/>
      <c r="CZ261" s="100"/>
      <c r="DA261" s="100"/>
      <c r="DB261" s="100"/>
      <c r="DC261" s="100"/>
      <c r="DD261" s="100"/>
      <c r="DE261" s="100"/>
      <c r="DF261" s="100"/>
      <c r="DG261" s="100"/>
      <c r="DH261" s="100"/>
      <c r="DI261" s="100"/>
      <c r="DJ261" s="100"/>
      <c r="DK261" s="100"/>
      <c r="DL261" s="100"/>
      <c r="DM261" s="100"/>
      <c r="DN261" s="100"/>
      <c r="DO261" s="100"/>
      <c r="DP261" s="100"/>
      <c r="DQ261" s="100"/>
      <c r="DR261" s="100"/>
      <c r="DS261" s="100"/>
      <c r="DT261" s="100"/>
      <c r="DU261" s="100"/>
      <c r="DV261" s="100"/>
      <c r="DW261" s="100"/>
      <c r="DX261" s="100"/>
      <c r="DY261" s="100"/>
      <c r="DZ261" s="100"/>
      <c r="EA261" s="100"/>
      <c r="EB261" s="100"/>
      <c r="EC261" s="100"/>
      <c r="ED261" s="100"/>
      <c r="EE261" s="100"/>
      <c r="EF261" s="100"/>
      <c r="EG261" s="100"/>
      <c r="EH261" s="100"/>
      <c r="EI261" s="100"/>
      <c r="EJ261" s="100"/>
      <c r="EK261" s="100"/>
      <c r="EL261" s="100"/>
      <c r="EM261" s="100"/>
      <c r="EN261" s="100"/>
      <c r="EO261" s="100"/>
      <c r="EP261" s="100"/>
      <c r="EQ261" s="100"/>
      <c r="ER261" s="100"/>
      <c r="ES261" s="100"/>
      <c r="ET261" s="100"/>
      <c r="EU261" s="100"/>
      <c r="EV261" s="100"/>
      <c r="EW261" s="100"/>
      <c r="EX261" s="100"/>
      <c r="EY261" s="100"/>
      <c r="EZ261" s="100"/>
      <c r="FA261" s="100"/>
      <c r="FB261" s="100"/>
      <c r="FC261" s="100"/>
      <c r="FD261" s="100"/>
      <c r="FE261" s="100"/>
      <c r="FF261" s="100"/>
      <c r="FG261" s="100"/>
      <c r="FH261" s="100"/>
      <c r="FI261" s="100"/>
      <c r="FJ261" s="100"/>
      <c r="FK261" s="100"/>
      <c r="FL261" s="100"/>
      <c r="FM261" s="100"/>
      <c r="FN261" s="100"/>
      <c r="FO261" s="100"/>
      <c r="FP261" s="100"/>
      <c r="FQ261" s="100"/>
      <c r="FR261" s="100"/>
      <c r="FS261" s="100"/>
      <c r="FT261" s="100"/>
      <c r="FU261" s="100"/>
      <c r="FV261" s="100"/>
      <c r="FW261" s="100"/>
      <c r="FX261" s="100"/>
      <c r="FY261" s="100"/>
      <c r="FZ261" s="100"/>
      <c r="GA261" s="100"/>
      <c r="GB261" s="100"/>
      <c r="GC261" s="100"/>
      <c r="GD261" s="100"/>
      <c r="GE261" s="100"/>
      <c r="GF261" s="100"/>
      <c r="GG261" s="100"/>
      <c r="GH261" s="100"/>
      <c r="GI261" s="100"/>
      <c r="GJ261" s="100"/>
      <c r="GK261" s="100"/>
      <c r="GL261" s="100"/>
      <c r="GM261" s="100"/>
      <c r="GN261" s="100"/>
      <c r="GO261" s="100"/>
      <c r="GP261" s="100"/>
      <c r="GQ261" s="100"/>
      <c r="GR261" s="100"/>
      <c r="GS261" s="100"/>
      <c r="GT261" s="100"/>
      <c r="GU261" s="100"/>
      <c r="GV261" s="100"/>
      <c r="GW261" s="100"/>
      <c r="GX261" s="100"/>
      <c r="GY261" s="100"/>
      <c r="GZ261" s="100"/>
      <c r="HA261" s="100"/>
      <c r="HB261" s="100"/>
      <c r="HC261" s="100"/>
      <c r="HD261" s="100"/>
      <c r="HE261" s="100"/>
      <c r="HF261" s="100"/>
      <c r="HG261" s="100"/>
      <c r="HH261" s="100"/>
      <c r="HI261" s="100"/>
      <c r="HJ261" s="100"/>
      <c r="HK261" s="100"/>
      <c r="HL261" s="100"/>
      <c r="HM261" s="100"/>
      <c r="HN261" s="100"/>
      <c r="HO261" s="100"/>
      <c r="HP261" s="100"/>
      <c r="HQ261" s="100"/>
      <c r="HR261" s="100"/>
      <c r="HS261" s="100"/>
      <c r="HT261" s="100"/>
      <c r="HU261" s="100"/>
      <c r="HV261" s="100"/>
      <c r="HW261" s="100"/>
      <c r="HX261" s="100"/>
      <c r="HY261" s="100"/>
      <c r="HZ261" s="100"/>
      <c r="IA261" s="100"/>
      <c r="IB261" s="100"/>
      <c r="IC261" s="100"/>
      <c r="ID261" s="100"/>
      <c r="IE261" s="100"/>
      <c r="IF261" s="100"/>
      <c r="IG261" s="100"/>
      <c r="IH261" s="100"/>
      <c r="II261" s="100"/>
      <c r="IJ261" s="100"/>
      <c r="IK261" s="100"/>
      <c r="IL261" s="100"/>
      <c r="IM261" s="100"/>
      <c r="IN261" s="100"/>
      <c r="IO261" s="100"/>
      <c r="IP261" s="100"/>
    </row>
    <row r="262" spans="1:250" ht="15.95" customHeight="1" thickBot="1">
      <c r="A262" s="138" t="s">
        <v>487</v>
      </c>
      <c r="B262" s="154" t="s">
        <v>878</v>
      </c>
      <c r="C262" s="139" t="s">
        <v>874</v>
      </c>
      <c r="D262" s="140">
        <v>79</v>
      </c>
      <c r="E262" s="140">
        <v>75</v>
      </c>
      <c r="F262" s="142">
        <v>91</v>
      </c>
      <c r="G262" s="142">
        <v>100</v>
      </c>
      <c r="H262" s="144"/>
      <c r="I262" s="144"/>
      <c r="J262" s="145" t="s">
        <v>538</v>
      </c>
      <c r="K262" s="76"/>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c r="BF262" s="100"/>
      <c r="BG262" s="100"/>
      <c r="BH262" s="100"/>
      <c r="BI262" s="100"/>
      <c r="BJ262" s="100"/>
      <c r="BK262" s="100"/>
      <c r="BL262" s="100"/>
      <c r="BM262" s="100"/>
      <c r="BN262" s="100"/>
      <c r="BO262" s="100"/>
      <c r="BP262" s="100"/>
      <c r="BQ262" s="100"/>
      <c r="BR262" s="100"/>
      <c r="BS262" s="100"/>
      <c r="BT262" s="100"/>
      <c r="BU262" s="100"/>
      <c r="BV262" s="100"/>
      <c r="BW262" s="100"/>
      <c r="BX262" s="100"/>
      <c r="BY262" s="100"/>
      <c r="BZ262" s="100"/>
      <c r="CA262" s="100"/>
      <c r="CB262" s="100"/>
      <c r="CC262" s="100"/>
      <c r="CD262" s="100"/>
      <c r="CE262" s="100"/>
      <c r="CF262" s="100"/>
      <c r="CG262" s="100"/>
      <c r="CH262" s="100"/>
      <c r="CI262" s="100"/>
      <c r="CJ262" s="100"/>
      <c r="CK262" s="100"/>
      <c r="CL262" s="100"/>
      <c r="CM262" s="100"/>
      <c r="CN262" s="100"/>
      <c r="CO262" s="100"/>
      <c r="CP262" s="100"/>
      <c r="CQ262" s="100"/>
      <c r="CR262" s="100"/>
      <c r="CS262" s="100"/>
      <c r="CT262" s="100"/>
      <c r="CU262" s="100"/>
      <c r="CV262" s="100"/>
      <c r="CW262" s="100"/>
      <c r="CX262" s="100"/>
      <c r="CY262" s="100"/>
      <c r="CZ262" s="100"/>
      <c r="DA262" s="100"/>
      <c r="DB262" s="100"/>
      <c r="DC262" s="100"/>
      <c r="DD262" s="100"/>
      <c r="DE262" s="100"/>
      <c r="DF262" s="100"/>
      <c r="DG262" s="100"/>
      <c r="DH262" s="100"/>
      <c r="DI262" s="100"/>
      <c r="DJ262" s="100"/>
      <c r="DK262" s="100"/>
      <c r="DL262" s="100"/>
      <c r="DM262" s="100"/>
      <c r="DN262" s="100"/>
      <c r="DO262" s="100"/>
      <c r="DP262" s="100"/>
      <c r="DQ262" s="100"/>
      <c r="DR262" s="100"/>
      <c r="DS262" s="100"/>
      <c r="DT262" s="100"/>
      <c r="DU262" s="100"/>
      <c r="DV262" s="100"/>
      <c r="DW262" s="100"/>
      <c r="DX262" s="100"/>
      <c r="DY262" s="100"/>
      <c r="DZ262" s="100"/>
      <c r="EA262" s="100"/>
      <c r="EB262" s="100"/>
      <c r="EC262" s="100"/>
      <c r="ED262" s="100"/>
      <c r="EE262" s="100"/>
      <c r="EF262" s="100"/>
      <c r="EG262" s="100"/>
      <c r="EH262" s="100"/>
      <c r="EI262" s="100"/>
      <c r="EJ262" s="100"/>
      <c r="EK262" s="100"/>
      <c r="EL262" s="100"/>
      <c r="EM262" s="100"/>
      <c r="EN262" s="100"/>
      <c r="EO262" s="100"/>
      <c r="EP262" s="100"/>
      <c r="EQ262" s="100"/>
      <c r="ER262" s="100"/>
      <c r="ES262" s="100"/>
      <c r="ET262" s="100"/>
      <c r="EU262" s="100"/>
      <c r="EV262" s="100"/>
      <c r="EW262" s="100"/>
      <c r="EX262" s="100"/>
      <c r="EY262" s="100"/>
      <c r="EZ262" s="100"/>
      <c r="FA262" s="100"/>
      <c r="FB262" s="100"/>
      <c r="FC262" s="100"/>
      <c r="FD262" s="100"/>
      <c r="FE262" s="100"/>
      <c r="FF262" s="100"/>
      <c r="FG262" s="100"/>
      <c r="FH262" s="100"/>
      <c r="FI262" s="100"/>
      <c r="FJ262" s="100"/>
      <c r="FK262" s="100"/>
      <c r="FL262" s="100"/>
      <c r="FM262" s="100"/>
      <c r="FN262" s="100"/>
      <c r="FO262" s="100"/>
      <c r="FP262" s="100"/>
      <c r="FQ262" s="100"/>
      <c r="FR262" s="100"/>
      <c r="FS262" s="100"/>
      <c r="FT262" s="100"/>
      <c r="FU262" s="100"/>
      <c r="FV262" s="100"/>
      <c r="FW262" s="100"/>
      <c r="FX262" s="100"/>
      <c r="FY262" s="100"/>
      <c r="FZ262" s="100"/>
      <c r="GA262" s="100"/>
      <c r="GB262" s="100"/>
      <c r="GC262" s="100"/>
      <c r="GD262" s="100"/>
      <c r="GE262" s="100"/>
      <c r="GF262" s="100"/>
      <c r="GG262" s="100"/>
      <c r="GH262" s="100"/>
      <c r="GI262" s="100"/>
      <c r="GJ262" s="100"/>
      <c r="GK262" s="100"/>
      <c r="GL262" s="100"/>
      <c r="GM262" s="100"/>
      <c r="GN262" s="100"/>
      <c r="GO262" s="100"/>
      <c r="GP262" s="100"/>
      <c r="GQ262" s="100"/>
      <c r="GR262" s="100"/>
      <c r="GS262" s="100"/>
      <c r="GT262" s="100"/>
      <c r="GU262" s="100"/>
      <c r="GV262" s="100"/>
      <c r="GW262" s="100"/>
      <c r="GX262" s="100"/>
      <c r="GY262" s="100"/>
      <c r="GZ262" s="100"/>
      <c r="HA262" s="100"/>
      <c r="HB262" s="100"/>
      <c r="HC262" s="100"/>
      <c r="HD262" s="100"/>
      <c r="HE262" s="100"/>
      <c r="HF262" s="100"/>
      <c r="HG262" s="100"/>
      <c r="HH262" s="100"/>
      <c r="HI262" s="100"/>
      <c r="HJ262" s="100"/>
      <c r="HK262" s="100"/>
      <c r="HL262" s="100"/>
      <c r="HM262" s="100"/>
      <c r="HN262" s="100"/>
      <c r="HO262" s="100"/>
      <c r="HP262" s="100"/>
      <c r="HQ262" s="100"/>
      <c r="HR262" s="100"/>
      <c r="HS262" s="100"/>
      <c r="HT262" s="100"/>
      <c r="HU262" s="100"/>
      <c r="HV262" s="100"/>
      <c r="HW262" s="100"/>
      <c r="HX262" s="100"/>
      <c r="HY262" s="100"/>
      <c r="HZ262" s="100"/>
      <c r="IA262" s="100"/>
      <c r="IB262" s="100"/>
      <c r="IC262" s="100"/>
      <c r="ID262" s="100"/>
      <c r="IE262" s="100"/>
      <c r="IF262" s="100"/>
      <c r="IG262" s="100"/>
      <c r="IH262" s="100"/>
      <c r="II262" s="100"/>
      <c r="IJ262" s="100"/>
      <c r="IK262" s="100"/>
      <c r="IL262" s="100"/>
      <c r="IM262" s="100"/>
      <c r="IN262" s="100"/>
      <c r="IO262" s="100"/>
      <c r="IP262" s="100"/>
    </row>
    <row r="263" spans="1:250" ht="15.95" customHeight="1" thickBot="1">
      <c r="A263" s="138" t="s">
        <v>786</v>
      </c>
      <c r="B263" s="154" t="s">
        <v>878</v>
      </c>
      <c r="C263" s="139" t="s">
        <v>874</v>
      </c>
      <c r="D263" s="140">
        <v>74</v>
      </c>
      <c r="E263" s="142">
        <v>85</v>
      </c>
      <c r="F263" s="142">
        <v>98</v>
      </c>
      <c r="G263" s="140">
        <v>70</v>
      </c>
      <c r="H263" s="141">
        <v>67</v>
      </c>
      <c r="I263" s="141">
        <v>68</v>
      </c>
      <c r="J263" s="145" t="s">
        <v>542</v>
      </c>
      <c r="K263" s="76"/>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c r="BF263" s="100"/>
      <c r="BG263" s="100"/>
      <c r="BH263" s="100"/>
      <c r="BI263" s="100"/>
      <c r="BJ263" s="100"/>
      <c r="BK263" s="100"/>
      <c r="BL263" s="100"/>
      <c r="BM263" s="100"/>
      <c r="BN263" s="100"/>
      <c r="BO263" s="100"/>
      <c r="BP263" s="100"/>
      <c r="BQ263" s="100"/>
      <c r="BR263" s="100"/>
      <c r="BS263" s="100"/>
      <c r="BT263" s="100"/>
      <c r="BU263" s="100"/>
      <c r="BV263" s="100"/>
      <c r="BW263" s="100"/>
      <c r="BX263" s="100"/>
      <c r="BY263" s="100"/>
      <c r="BZ263" s="100"/>
      <c r="CA263" s="100"/>
      <c r="CB263" s="100"/>
      <c r="CC263" s="100"/>
      <c r="CD263" s="100"/>
      <c r="CE263" s="100"/>
      <c r="CF263" s="100"/>
      <c r="CG263" s="100"/>
      <c r="CH263" s="100"/>
      <c r="CI263" s="100"/>
      <c r="CJ263" s="100"/>
      <c r="CK263" s="100"/>
      <c r="CL263" s="100"/>
      <c r="CM263" s="100"/>
      <c r="CN263" s="100"/>
      <c r="CO263" s="100"/>
      <c r="CP263" s="100"/>
      <c r="CQ263" s="100"/>
      <c r="CR263" s="100"/>
      <c r="CS263" s="100"/>
      <c r="CT263" s="100"/>
      <c r="CU263" s="100"/>
      <c r="CV263" s="100"/>
      <c r="CW263" s="100"/>
      <c r="CX263" s="100"/>
      <c r="CY263" s="100"/>
      <c r="CZ263" s="100"/>
      <c r="DA263" s="100"/>
      <c r="DB263" s="100"/>
      <c r="DC263" s="100"/>
      <c r="DD263" s="100"/>
      <c r="DE263" s="100"/>
      <c r="DF263" s="100"/>
      <c r="DG263" s="100"/>
      <c r="DH263" s="100"/>
      <c r="DI263" s="100"/>
      <c r="DJ263" s="100"/>
      <c r="DK263" s="100"/>
      <c r="DL263" s="100"/>
      <c r="DM263" s="100"/>
      <c r="DN263" s="100"/>
      <c r="DO263" s="100"/>
      <c r="DP263" s="100"/>
      <c r="DQ263" s="100"/>
      <c r="DR263" s="100"/>
      <c r="DS263" s="100"/>
      <c r="DT263" s="100"/>
      <c r="DU263" s="100"/>
      <c r="DV263" s="100"/>
      <c r="DW263" s="100"/>
      <c r="DX263" s="100"/>
      <c r="DY263" s="100"/>
      <c r="DZ263" s="100"/>
      <c r="EA263" s="100"/>
      <c r="EB263" s="100"/>
      <c r="EC263" s="100"/>
      <c r="ED263" s="100"/>
      <c r="EE263" s="100"/>
      <c r="EF263" s="100"/>
      <c r="EG263" s="100"/>
      <c r="EH263" s="100"/>
      <c r="EI263" s="100"/>
      <c r="EJ263" s="100"/>
      <c r="EK263" s="100"/>
      <c r="EL263" s="100"/>
      <c r="EM263" s="100"/>
      <c r="EN263" s="100"/>
      <c r="EO263" s="100"/>
      <c r="EP263" s="100"/>
      <c r="EQ263" s="100"/>
      <c r="ER263" s="100"/>
      <c r="ES263" s="100"/>
      <c r="ET263" s="100"/>
      <c r="EU263" s="100"/>
      <c r="EV263" s="100"/>
      <c r="EW263" s="100"/>
      <c r="EX263" s="100"/>
      <c r="EY263" s="100"/>
      <c r="EZ263" s="100"/>
      <c r="FA263" s="100"/>
      <c r="FB263" s="100"/>
      <c r="FC263" s="100"/>
      <c r="FD263" s="100"/>
      <c r="FE263" s="100"/>
      <c r="FF263" s="100"/>
      <c r="FG263" s="100"/>
      <c r="FH263" s="100"/>
      <c r="FI263" s="100"/>
      <c r="FJ263" s="100"/>
      <c r="FK263" s="100"/>
      <c r="FL263" s="100"/>
      <c r="FM263" s="100"/>
      <c r="FN263" s="100"/>
      <c r="FO263" s="100"/>
      <c r="FP263" s="100"/>
      <c r="FQ263" s="100"/>
      <c r="FR263" s="100"/>
      <c r="FS263" s="100"/>
      <c r="FT263" s="100"/>
      <c r="FU263" s="100"/>
      <c r="FV263" s="100"/>
      <c r="FW263" s="100"/>
      <c r="FX263" s="100"/>
      <c r="FY263" s="100"/>
      <c r="FZ263" s="100"/>
      <c r="GA263" s="100"/>
      <c r="GB263" s="100"/>
      <c r="GC263" s="100"/>
      <c r="GD263" s="100"/>
      <c r="GE263" s="100"/>
      <c r="GF263" s="100"/>
      <c r="GG263" s="100"/>
      <c r="GH263" s="100"/>
      <c r="GI263" s="100"/>
      <c r="GJ263" s="100"/>
      <c r="GK263" s="100"/>
      <c r="GL263" s="100"/>
      <c r="GM263" s="100"/>
      <c r="GN263" s="100"/>
      <c r="GO263" s="100"/>
      <c r="GP263" s="100"/>
      <c r="GQ263" s="100"/>
      <c r="GR263" s="100"/>
      <c r="GS263" s="100"/>
      <c r="GT263" s="100"/>
      <c r="GU263" s="100"/>
      <c r="GV263" s="100"/>
      <c r="GW263" s="100"/>
      <c r="GX263" s="100"/>
      <c r="GY263" s="100"/>
      <c r="GZ263" s="100"/>
      <c r="HA263" s="100"/>
      <c r="HB263" s="100"/>
      <c r="HC263" s="100"/>
      <c r="HD263" s="100"/>
      <c r="HE263" s="100"/>
      <c r="HF263" s="100"/>
      <c r="HG263" s="100"/>
      <c r="HH263" s="100"/>
      <c r="HI263" s="100"/>
      <c r="HJ263" s="100"/>
      <c r="HK263" s="100"/>
      <c r="HL263" s="100"/>
      <c r="HM263" s="100"/>
      <c r="HN263" s="100"/>
      <c r="HO263" s="100"/>
      <c r="HP263" s="100"/>
      <c r="HQ263" s="100"/>
      <c r="HR263" s="100"/>
      <c r="HS263" s="100"/>
      <c r="HT263" s="100"/>
      <c r="HU263" s="100"/>
      <c r="HV263" s="100"/>
      <c r="HW263" s="100"/>
      <c r="HX263" s="100"/>
      <c r="HY263" s="100"/>
      <c r="HZ263" s="100"/>
      <c r="IA263" s="100"/>
      <c r="IB263" s="100"/>
      <c r="IC263" s="100"/>
      <c r="ID263" s="100"/>
      <c r="IE263" s="100"/>
      <c r="IF263" s="100"/>
      <c r="IG263" s="100"/>
      <c r="IH263" s="100"/>
      <c r="II263" s="100"/>
      <c r="IJ263" s="100"/>
      <c r="IK263" s="100"/>
      <c r="IL263" s="100"/>
      <c r="IM263" s="100"/>
      <c r="IN263" s="100"/>
      <c r="IO263" s="100"/>
      <c r="IP263" s="100"/>
    </row>
    <row r="264" spans="1:250" ht="15.95" customHeight="1" thickBot="1">
      <c r="A264" s="138" t="s">
        <v>28</v>
      </c>
      <c r="B264" s="154" t="s">
        <v>878</v>
      </c>
      <c r="C264" s="139" t="s">
        <v>874</v>
      </c>
      <c r="D264" s="142">
        <v>104</v>
      </c>
      <c r="E264" s="140">
        <v>75</v>
      </c>
      <c r="F264" s="142">
        <v>109</v>
      </c>
      <c r="G264" s="140">
        <v>72</v>
      </c>
      <c r="H264" s="140">
        <v>77</v>
      </c>
      <c r="I264" s="140">
        <v>77</v>
      </c>
      <c r="J264" s="145" t="s">
        <v>545</v>
      </c>
      <c r="K264" s="76"/>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c r="BF264" s="100"/>
      <c r="BG264" s="100"/>
      <c r="BH264" s="100"/>
      <c r="BI264" s="100"/>
      <c r="BJ264" s="100"/>
      <c r="BK264" s="100"/>
      <c r="BL264" s="100"/>
      <c r="BM264" s="100"/>
      <c r="BN264" s="100"/>
      <c r="BO264" s="100"/>
      <c r="BP264" s="100"/>
      <c r="BQ264" s="100"/>
      <c r="BR264" s="100"/>
      <c r="BS264" s="100"/>
      <c r="BT264" s="100"/>
      <c r="BU264" s="100"/>
      <c r="BV264" s="100"/>
      <c r="BW264" s="100"/>
      <c r="BX264" s="100"/>
      <c r="BY264" s="100"/>
      <c r="BZ264" s="100"/>
      <c r="CA264" s="100"/>
      <c r="CB264" s="100"/>
      <c r="CC264" s="100"/>
      <c r="CD264" s="100"/>
      <c r="CE264" s="100"/>
      <c r="CF264" s="100"/>
      <c r="CG264" s="100"/>
      <c r="CH264" s="100"/>
      <c r="CI264" s="100"/>
      <c r="CJ264" s="100"/>
      <c r="CK264" s="100"/>
      <c r="CL264" s="100"/>
      <c r="CM264" s="100"/>
      <c r="CN264" s="100"/>
      <c r="CO264" s="100"/>
      <c r="CP264" s="100"/>
      <c r="CQ264" s="100"/>
      <c r="CR264" s="100"/>
      <c r="CS264" s="100"/>
      <c r="CT264" s="100"/>
      <c r="CU264" s="100"/>
      <c r="CV264" s="100"/>
      <c r="CW264" s="100"/>
      <c r="CX264" s="100"/>
      <c r="CY264" s="100"/>
      <c r="CZ264" s="100"/>
      <c r="DA264" s="100"/>
      <c r="DB264" s="100"/>
      <c r="DC264" s="100"/>
      <c r="DD264" s="100"/>
      <c r="DE264" s="100"/>
      <c r="DF264" s="100"/>
      <c r="DG264" s="100"/>
      <c r="DH264" s="100"/>
      <c r="DI264" s="100"/>
      <c r="DJ264" s="100"/>
      <c r="DK264" s="100"/>
      <c r="DL264" s="100"/>
      <c r="DM264" s="100"/>
      <c r="DN264" s="100"/>
      <c r="DO264" s="100"/>
      <c r="DP264" s="100"/>
      <c r="DQ264" s="100"/>
      <c r="DR264" s="100"/>
      <c r="DS264" s="100"/>
      <c r="DT264" s="100"/>
      <c r="DU264" s="100"/>
      <c r="DV264" s="100"/>
      <c r="DW264" s="100"/>
      <c r="DX264" s="100"/>
      <c r="DY264" s="100"/>
      <c r="DZ264" s="100"/>
      <c r="EA264" s="100"/>
      <c r="EB264" s="100"/>
      <c r="EC264" s="100"/>
      <c r="ED264" s="100"/>
      <c r="EE264" s="100"/>
      <c r="EF264" s="100"/>
      <c r="EG264" s="100"/>
      <c r="EH264" s="100"/>
      <c r="EI264" s="100"/>
      <c r="EJ264" s="100"/>
      <c r="EK264" s="100"/>
      <c r="EL264" s="100"/>
      <c r="EM264" s="100"/>
      <c r="EN264" s="100"/>
      <c r="EO264" s="100"/>
      <c r="EP264" s="100"/>
      <c r="EQ264" s="100"/>
      <c r="ER264" s="100"/>
      <c r="ES264" s="100"/>
      <c r="ET264" s="100"/>
      <c r="EU264" s="100"/>
      <c r="EV264" s="100"/>
      <c r="EW264" s="100"/>
      <c r="EX264" s="100"/>
      <c r="EY264" s="100"/>
      <c r="EZ264" s="100"/>
      <c r="FA264" s="100"/>
      <c r="FB264" s="100"/>
      <c r="FC264" s="100"/>
      <c r="FD264" s="100"/>
      <c r="FE264" s="100"/>
      <c r="FF264" s="100"/>
      <c r="FG264" s="100"/>
      <c r="FH264" s="100"/>
      <c r="FI264" s="100"/>
      <c r="FJ264" s="100"/>
      <c r="FK264" s="100"/>
      <c r="FL264" s="100"/>
      <c r="FM264" s="100"/>
      <c r="FN264" s="100"/>
      <c r="FO264" s="100"/>
      <c r="FP264" s="100"/>
      <c r="FQ264" s="100"/>
      <c r="FR264" s="100"/>
      <c r="FS264" s="100"/>
      <c r="FT264" s="100"/>
      <c r="FU264" s="100"/>
      <c r="FV264" s="100"/>
      <c r="FW264" s="100"/>
      <c r="FX264" s="100"/>
      <c r="FY264" s="100"/>
      <c r="FZ264" s="100"/>
      <c r="GA264" s="100"/>
      <c r="GB264" s="100"/>
      <c r="GC264" s="100"/>
      <c r="GD264" s="100"/>
      <c r="GE264" s="100"/>
      <c r="GF264" s="100"/>
      <c r="GG264" s="100"/>
      <c r="GH264" s="100"/>
      <c r="GI264" s="100"/>
      <c r="GJ264" s="100"/>
      <c r="GK264" s="100"/>
      <c r="GL264" s="100"/>
      <c r="GM264" s="100"/>
      <c r="GN264" s="100"/>
      <c r="GO264" s="100"/>
      <c r="GP264" s="100"/>
      <c r="GQ264" s="100"/>
      <c r="GR264" s="100"/>
      <c r="GS264" s="100"/>
      <c r="GT264" s="100"/>
      <c r="GU264" s="100"/>
      <c r="GV264" s="100"/>
      <c r="GW264" s="100"/>
      <c r="GX264" s="100"/>
      <c r="GY264" s="100"/>
      <c r="GZ264" s="100"/>
      <c r="HA264" s="100"/>
      <c r="HB264" s="100"/>
      <c r="HC264" s="100"/>
      <c r="HD264" s="100"/>
      <c r="HE264" s="100"/>
      <c r="HF264" s="100"/>
      <c r="HG264" s="100"/>
      <c r="HH264" s="100"/>
      <c r="HI264" s="100"/>
      <c r="HJ264" s="100"/>
      <c r="HK264" s="100"/>
      <c r="HL264" s="100"/>
      <c r="HM264" s="100"/>
      <c r="HN264" s="100"/>
      <c r="HO264" s="100"/>
      <c r="HP264" s="100"/>
      <c r="HQ264" s="100"/>
      <c r="HR264" s="100"/>
      <c r="HS264" s="100"/>
      <c r="HT264" s="100"/>
      <c r="HU264" s="100"/>
      <c r="HV264" s="100"/>
      <c r="HW264" s="100"/>
      <c r="HX264" s="100"/>
      <c r="HY264" s="100"/>
      <c r="HZ264" s="100"/>
      <c r="IA264" s="100"/>
      <c r="IB264" s="100"/>
      <c r="IC264" s="100"/>
      <c r="ID264" s="100"/>
      <c r="IE264" s="100"/>
      <c r="IF264" s="100"/>
      <c r="IG264" s="100"/>
      <c r="IH264" s="100"/>
      <c r="II264" s="100"/>
      <c r="IJ264" s="100"/>
      <c r="IK264" s="100"/>
      <c r="IL264" s="100"/>
      <c r="IM264" s="100"/>
      <c r="IN264" s="100"/>
      <c r="IO264" s="100"/>
      <c r="IP264" s="100"/>
    </row>
    <row r="265" spans="1:250" s="136" customFormat="1" ht="15.95" customHeight="1">
      <c r="A265" s="165" t="s">
        <v>1140</v>
      </c>
      <c r="B265" s="163" t="s">
        <v>878</v>
      </c>
      <c r="C265" s="162" t="s">
        <v>874</v>
      </c>
      <c r="D265" s="163">
        <f>AVERAGE(D259:D264)</f>
        <v>101</v>
      </c>
      <c r="E265" s="167">
        <f t="shared" ref="E265:I265" si="13">AVERAGE(E259:E264)</f>
        <v>78.400000000000006</v>
      </c>
      <c r="F265" s="167">
        <f t="shared" si="13"/>
        <v>103.66666666666667</v>
      </c>
      <c r="G265" s="167">
        <f t="shared" si="13"/>
        <v>75.5</v>
      </c>
      <c r="H265" s="167">
        <f t="shared" si="13"/>
        <v>72</v>
      </c>
      <c r="I265" s="167">
        <f t="shared" si="13"/>
        <v>75.333333333333329</v>
      </c>
      <c r="J265" s="147" t="s">
        <v>1136</v>
      </c>
      <c r="K265" s="173"/>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c r="AU265" s="160"/>
      <c r="AV265" s="160"/>
      <c r="AW265" s="160"/>
      <c r="AX265" s="160"/>
      <c r="AY265" s="160"/>
      <c r="AZ265" s="160"/>
      <c r="BA265" s="160"/>
      <c r="BB265" s="160"/>
      <c r="BC265" s="160"/>
      <c r="BD265" s="160"/>
      <c r="BE265" s="160"/>
      <c r="BF265" s="160"/>
      <c r="BG265" s="160"/>
      <c r="BH265" s="160"/>
      <c r="BI265" s="160"/>
      <c r="BJ265" s="160"/>
      <c r="BK265" s="160"/>
      <c r="BL265" s="160"/>
      <c r="BM265" s="160"/>
      <c r="BN265" s="160"/>
      <c r="BO265" s="160"/>
      <c r="BP265" s="160"/>
      <c r="BQ265" s="160"/>
      <c r="BR265" s="160"/>
      <c r="BS265" s="160"/>
      <c r="BT265" s="160"/>
      <c r="BU265" s="160"/>
      <c r="BV265" s="160"/>
      <c r="BW265" s="160"/>
      <c r="BX265" s="160"/>
      <c r="BY265" s="160"/>
      <c r="BZ265" s="160"/>
      <c r="CA265" s="160"/>
      <c r="CB265" s="160"/>
      <c r="CC265" s="160"/>
      <c r="CD265" s="160"/>
      <c r="CE265" s="160"/>
      <c r="CF265" s="160"/>
      <c r="CG265" s="160"/>
      <c r="CH265" s="160"/>
      <c r="CI265" s="160"/>
      <c r="CJ265" s="160"/>
      <c r="CK265" s="160"/>
      <c r="CL265" s="160"/>
      <c r="CM265" s="160"/>
      <c r="CN265" s="160"/>
      <c r="CO265" s="160"/>
      <c r="CP265" s="160"/>
      <c r="CQ265" s="160"/>
      <c r="CR265" s="160"/>
      <c r="CS265" s="160"/>
      <c r="CT265" s="160"/>
      <c r="CU265" s="160"/>
      <c r="CV265" s="160"/>
      <c r="CW265" s="160"/>
      <c r="CX265" s="160"/>
      <c r="CY265" s="160"/>
      <c r="CZ265" s="160"/>
      <c r="DA265" s="160"/>
      <c r="DB265" s="160"/>
      <c r="DC265" s="160"/>
      <c r="DD265" s="160"/>
      <c r="DE265" s="160"/>
      <c r="DF265" s="160"/>
      <c r="DG265" s="160"/>
      <c r="DH265" s="160"/>
      <c r="DI265" s="160"/>
      <c r="DJ265" s="160"/>
      <c r="DK265" s="160"/>
      <c r="DL265" s="160"/>
      <c r="DM265" s="160"/>
      <c r="DN265" s="160"/>
      <c r="DO265" s="160"/>
      <c r="DP265" s="160"/>
      <c r="DQ265" s="160"/>
      <c r="DR265" s="160"/>
      <c r="DS265" s="160"/>
      <c r="DT265" s="160"/>
      <c r="DU265" s="160"/>
      <c r="DV265" s="160"/>
      <c r="DW265" s="160"/>
      <c r="DX265" s="160"/>
      <c r="DY265" s="160"/>
      <c r="DZ265" s="160"/>
      <c r="EA265" s="160"/>
      <c r="EB265" s="160"/>
      <c r="EC265" s="160"/>
      <c r="ED265" s="160"/>
      <c r="EE265" s="160"/>
      <c r="EF265" s="160"/>
      <c r="EG265" s="160"/>
      <c r="EH265" s="160"/>
      <c r="EI265" s="160"/>
      <c r="EJ265" s="160"/>
      <c r="EK265" s="160"/>
      <c r="EL265" s="160"/>
      <c r="EM265" s="160"/>
      <c r="EN265" s="160"/>
      <c r="EO265" s="160"/>
      <c r="EP265" s="160"/>
      <c r="EQ265" s="160"/>
      <c r="ER265" s="160"/>
      <c r="ES265" s="160"/>
      <c r="ET265" s="160"/>
      <c r="EU265" s="160"/>
      <c r="EV265" s="160"/>
      <c r="EW265" s="160"/>
      <c r="EX265" s="160"/>
      <c r="EY265" s="160"/>
      <c r="EZ265" s="160"/>
      <c r="FA265" s="160"/>
      <c r="FB265" s="160"/>
      <c r="FC265" s="160"/>
      <c r="FD265" s="160"/>
      <c r="FE265" s="160"/>
      <c r="FF265" s="160"/>
      <c r="FG265" s="160"/>
      <c r="FH265" s="160"/>
      <c r="FI265" s="160"/>
      <c r="FJ265" s="160"/>
      <c r="FK265" s="160"/>
      <c r="FL265" s="160"/>
      <c r="FM265" s="160"/>
      <c r="FN265" s="160"/>
      <c r="FO265" s="160"/>
      <c r="FP265" s="160"/>
      <c r="FQ265" s="160"/>
      <c r="FR265" s="160"/>
      <c r="FS265" s="160"/>
      <c r="FT265" s="160"/>
      <c r="FU265" s="160"/>
      <c r="FV265" s="160"/>
      <c r="FW265" s="160"/>
      <c r="FX265" s="160"/>
      <c r="FY265" s="160"/>
      <c r="FZ265" s="160"/>
      <c r="GA265" s="160"/>
      <c r="GB265" s="160"/>
      <c r="GC265" s="160"/>
      <c r="GD265" s="160"/>
      <c r="GE265" s="160"/>
      <c r="GF265" s="160"/>
      <c r="GG265" s="160"/>
      <c r="GH265" s="160"/>
      <c r="GI265" s="160"/>
      <c r="GJ265" s="160"/>
      <c r="GK265" s="160"/>
      <c r="GL265" s="160"/>
      <c r="GM265" s="160"/>
      <c r="GN265" s="160"/>
      <c r="GO265" s="160"/>
      <c r="GP265" s="160"/>
      <c r="GQ265" s="160"/>
      <c r="GR265" s="160"/>
      <c r="GS265" s="160"/>
      <c r="GT265" s="160"/>
      <c r="GU265" s="160"/>
      <c r="GV265" s="160"/>
      <c r="GW265" s="160"/>
      <c r="GX265" s="160"/>
      <c r="GY265" s="160"/>
      <c r="GZ265" s="160"/>
      <c r="HA265" s="160"/>
      <c r="HB265" s="160"/>
      <c r="HC265" s="160"/>
      <c r="HD265" s="160"/>
      <c r="HE265" s="160"/>
      <c r="HF265" s="160"/>
      <c r="HG265" s="160"/>
      <c r="HH265" s="160"/>
      <c r="HI265" s="160"/>
      <c r="HJ265" s="160"/>
      <c r="HK265" s="160"/>
      <c r="HL265" s="160"/>
      <c r="HM265" s="160"/>
      <c r="HN265" s="160"/>
      <c r="HO265" s="160"/>
      <c r="HP265" s="160"/>
      <c r="HQ265" s="160"/>
      <c r="HR265" s="160"/>
      <c r="HS265" s="160"/>
      <c r="HT265" s="160"/>
      <c r="HU265" s="160"/>
      <c r="HV265" s="160"/>
      <c r="HW265" s="160"/>
      <c r="HX265" s="160"/>
      <c r="HY265" s="160"/>
      <c r="HZ265" s="160"/>
      <c r="IA265" s="160"/>
      <c r="IB265" s="160"/>
      <c r="IC265" s="160"/>
      <c r="ID265" s="160"/>
      <c r="IE265" s="160"/>
      <c r="IF265" s="160"/>
      <c r="IG265" s="160"/>
      <c r="IH265" s="160"/>
      <c r="II265" s="160"/>
      <c r="IJ265" s="160"/>
      <c r="IK265" s="160"/>
      <c r="IL265" s="160"/>
      <c r="IM265" s="160"/>
      <c r="IN265" s="160"/>
      <c r="IO265" s="160"/>
      <c r="IP265" s="160"/>
    </row>
    <row r="266" spans="1:250" ht="15.95" customHeight="1" thickBot="1">
      <c r="A266" s="138" t="s">
        <v>934</v>
      </c>
      <c r="B266" s="154" t="s">
        <v>878</v>
      </c>
      <c r="C266" s="139" t="s">
        <v>841</v>
      </c>
      <c r="D266" s="142">
        <v>87</v>
      </c>
      <c r="E266" s="142">
        <v>86</v>
      </c>
      <c r="F266" s="142">
        <v>91</v>
      </c>
      <c r="G266" s="142">
        <v>90</v>
      </c>
      <c r="H266" s="142">
        <v>93</v>
      </c>
      <c r="I266" s="142">
        <v>87</v>
      </c>
      <c r="J266" s="145" t="s">
        <v>533</v>
      </c>
      <c r="K266" s="76"/>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c r="BF266" s="100"/>
      <c r="BG266" s="100"/>
      <c r="BH266" s="100"/>
      <c r="BI266" s="100"/>
      <c r="BJ266" s="100"/>
      <c r="BK266" s="100"/>
      <c r="BL266" s="100"/>
      <c r="BM266" s="100"/>
      <c r="BN266" s="100"/>
      <c r="BO266" s="100"/>
      <c r="BP266" s="100"/>
      <c r="BQ266" s="100"/>
      <c r="BR266" s="100"/>
      <c r="BS266" s="100"/>
      <c r="BT266" s="100"/>
      <c r="BU266" s="100"/>
      <c r="BV266" s="100"/>
      <c r="BW266" s="100"/>
      <c r="BX266" s="100"/>
      <c r="BY266" s="100"/>
      <c r="BZ266" s="100"/>
      <c r="CA266" s="100"/>
      <c r="CB266" s="100"/>
      <c r="CC266" s="100"/>
      <c r="CD266" s="100"/>
      <c r="CE266" s="100"/>
      <c r="CF266" s="100"/>
      <c r="CG266" s="100"/>
      <c r="CH266" s="100"/>
      <c r="CI266" s="100"/>
      <c r="CJ266" s="100"/>
      <c r="CK266" s="100"/>
      <c r="CL266" s="100"/>
      <c r="CM266" s="100"/>
      <c r="CN266" s="100"/>
      <c r="CO266" s="100"/>
      <c r="CP266" s="100"/>
      <c r="CQ266" s="100"/>
      <c r="CR266" s="100"/>
      <c r="CS266" s="100"/>
      <c r="CT266" s="100"/>
      <c r="CU266" s="100"/>
      <c r="CV266" s="100"/>
      <c r="CW266" s="100"/>
      <c r="CX266" s="100"/>
      <c r="CY266" s="100"/>
      <c r="CZ266" s="100"/>
      <c r="DA266" s="100"/>
      <c r="DB266" s="100"/>
      <c r="DC266" s="100"/>
      <c r="DD266" s="100"/>
      <c r="DE266" s="100"/>
      <c r="DF266" s="100"/>
      <c r="DG266" s="100"/>
      <c r="DH266" s="100"/>
      <c r="DI266" s="100"/>
      <c r="DJ266" s="100"/>
      <c r="DK266" s="100"/>
      <c r="DL266" s="100"/>
      <c r="DM266" s="100"/>
      <c r="DN266" s="100"/>
      <c r="DO266" s="100"/>
      <c r="DP266" s="100"/>
      <c r="DQ266" s="100"/>
      <c r="DR266" s="100"/>
      <c r="DS266" s="100"/>
      <c r="DT266" s="100"/>
      <c r="DU266" s="100"/>
      <c r="DV266" s="100"/>
      <c r="DW266" s="100"/>
      <c r="DX266" s="100"/>
      <c r="DY266" s="100"/>
      <c r="DZ266" s="100"/>
      <c r="EA266" s="100"/>
      <c r="EB266" s="100"/>
      <c r="EC266" s="100"/>
      <c r="ED266" s="100"/>
      <c r="EE266" s="100"/>
      <c r="EF266" s="100"/>
      <c r="EG266" s="100"/>
      <c r="EH266" s="100"/>
      <c r="EI266" s="100"/>
      <c r="EJ266" s="100"/>
      <c r="EK266" s="100"/>
      <c r="EL266" s="100"/>
      <c r="EM266" s="100"/>
      <c r="EN266" s="100"/>
      <c r="EO266" s="100"/>
      <c r="EP266" s="100"/>
      <c r="EQ266" s="100"/>
      <c r="ER266" s="100"/>
      <c r="ES266" s="100"/>
      <c r="ET266" s="100"/>
      <c r="EU266" s="100"/>
      <c r="EV266" s="100"/>
      <c r="EW266" s="100"/>
      <c r="EX266" s="100"/>
      <c r="EY266" s="100"/>
      <c r="EZ266" s="100"/>
      <c r="FA266" s="100"/>
      <c r="FB266" s="100"/>
      <c r="FC266" s="100"/>
      <c r="FD266" s="100"/>
      <c r="FE266" s="100"/>
      <c r="FF266" s="100"/>
      <c r="FG266" s="100"/>
      <c r="FH266" s="100"/>
      <c r="FI266" s="100"/>
      <c r="FJ266" s="100"/>
      <c r="FK266" s="100"/>
      <c r="FL266" s="100"/>
      <c r="FM266" s="100"/>
      <c r="FN266" s="100"/>
      <c r="FO266" s="100"/>
      <c r="FP266" s="100"/>
      <c r="FQ266" s="100"/>
      <c r="FR266" s="100"/>
      <c r="FS266" s="100"/>
      <c r="FT266" s="100"/>
      <c r="FU266" s="100"/>
      <c r="FV266" s="100"/>
      <c r="FW266" s="100"/>
      <c r="FX266" s="100"/>
      <c r="FY266" s="100"/>
      <c r="FZ266" s="100"/>
      <c r="GA266" s="100"/>
      <c r="GB266" s="100"/>
      <c r="GC266" s="100"/>
      <c r="GD266" s="100"/>
      <c r="GE266" s="100"/>
      <c r="GF266" s="100"/>
      <c r="GG266" s="100"/>
      <c r="GH266" s="100"/>
      <c r="GI266" s="100"/>
      <c r="GJ266" s="100"/>
      <c r="GK266" s="100"/>
      <c r="GL266" s="100"/>
      <c r="GM266" s="100"/>
      <c r="GN266" s="100"/>
      <c r="GO266" s="100"/>
      <c r="GP266" s="100"/>
      <c r="GQ266" s="100"/>
      <c r="GR266" s="100"/>
      <c r="GS266" s="100"/>
      <c r="GT266" s="100"/>
      <c r="GU266" s="100"/>
      <c r="GV266" s="100"/>
      <c r="GW266" s="100"/>
      <c r="GX266" s="100"/>
      <c r="GY266" s="100"/>
      <c r="GZ266" s="100"/>
      <c r="HA266" s="100"/>
      <c r="HB266" s="100"/>
      <c r="HC266" s="100"/>
      <c r="HD266" s="100"/>
      <c r="HE266" s="100"/>
      <c r="HF266" s="100"/>
      <c r="HG266" s="100"/>
      <c r="HH266" s="100"/>
      <c r="HI266" s="100"/>
      <c r="HJ266" s="100"/>
      <c r="HK266" s="100"/>
      <c r="HL266" s="100"/>
      <c r="HM266" s="100"/>
      <c r="HN266" s="100"/>
      <c r="HO266" s="100"/>
      <c r="HP266" s="100"/>
      <c r="HQ266" s="100"/>
      <c r="HR266" s="100"/>
      <c r="HS266" s="100"/>
      <c r="HT266" s="100"/>
      <c r="HU266" s="100"/>
      <c r="HV266" s="100"/>
      <c r="HW266" s="100"/>
      <c r="HX266" s="100"/>
      <c r="HY266" s="100"/>
      <c r="HZ266" s="100"/>
      <c r="IA266" s="100"/>
      <c r="IB266" s="100"/>
      <c r="IC266" s="100"/>
      <c r="ID266" s="100"/>
      <c r="IE266" s="100"/>
      <c r="IF266" s="100"/>
      <c r="IG266" s="100"/>
      <c r="IH266" s="100"/>
      <c r="II266" s="100"/>
      <c r="IJ266" s="100"/>
      <c r="IK266" s="100"/>
      <c r="IL266" s="100"/>
      <c r="IM266" s="100"/>
      <c r="IN266" s="100"/>
      <c r="IO266" s="100"/>
      <c r="IP266" s="100"/>
    </row>
    <row r="267" spans="1:250" ht="15.95" customHeight="1" thickBot="1">
      <c r="A267" s="138" t="s">
        <v>935</v>
      </c>
      <c r="B267" s="154" t="s">
        <v>878</v>
      </c>
      <c r="C267" s="139" t="s">
        <v>841</v>
      </c>
      <c r="D267" s="142">
        <v>87</v>
      </c>
      <c r="E267" s="142">
        <v>83</v>
      </c>
      <c r="F267" s="142">
        <v>90</v>
      </c>
      <c r="G267" s="142">
        <v>80</v>
      </c>
      <c r="H267" s="142">
        <v>84</v>
      </c>
      <c r="I267" s="140">
        <v>77</v>
      </c>
      <c r="J267" s="145" t="s">
        <v>533</v>
      </c>
      <c r="K267" s="76"/>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c r="BF267" s="100"/>
      <c r="BG267" s="100"/>
      <c r="BH267" s="100"/>
      <c r="BI267" s="100"/>
      <c r="BJ267" s="100"/>
      <c r="BK267" s="100"/>
      <c r="BL267" s="100"/>
      <c r="BM267" s="100"/>
      <c r="BN267" s="100"/>
      <c r="BO267" s="100"/>
      <c r="BP267" s="100"/>
      <c r="BQ267" s="100"/>
      <c r="BR267" s="100"/>
      <c r="BS267" s="100"/>
      <c r="BT267" s="100"/>
      <c r="BU267" s="100"/>
      <c r="BV267" s="100"/>
      <c r="BW267" s="100"/>
      <c r="BX267" s="100"/>
      <c r="BY267" s="100"/>
      <c r="BZ267" s="100"/>
      <c r="CA267" s="100"/>
      <c r="CB267" s="100"/>
      <c r="CC267" s="100"/>
      <c r="CD267" s="100"/>
      <c r="CE267" s="100"/>
      <c r="CF267" s="100"/>
      <c r="CG267" s="100"/>
      <c r="CH267" s="100"/>
      <c r="CI267" s="100"/>
      <c r="CJ267" s="100"/>
      <c r="CK267" s="100"/>
      <c r="CL267" s="100"/>
      <c r="CM267" s="100"/>
      <c r="CN267" s="100"/>
      <c r="CO267" s="100"/>
      <c r="CP267" s="100"/>
      <c r="CQ267" s="100"/>
      <c r="CR267" s="100"/>
      <c r="CS267" s="100"/>
      <c r="CT267" s="100"/>
      <c r="CU267" s="100"/>
      <c r="CV267" s="100"/>
      <c r="CW267" s="100"/>
      <c r="CX267" s="100"/>
      <c r="CY267" s="100"/>
      <c r="CZ267" s="100"/>
      <c r="DA267" s="100"/>
      <c r="DB267" s="100"/>
      <c r="DC267" s="100"/>
      <c r="DD267" s="100"/>
      <c r="DE267" s="100"/>
      <c r="DF267" s="100"/>
      <c r="DG267" s="100"/>
      <c r="DH267" s="100"/>
      <c r="DI267" s="100"/>
      <c r="DJ267" s="100"/>
      <c r="DK267" s="100"/>
      <c r="DL267" s="100"/>
      <c r="DM267" s="100"/>
      <c r="DN267" s="100"/>
      <c r="DO267" s="100"/>
      <c r="DP267" s="100"/>
      <c r="DQ267" s="100"/>
      <c r="DR267" s="100"/>
      <c r="DS267" s="100"/>
      <c r="DT267" s="100"/>
      <c r="DU267" s="100"/>
      <c r="DV267" s="100"/>
      <c r="DW267" s="100"/>
      <c r="DX267" s="100"/>
      <c r="DY267" s="100"/>
      <c r="DZ267" s="100"/>
      <c r="EA267" s="100"/>
      <c r="EB267" s="100"/>
      <c r="EC267" s="100"/>
      <c r="ED267" s="100"/>
      <c r="EE267" s="100"/>
      <c r="EF267" s="100"/>
      <c r="EG267" s="100"/>
      <c r="EH267" s="100"/>
      <c r="EI267" s="100"/>
      <c r="EJ267" s="100"/>
      <c r="EK267" s="100"/>
      <c r="EL267" s="100"/>
      <c r="EM267" s="100"/>
      <c r="EN267" s="100"/>
      <c r="EO267" s="100"/>
      <c r="EP267" s="100"/>
      <c r="EQ267" s="100"/>
      <c r="ER267" s="100"/>
      <c r="ES267" s="100"/>
      <c r="ET267" s="100"/>
      <c r="EU267" s="100"/>
      <c r="EV267" s="100"/>
      <c r="EW267" s="100"/>
      <c r="EX267" s="100"/>
      <c r="EY267" s="100"/>
      <c r="EZ267" s="100"/>
      <c r="FA267" s="100"/>
      <c r="FB267" s="100"/>
      <c r="FC267" s="100"/>
      <c r="FD267" s="100"/>
      <c r="FE267" s="100"/>
      <c r="FF267" s="100"/>
      <c r="FG267" s="100"/>
      <c r="FH267" s="100"/>
      <c r="FI267" s="100"/>
      <c r="FJ267" s="100"/>
      <c r="FK267" s="100"/>
      <c r="FL267" s="100"/>
      <c r="FM267" s="100"/>
      <c r="FN267" s="100"/>
      <c r="FO267" s="100"/>
      <c r="FP267" s="100"/>
      <c r="FQ267" s="100"/>
      <c r="FR267" s="100"/>
      <c r="FS267" s="100"/>
      <c r="FT267" s="100"/>
      <c r="FU267" s="100"/>
      <c r="FV267" s="100"/>
      <c r="FW267" s="100"/>
      <c r="FX267" s="100"/>
      <c r="FY267" s="100"/>
      <c r="FZ267" s="100"/>
      <c r="GA267" s="100"/>
      <c r="GB267" s="100"/>
      <c r="GC267" s="100"/>
      <c r="GD267" s="100"/>
      <c r="GE267" s="100"/>
      <c r="GF267" s="100"/>
      <c r="GG267" s="100"/>
      <c r="GH267" s="100"/>
      <c r="GI267" s="100"/>
      <c r="GJ267" s="100"/>
      <c r="GK267" s="100"/>
      <c r="GL267" s="100"/>
      <c r="GM267" s="100"/>
      <c r="GN267" s="100"/>
      <c r="GO267" s="100"/>
      <c r="GP267" s="100"/>
      <c r="GQ267" s="100"/>
      <c r="GR267" s="100"/>
      <c r="GS267" s="100"/>
      <c r="GT267" s="100"/>
      <c r="GU267" s="100"/>
      <c r="GV267" s="100"/>
      <c r="GW267" s="100"/>
      <c r="GX267" s="100"/>
      <c r="GY267" s="100"/>
      <c r="GZ267" s="100"/>
      <c r="HA267" s="100"/>
      <c r="HB267" s="100"/>
      <c r="HC267" s="100"/>
      <c r="HD267" s="100"/>
      <c r="HE267" s="100"/>
      <c r="HF267" s="100"/>
      <c r="HG267" s="100"/>
      <c r="HH267" s="100"/>
      <c r="HI267" s="100"/>
      <c r="HJ267" s="100"/>
      <c r="HK267" s="100"/>
      <c r="HL267" s="100"/>
      <c r="HM267" s="100"/>
      <c r="HN267" s="100"/>
      <c r="HO267" s="100"/>
      <c r="HP267" s="100"/>
      <c r="HQ267" s="100"/>
      <c r="HR267" s="100"/>
      <c r="HS267" s="100"/>
      <c r="HT267" s="100"/>
      <c r="HU267" s="100"/>
      <c r="HV267" s="100"/>
      <c r="HW267" s="100"/>
      <c r="HX267" s="100"/>
      <c r="HY267" s="100"/>
      <c r="HZ267" s="100"/>
      <c r="IA267" s="100"/>
      <c r="IB267" s="100"/>
      <c r="IC267" s="100"/>
      <c r="ID267" s="100"/>
      <c r="IE267" s="100"/>
      <c r="IF267" s="100"/>
      <c r="IG267" s="100"/>
      <c r="IH267" s="100"/>
      <c r="II267" s="100"/>
      <c r="IJ267" s="100"/>
      <c r="IK267" s="100"/>
      <c r="IL267" s="100"/>
      <c r="IM267" s="100"/>
      <c r="IN267" s="100"/>
      <c r="IO267" s="100"/>
      <c r="IP267" s="100"/>
    </row>
    <row r="268" spans="1:250" ht="15.95" customHeight="1" thickBot="1">
      <c r="A268" s="138" t="s">
        <v>936</v>
      </c>
      <c r="B268" s="154" t="s">
        <v>878</v>
      </c>
      <c r="C268" s="139" t="s">
        <v>841</v>
      </c>
      <c r="D268" s="140">
        <v>76</v>
      </c>
      <c r="E268" s="142">
        <v>107</v>
      </c>
      <c r="F268" s="142">
        <v>81</v>
      </c>
      <c r="G268" s="149">
        <v>126</v>
      </c>
      <c r="H268" s="142">
        <v>119</v>
      </c>
      <c r="I268" s="149">
        <v>121</v>
      </c>
      <c r="J268" s="145" t="s">
        <v>548</v>
      </c>
      <c r="K268" s="76"/>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c r="BF268" s="100"/>
      <c r="BG268" s="100"/>
      <c r="BH268" s="100"/>
      <c r="BI268" s="100"/>
      <c r="BJ268" s="100"/>
      <c r="BK268" s="100"/>
      <c r="BL268" s="100"/>
      <c r="BM268" s="100"/>
      <c r="BN268" s="100"/>
      <c r="BO268" s="100"/>
      <c r="BP268" s="100"/>
      <c r="BQ268" s="100"/>
      <c r="BR268" s="100"/>
      <c r="BS268" s="100"/>
      <c r="BT268" s="100"/>
      <c r="BU268" s="100"/>
      <c r="BV268" s="100"/>
      <c r="BW268" s="100"/>
      <c r="BX268" s="100"/>
      <c r="BY268" s="100"/>
      <c r="BZ268" s="100"/>
      <c r="CA268" s="100"/>
      <c r="CB268" s="100"/>
      <c r="CC268" s="100"/>
      <c r="CD268" s="100"/>
      <c r="CE268" s="100"/>
      <c r="CF268" s="100"/>
      <c r="CG268" s="100"/>
      <c r="CH268" s="100"/>
      <c r="CI268" s="100"/>
      <c r="CJ268" s="100"/>
      <c r="CK268" s="100"/>
      <c r="CL268" s="100"/>
      <c r="CM268" s="100"/>
      <c r="CN268" s="100"/>
      <c r="CO268" s="100"/>
      <c r="CP268" s="100"/>
      <c r="CQ268" s="100"/>
      <c r="CR268" s="100"/>
      <c r="CS268" s="100"/>
      <c r="CT268" s="100"/>
      <c r="CU268" s="100"/>
      <c r="CV268" s="100"/>
      <c r="CW268" s="100"/>
      <c r="CX268" s="100"/>
      <c r="CY268" s="100"/>
      <c r="CZ268" s="100"/>
      <c r="DA268" s="100"/>
      <c r="DB268" s="100"/>
      <c r="DC268" s="100"/>
      <c r="DD268" s="100"/>
      <c r="DE268" s="100"/>
      <c r="DF268" s="100"/>
      <c r="DG268" s="100"/>
      <c r="DH268" s="100"/>
      <c r="DI268" s="100"/>
      <c r="DJ268" s="100"/>
      <c r="DK268" s="100"/>
      <c r="DL268" s="100"/>
      <c r="DM268" s="100"/>
      <c r="DN268" s="100"/>
      <c r="DO268" s="100"/>
      <c r="DP268" s="100"/>
      <c r="DQ268" s="100"/>
      <c r="DR268" s="100"/>
      <c r="DS268" s="100"/>
      <c r="DT268" s="100"/>
      <c r="DU268" s="100"/>
      <c r="DV268" s="100"/>
      <c r="DW268" s="100"/>
      <c r="DX268" s="100"/>
      <c r="DY268" s="100"/>
      <c r="DZ268" s="100"/>
      <c r="EA268" s="100"/>
      <c r="EB268" s="100"/>
      <c r="EC268" s="100"/>
      <c r="ED268" s="100"/>
      <c r="EE268" s="100"/>
      <c r="EF268" s="100"/>
      <c r="EG268" s="100"/>
      <c r="EH268" s="100"/>
      <c r="EI268" s="100"/>
      <c r="EJ268" s="100"/>
      <c r="EK268" s="100"/>
      <c r="EL268" s="100"/>
      <c r="EM268" s="100"/>
      <c r="EN268" s="100"/>
      <c r="EO268" s="100"/>
      <c r="EP268" s="100"/>
      <c r="EQ268" s="100"/>
      <c r="ER268" s="100"/>
      <c r="ES268" s="100"/>
      <c r="ET268" s="100"/>
      <c r="EU268" s="100"/>
      <c r="EV268" s="100"/>
      <c r="EW268" s="100"/>
      <c r="EX268" s="100"/>
      <c r="EY268" s="100"/>
      <c r="EZ268" s="100"/>
      <c r="FA268" s="100"/>
      <c r="FB268" s="100"/>
      <c r="FC268" s="100"/>
      <c r="FD268" s="100"/>
      <c r="FE268" s="100"/>
      <c r="FF268" s="100"/>
      <c r="FG268" s="100"/>
      <c r="FH268" s="100"/>
      <c r="FI268" s="100"/>
      <c r="FJ268" s="100"/>
      <c r="FK268" s="100"/>
      <c r="FL268" s="100"/>
      <c r="FM268" s="100"/>
      <c r="FN268" s="100"/>
      <c r="FO268" s="100"/>
      <c r="FP268" s="100"/>
      <c r="FQ268" s="100"/>
      <c r="FR268" s="100"/>
      <c r="FS268" s="100"/>
      <c r="FT268" s="100"/>
      <c r="FU268" s="100"/>
      <c r="FV268" s="100"/>
      <c r="FW268" s="100"/>
      <c r="FX268" s="100"/>
      <c r="FY268" s="100"/>
      <c r="FZ268" s="100"/>
      <c r="GA268" s="100"/>
      <c r="GB268" s="100"/>
      <c r="GC268" s="100"/>
      <c r="GD268" s="100"/>
      <c r="GE268" s="100"/>
      <c r="GF268" s="100"/>
      <c r="GG268" s="100"/>
      <c r="GH268" s="100"/>
      <c r="GI268" s="100"/>
      <c r="GJ268" s="100"/>
      <c r="GK268" s="100"/>
      <c r="GL268" s="100"/>
      <c r="GM268" s="100"/>
      <c r="GN268" s="100"/>
      <c r="GO268" s="100"/>
      <c r="GP268" s="100"/>
      <c r="GQ268" s="100"/>
      <c r="GR268" s="100"/>
      <c r="GS268" s="100"/>
      <c r="GT268" s="100"/>
      <c r="GU268" s="100"/>
      <c r="GV268" s="100"/>
      <c r="GW268" s="100"/>
      <c r="GX268" s="100"/>
      <c r="GY268" s="100"/>
      <c r="GZ268" s="100"/>
      <c r="HA268" s="100"/>
      <c r="HB268" s="100"/>
      <c r="HC268" s="100"/>
      <c r="HD268" s="100"/>
      <c r="HE268" s="100"/>
      <c r="HF268" s="100"/>
      <c r="HG268" s="100"/>
      <c r="HH268" s="100"/>
      <c r="HI268" s="100"/>
      <c r="HJ268" s="100"/>
      <c r="HK268" s="100"/>
      <c r="HL268" s="100"/>
      <c r="HM268" s="100"/>
      <c r="HN268" s="100"/>
      <c r="HO268" s="100"/>
      <c r="HP268" s="100"/>
      <c r="HQ268" s="100"/>
      <c r="HR268" s="100"/>
      <c r="HS268" s="100"/>
      <c r="HT268" s="100"/>
      <c r="HU268" s="100"/>
      <c r="HV268" s="100"/>
      <c r="HW268" s="100"/>
      <c r="HX268" s="100"/>
      <c r="HY268" s="100"/>
      <c r="HZ268" s="100"/>
      <c r="IA268" s="100"/>
      <c r="IB268" s="100"/>
      <c r="IC268" s="100"/>
      <c r="ID268" s="100"/>
      <c r="IE268" s="100"/>
      <c r="IF268" s="100"/>
      <c r="IG268" s="100"/>
      <c r="IH268" s="100"/>
      <c r="II268" s="100"/>
      <c r="IJ268" s="100"/>
      <c r="IK268" s="100"/>
      <c r="IL268" s="100"/>
      <c r="IM268" s="100"/>
      <c r="IN268" s="100"/>
      <c r="IO268" s="100"/>
      <c r="IP268" s="100"/>
    </row>
    <row r="269" spans="1:250" ht="15.95" customHeight="1" thickBot="1">
      <c r="A269" s="138" t="s">
        <v>937</v>
      </c>
      <c r="B269" s="154" t="s">
        <v>878</v>
      </c>
      <c r="C269" s="139" t="s">
        <v>841</v>
      </c>
      <c r="D269" s="140">
        <v>77</v>
      </c>
      <c r="E269" s="142">
        <v>94</v>
      </c>
      <c r="F269" s="142">
        <v>93</v>
      </c>
      <c r="G269" s="142">
        <v>107</v>
      </c>
      <c r="H269" s="142">
        <v>91</v>
      </c>
      <c r="I269" s="142">
        <v>106</v>
      </c>
      <c r="J269" s="145" t="s">
        <v>548</v>
      </c>
      <c r="K269" s="76"/>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c r="BF269" s="100"/>
      <c r="BG269" s="100"/>
      <c r="BH269" s="100"/>
      <c r="BI269" s="100"/>
      <c r="BJ269" s="100"/>
      <c r="BK269" s="100"/>
      <c r="BL269" s="100"/>
      <c r="BM269" s="100"/>
      <c r="BN269" s="100"/>
      <c r="BO269" s="100"/>
      <c r="BP269" s="100"/>
      <c r="BQ269" s="100"/>
      <c r="BR269" s="100"/>
      <c r="BS269" s="100"/>
      <c r="BT269" s="100"/>
      <c r="BU269" s="100"/>
      <c r="BV269" s="100"/>
      <c r="BW269" s="100"/>
      <c r="BX269" s="100"/>
      <c r="BY269" s="100"/>
      <c r="BZ269" s="100"/>
      <c r="CA269" s="100"/>
      <c r="CB269" s="100"/>
      <c r="CC269" s="100"/>
      <c r="CD269" s="100"/>
      <c r="CE269" s="100"/>
      <c r="CF269" s="100"/>
      <c r="CG269" s="100"/>
      <c r="CH269" s="100"/>
      <c r="CI269" s="100"/>
      <c r="CJ269" s="100"/>
      <c r="CK269" s="100"/>
      <c r="CL269" s="100"/>
      <c r="CM269" s="100"/>
      <c r="CN269" s="100"/>
      <c r="CO269" s="100"/>
      <c r="CP269" s="100"/>
      <c r="CQ269" s="100"/>
      <c r="CR269" s="100"/>
      <c r="CS269" s="100"/>
      <c r="CT269" s="100"/>
      <c r="CU269" s="100"/>
      <c r="CV269" s="100"/>
      <c r="CW269" s="100"/>
      <c r="CX269" s="100"/>
      <c r="CY269" s="100"/>
      <c r="CZ269" s="100"/>
      <c r="DA269" s="100"/>
      <c r="DB269" s="100"/>
      <c r="DC269" s="100"/>
      <c r="DD269" s="100"/>
      <c r="DE269" s="100"/>
      <c r="DF269" s="100"/>
      <c r="DG269" s="100"/>
      <c r="DH269" s="100"/>
      <c r="DI269" s="100"/>
      <c r="DJ269" s="100"/>
      <c r="DK269" s="100"/>
      <c r="DL269" s="100"/>
      <c r="DM269" s="100"/>
      <c r="DN269" s="100"/>
      <c r="DO269" s="100"/>
      <c r="DP269" s="100"/>
      <c r="DQ269" s="100"/>
      <c r="DR269" s="100"/>
      <c r="DS269" s="100"/>
      <c r="DT269" s="100"/>
      <c r="DU269" s="100"/>
      <c r="DV269" s="100"/>
      <c r="DW269" s="100"/>
      <c r="DX269" s="100"/>
      <c r="DY269" s="100"/>
      <c r="DZ269" s="100"/>
      <c r="EA269" s="100"/>
      <c r="EB269" s="100"/>
      <c r="EC269" s="100"/>
      <c r="ED269" s="100"/>
      <c r="EE269" s="100"/>
      <c r="EF269" s="100"/>
      <c r="EG269" s="100"/>
      <c r="EH269" s="100"/>
      <c r="EI269" s="100"/>
      <c r="EJ269" s="100"/>
      <c r="EK269" s="100"/>
      <c r="EL269" s="100"/>
      <c r="EM269" s="100"/>
      <c r="EN269" s="100"/>
      <c r="EO269" s="100"/>
      <c r="EP269" s="100"/>
      <c r="EQ269" s="100"/>
      <c r="ER269" s="100"/>
      <c r="ES269" s="100"/>
      <c r="ET269" s="100"/>
      <c r="EU269" s="100"/>
      <c r="EV269" s="100"/>
      <c r="EW269" s="100"/>
      <c r="EX269" s="100"/>
      <c r="EY269" s="100"/>
      <c r="EZ269" s="100"/>
      <c r="FA269" s="100"/>
      <c r="FB269" s="100"/>
      <c r="FC269" s="100"/>
      <c r="FD269" s="100"/>
      <c r="FE269" s="100"/>
      <c r="FF269" s="100"/>
      <c r="FG269" s="100"/>
      <c r="FH269" s="100"/>
      <c r="FI269" s="100"/>
      <c r="FJ269" s="100"/>
      <c r="FK269" s="100"/>
      <c r="FL269" s="100"/>
      <c r="FM269" s="100"/>
      <c r="FN269" s="100"/>
      <c r="FO269" s="100"/>
      <c r="FP269" s="100"/>
      <c r="FQ269" s="100"/>
      <c r="FR269" s="100"/>
      <c r="FS269" s="100"/>
      <c r="FT269" s="100"/>
      <c r="FU269" s="100"/>
      <c r="FV269" s="100"/>
      <c r="FW269" s="100"/>
      <c r="FX269" s="100"/>
      <c r="FY269" s="100"/>
      <c r="FZ269" s="100"/>
      <c r="GA269" s="100"/>
      <c r="GB269" s="100"/>
      <c r="GC269" s="100"/>
      <c r="GD269" s="100"/>
      <c r="GE269" s="100"/>
      <c r="GF269" s="100"/>
      <c r="GG269" s="100"/>
      <c r="GH269" s="100"/>
      <c r="GI269" s="100"/>
      <c r="GJ269" s="100"/>
      <c r="GK269" s="100"/>
      <c r="GL269" s="100"/>
      <c r="GM269" s="100"/>
      <c r="GN269" s="100"/>
      <c r="GO269" s="100"/>
      <c r="GP269" s="100"/>
      <c r="GQ269" s="100"/>
      <c r="GR269" s="100"/>
      <c r="GS269" s="100"/>
      <c r="GT269" s="100"/>
      <c r="GU269" s="100"/>
      <c r="GV269" s="100"/>
      <c r="GW269" s="100"/>
      <c r="GX269" s="100"/>
      <c r="GY269" s="100"/>
      <c r="GZ269" s="100"/>
      <c r="HA269" s="100"/>
      <c r="HB269" s="100"/>
      <c r="HC269" s="100"/>
      <c r="HD269" s="100"/>
      <c r="HE269" s="100"/>
      <c r="HF269" s="100"/>
      <c r="HG269" s="100"/>
      <c r="HH269" s="100"/>
      <c r="HI269" s="100"/>
      <c r="HJ269" s="100"/>
      <c r="HK269" s="100"/>
      <c r="HL269" s="100"/>
      <c r="HM269" s="100"/>
      <c r="HN269" s="100"/>
      <c r="HO269" s="100"/>
      <c r="HP269" s="100"/>
      <c r="HQ269" s="100"/>
      <c r="HR269" s="100"/>
      <c r="HS269" s="100"/>
      <c r="HT269" s="100"/>
      <c r="HU269" s="100"/>
      <c r="HV269" s="100"/>
      <c r="HW269" s="100"/>
      <c r="HX269" s="100"/>
      <c r="HY269" s="100"/>
      <c r="HZ269" s="100"/>
      <c r="IA269" s="100"/>
      <c r="IB269" s="100"/>
      <c r="IC269" s="100"/>
      <c r="ID269" s="100"/>
      <c r="IE269" s="100"/>
      <c r="IF269" s="100"/>
      <c r="IG269" s="100"/>
      <c r="IH269" s="100"/>
      <c r="II269" s="100"/>
      <c r="IJ269" s="100"/>
      <c r="IK269" s="100"/>
      <c r="IL269" s="100"/>
      <c r="IM269" s="100"/>
      <c r="IN269" s="100"/>
      <c r="IO269" s="100"/>
      <c r="IP269" s="100"/>
    </row>
    <row r="270" spans="1:250" ht="15.95" customHeight="1" thickBot="1">
      <c r="A270" s="138" t="s">
        <v>938</v>
      </c>
      <c r="B270" s="154" t="s">
        <v>878</v>
      </c>
      <c r="C270" s="139" t="s">
        <v>841</v>
      </c>
      <c r="D270" s="140">
        <v>73</v>
      </c>
      <c r="E270" s="142">
        <v>94</v>
      </c>
      <c r="F270" s="140">
        <v>75</v>
      </c>
      <c r="G270" s="142">
        <v>87</v>
      </c>
      <c r="H270" s="140">
        <v>75</v>
      </c>
      <c r="I270" s="142">
        <v>94</v>
      </c>
      <c r="J270" s="145" t="s">
        <v>536</v>
      </c>
      <c r="K270" s="76"/>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c r="BF270" s="100"/>
      <c r="BG270" s="100"/>
      <c r="BH270" s="100"/>
      <c r="BI270" s="100"/>
      <c r="BJ270" s="100"/>
      <c r="BK270" s="100"/>
      <c r="BL270" s="100"/>
      <c r="BM270" s="100"/>
      <c r="BN270" s="100"/>
      <c r="BO270" s="100"/>
      <c r="BP270" s="100"/>
      <c r="BQ270" s="100"/>
      <c r="BR270" s="100"/>
      <c r="BS270" s="100"/>
      <c r="BT270" s="100"/>
      <c r="BU270" s="100"/>
      <c r="BV270" s="100"/>
      <c r="BW270" s="100"/>
      <c r="BX270" s="100"/>
      <c r="BY270" s="100"/>
      <c r="BZ270" s="100"/>
      <c r="CA270" s="100"/>
      <c r="CB270" s="100"/>
      <c r="CC270" s="100"/>
      <c r="CD270" s="100"/>
      <c r="CE270" s="100"/>
      <c r="CF270" s="100"/>
      <c r="CG270" s="100"/>
      <c r="CH270" s="100"/>
      <c r="CI270" s="100"/>
      <c r="CJ270" s="100"/>
      <c r="CK270" s="100"/>
      <c r="CL270" s="100"/>
      <c r="CM270" s="100"/>
      <c r="CN270" s="100"/>
      <c r="CO270" s="100"/>
      <c r="CP270" s="100"/>
      <c r="CQ270" s="100"/>
      <c r="CR270" s="100"/>
      <c r="CS270" s="100"/>
      <c r="CT270" s="100"/>
      <c r="CU270" s="100"/>
      <c r="CV270" s="100"/>
      <c r="CW270" s="100"/>
      <c r="CX270" s="100"/>
      <c r="CY270" s="100"/>
      <c r="CZ270" s="100"/>
      <c r="DA270" s="100"/>
      <c r="DB270" s="100"/>
      <c r="DC270" s="100"/>
      <c r="DD270" s="100"/>
      <c r="DE270" s="100"/>
      <c r="DF270" s="100"/>
      <c r="DG270" s="100"/>
      <c r="DH270" s="100"/>
      <c r="DI270" s="100"/>
      <c r="DJ270" s="100"/>
      <c r="DK270" s="100"/>
      <c r="DL270" s="100"/>
      <c r="DM270" s="100"/>
      <c r="DN270" s="100"/>
      <c r="DO270" s="100"/>
      <c r="DP270" s="100"/>
      <c r="DQ270" s="100"/>
      <c r="DR270" s="100"/>
      <c r="DS270" s="100"/>
      <c r="DT270" s="100"/>
      <c r="DU270" s="100"/>
      <c r="DV270" s="100"/>
      <c r="DW270" s="100"/>
      <c r="DX270" s="100"/>
      <c r="DY270" s="100"/>
      <c r="DZ270" s="100"/>
      <c r="EA270" s="100"/>
      <c r="EB270" s="100"/>
      <c r="EC270" s="100"/>
      <c r="ED270" s="100"/>
      <c r="EE270" s="100"/>
      <c r="EF270" s="100"/>
      <c r="EG270" s="100"/>
      <c r="EH270" s="100"/>
      <c r="EI270" s="100"/>
      <c r="EJ270" s="100"/>
      <c r="EK270" s="100"/>
      <c r="EL270" s="100"/>
      <c r="EM270" s="100"/>
      <c r="EN270" s="100"/>
      <c r="EO270" s="100"/>
      <c r="EP270" s="100"/>
      <c r="EQ270" s="100"/>
      <c r="ER270" s="100"/>
      <c r="ES270" s="100"/>
      <c r="ET270" s="100"/>
      <c r="EU270" s="100"/>
      <c r="EV270" s="100"/>
      <c r="EW270" s="100"/>
      <c r="EX270" s="100"/>
      <c r="EY270" s="100"/>
      <c r="EZ270" s="100"/>
      <c r="FA270" s="100"/>
      <c r="FB270" s="100"/>
      <c r="FC270" s="100"/>
      <c r="FD270" s="100"/>
      <c r="FE270" s="100"/>
      <c r="FF270" s="100"/>
      <c r="FG270" s="100"/>
      <c r="FH270" s="100"/>
      <c r="FI270" s="100"/>
      <c r="FJ270" s="100"/>
      <c r="FK270" s="100"/>
      <c r="FL270" s="100"/>
      <c r="FM270" s="100"/>
      <c r="FN270" s="100"/>
      <c r="FO270" s="100"/>
      <c r="FP270" s="100"/>
      <c r="FQ270" s="100"/>
      <c r="FR270" s="100"/>
      <c r="FS270" s="100"/>
      <c r="FT270" s="100"/>
      <c r="FU270" s="100"/>
      <c r="FV270" s="100"/>
      <c r="FW270" s="100"/>
      <c r="FX270" s="100"/>
      <c r="FY270" s="100"/>
      <c r="FZ270" s="100"/>
      <c r="GA270" s="100"/>
      <c r="GB270" s="100"/>
      <c r="GC270" s="100"/>
      <c r="GD270" s="100"/>
      <c r="GE270" s="100"/>
      <c r="GF270" s="100"/>
      <c r="GG270" s="100"/>
      <c r="GH270" s="100"/>
      <c r="GI270" s="100"/>
      <c r="GJ270" s="100"/>
      <c r="GK270" s="100"/>
      <c r="GL270" s="100"/>
      <c r="GM270" s="100"/>
      <c r="GN270" s="100"/>
      <c r="GO270" s="100"/>
      <c r="GP270" s="100"/>
      <c r="GQ270" s="100"/>
      <c r="GR270" s="100"/>
      <c r="GS270" s="100"/>
      <c r="GT270" s="100"/>
      <c r="GU270" s="100"/>
      <c r="GV270" s="100"/>
      <c r="GW270" s="100"/>
      <c r="GX270" s="100"/>
      <c r="GY270" s="100"/>
      <c r="GZ270" s="100"/>
      <c r="HA270" s="100"/>
      <c r="HB270" s="100"/>
      <c r="HC270" s="100"/>
      <c r="HD270" s="100"/>
      <c r="HE270" s="100"/>
      <c r="HF270" s="100"/>
      <c r="HG270" s="100"/>
      <c r="HH270" s="100"/>
      <c r="HI270" s="100"/>
      <c r="HJ270" s="100"/>
      <c r="HK270" s="100"/>
      <c r="HL270" s="100"/>
      <c r="HM270" s="100"/>
      <c r="HN270" s="100"/>
      <c r="HO270" s="100"/>
      <c r="HP270" s="100"/>
      <c r="HQ270" s="100"/>
      <c r="HR270" s="100"/>
      <c r="HS270" s="100"/>
      <c r="HT270" s="100"/>
      <c r="HU270" s="100"/>
      <c r="HV270" s="100"/>
      <c r="HW270" s="100"/>
      <c r="HX270" s="100"/>
      <c r="HY270" s="100"/>
      <c r="HZ270" s="100"/>
      <c r="IA270" s="100"/>
      <c r="IB270" s="100"/>
      <c r="IC270" s="100"/>
      <c r="ID270" s="100"/>
      <c r="IE270" s="100"/>
      <c r="IF270" s="100"/>
      <c r="IG270" s="100"/>
      <c r="IH270" s="100"/>
      <c r="II270" s="100"/>
      <c r="IJ270" s="100"/>
      <c r="IK270" s="100"/>
      <c r="IL270" s="100"/>
      <c r="IM270" s="100"/>
      <c r="IN270" s="100"/>
      <c r="IO270" s="100"/>
      <c r="IP270" s="100"/>
    </row>
    <row r="271" spans="1:250" ht="15.95" customHeight="1" thickBot="1">
      <c r="A271" s="138" t="s">
        <v>939</v>
      </c>
      <c r="B271" s="154" t="s">
        <v>878</v>
      </c>
      <c r="C271" s="139" t="s">
        <v>841</v>
      </c>
      <c r="D271" s="142">
        <v>80</v>
      </c>
      <c r="E271" s="142">
        <v>94</v>
      </c>
      <c r="F271" s="142">
        <v>80</v>
      </c>
      <c r="G271" s="140">
        <v>75</v>
      </c>
      <c r="H271" s="140">
        <v>77</v>
      </c>
      <c r="I271" s="142">
        <v>91</v>
      </c>
      <c r="J271" s="145" t="s">
        <v>536</v>
      </c>
      <c r="K271" s="76"/>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c r="BF271" s="100"/>
      <c r="BG271" s="100"/>
      <c r="BH271" s="100"/>
      <c r="BI271" s="100"/>
      <c r="BJ271" s="100"/>
      <c r="BK271" s="100"/>
      <c r="BL271" s="100"/>
      <c r="BM271" s="100"/>
      <c r="BN271" s="100"/>
      <c r="BO271" s="100"/>
      <c r="BP271" s="100"/>
      <c r="BQ271" s="100"/>
      <c r="BR271" s="100"/>
      <c r="BS271" s="100"/>
      <c r="BT271" s="100"/>
      <c r="BU271" s="100"/>
      <c r="BV271" s="100"/>
      <c r="BW271" s="100"/>
      <c r="BX271" s="100"/>
      <c r="BY271" s="100"/>
      <c r="BZ271" s="100"/>
      <c r="CA271" s="100"/>
      <c r="CB271" s="100"/>
      <c r="CC271" s="100"/>
      <c r="CD271" s="100"/>
      <c r="CE271" s="100"/>
      <c r="CF271" s="100"/>
      <c r="CG271" s="100"/>
      <c r="CH271" s="100"/>
      <c r="CI271" s="100"/>
      <c r="CJ271" s="100"/>
      <c r="CK271" s="100"/>
      <c r="CL271" s="100"/>
      <c r="CM271" s="100"/>
      <c r="CN271" s="100"/>
      <c r="CO271" s="100"/>
      <c r="CP271" s="100"/>
      <c r="CQ271" s="100"/>
      <c r="CR271" s="100"/>
      <c r="CS271" s="100"/>
      <c r="CT271" s="100"/>
      <c r="CU271" s="100"/>
      <c r="CV271" s="100"/>
      <c r="CW271" s="100"/>
      <c r="CX271" s="100"/>
      <c r="CY271" s="100"/>
      <c r="CZ271" s="100"/>
      <c r="DA271" s="100"/>
      <c r="DB271" s="100"/>
      <c r="DC271" s="100"/>
      <c r="DD271" s="100"/>
      <c r="DE271" s="100"/>
      <c r="DF271" s="100"/>
      <c r="DG271" s="100"/>
      <c r="DH271" s="100"/>
      <c r="DI271" s="100"/>
      <c r="DJ271" s="100"/>
      <c r="DK271" s="100"/>
      <c r="DL271" s="100"/>
      <c r="DM271" s="100"/>
      <c r="DN271" s="100"/>
      <c r="DO271" s="100"/>
      <c r="DP271" s="100"/>
      <c r="DQ271" s="100"/>
      <c r="DR271" s="100"/>
      <c r="DS271" s="100"/>
      <c r="DT271" s="100"/>
      <c r="DU271" s="100"/>
      <c r="DV271" s="100"/>
      <c r="DW271" s="100"/>
      <c r="DX271" s="100"/>
      <c r="DY271" s="100"/>
      <c r="DZ271" s="100"/>
      <c r="EA271" s="100"/>
      <c r="EB271" s="100"/>
      <c r="EC271" s="100"/>
      <c r="ED271" s="100"/>
      <c r="EE271" s="100"/>
      <c r="EF271" s="100"/>
      <c r="EG271" s="100"/>
      <c r="EH271" s="100"/>
      <c r="EI271" s="100"/>
      <c r="EJ271" s="100"/>
      <c r="EK271" s="100"/>
      <c r="EL271" s="100"/>
      <c r="EM271" s="100"/>
      <c r="EN271" s="100"/>
      <c r="EO271" s="100"/>
      <c r="EP271" s="100"/>
      <c r="EQ271" s="100"/>
      <c r="ER271" s="100"/>
      <c r="ES271" s="100"/>
      <c r="ET271" s="100"/>
      <c r="EU271" s="100"/>
      <c r="EV271" s="100"/>
      <c r="EW271" s="100"/>
      <c r="EX271" s="100"/>
      <c r="EY271" s="100"/>
      <c r="EZ271" s="100"/>
      <c r="FA271" s="100"/>
      <c r="FB271" s="100"/>
      <c r="FC271" s="100"/>
      <c r="FD271" s="100"/>
      <c r="FE271" s="100"/>
      <c r="FF271" s="100"/>
      <c r="FG271" s="100"/>
      <c r="FH271" s="100"/>
      <c r="FI271" s="100"/>
      <c r="FJ271" s="100"/>
      <c r="FK271" s="100"/>
      <c r="FL271" s="100"/>
      <c r="FM271" s="100"/>
      <c r="FN271" s="100"/>
      <c r="FO271" s="100"/>
      <c r="FP271" s="100"/>
      <c r="FQ271" s="100"/>
      <c r="FR271" s="100"/>
      <c r="FS271" s="100"/>
      <c r="FT271" s="100"/>
      <c r="FU271" s="100"/>
      <c r="FV271" s="100"/>
      <c r="FW271" s="100"/>
      <c r="FX271" s="100"/>
      <c r="FY271" s="100"/>
      <c r="FZ271" s="100"/>
      <c r="GA271" s="100"/>
      <c r="GB271" s="100"/>
      <c r="GC271" s="100"/>
      <c r="GD271" s="100"/>
      <c r="GE271" s="100"/>
      <c r="GF271" s="100"/>
      <c r="GG271" s="100"/>
      <c r="GH271" s="100"/>
      <c r="GI271" s="100"/>
      <c r="GJ271" s="100"/>
      <c r="GK271" s="100"/>
      <c r="GL271" s="100"/>
      <c r="GM271" s="100"/>
      <c r="GN271" s="100"/>
      <c r="GO271" s="100"/>
      <c r="GP271" s="100"/>
      <c r="GQ271" s="100"/>
      <c r="GR271" s="100"/>
      <c r="GS271" s="100"/>
      <c r="GT271" s="100"/>
      <c r="GU271" s="100"/>
      <c r="GV271" s="100"/>
      <c r="GW271" s="100"/>
      <c r="GX271" s="100"/>
      <c r="GY271" s="100"/>
      <c r="GZ271" s="100"/>
      <c r="HA271" s="100"/>
      <c r="HB271" s="100"/>
      <c r="HC271" s="100"/>
      <c r="HD271" s="100"/>
      <c r="HE271" s="100"/>
      <c r="HF271" s="100"/>
      <c r="HG271" s="100"/>
      <c r="HH271" s="100"/>
      <c r="HI271" s="100"/>
      <c r="HJ271" s="100"/>
      <c r="HK271" s="100"/>
      <c r="HL271" s="100"/>
      <c r="HM271" s="100"/>
      <c r="HN271" s="100"/>
      <c r="HO271" s="100"/>
      <c r="HP271" s="100"/>
      <c r="HQ271" s="100"/>
      <c r="HR271" s="100"/>
      <c r="HS271" s="100"/>
      <c r="HT271" s="100"/>
      <c r="HU271" s="100"/>
      <c r="HV271" s="100"/>
      <c r="HW271" s="100"/>
      <c r="HX271" s="100"/>
      <c r="HY271" s="100"/>
      <c r="HZ271" s="100"/>
      <c r="IA271" s="100"/>
      <c r="IB271" s="100"/>
      <c r="IC271" s="100"/>
      <c r="ID271" s="100"/>
      <c r="IE271" s="100"/>
      <c r="IF271" s="100"/>
      <c r="IG271" s="100"/>
      <c r="IH271" s="100"/>
      <c r="II271" s="100"/>
      <c r="IJ271" s="100"/>
      <c r="IK271" s="100"/>
      <c r="IL271" s="100"/>
      <c r="IM271" s="100"/>
      <c r="IN271" s="100"/>
      <c r="IO271" s="100"/>
      <c r="IP271" s="100"/>
    </row>
    <row r="272" spans="1:250" ht="15.95" customHeight="1" thickBot="1">
      <c r="A272" s="138" t="s">
        <v>940</v>
      </c>
      <c r="B272" s="154" t="s">
        <v>878</v>
      </c>
      <c r="C272" s="139" t="s">
        <v>841</v>
      </c>
      <c r="D272" s="142">
        <v>98</v>
      </c>
      <c r="E272" s="142">
        <v>98</v>
      </c>
      <c r="F272" s="142">
        <v>101</v>
      </c>
      <c r="G272" s="140">
        <v>77</v>
      </c>
      <c r="H272" s="140">
        <v>78</v>
      </c>
      <c r="I272" s="140">
        <v>79</v>
      </c>
      <c r="J272" s="145" t="s">
        <v>536</v>
      </c>
      <c r="K272" s="76"/>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c r="BF272" s="100"/>
      <c r="BG272" s="100"/>
      <c r="BH272" s="100"/>
      <c r="BI272" s="100"/>
      <c r="BJ272" s="100"/>
      <c r="BK272" s="100"/>
      <c r="BL272" s="100"/>
      <c r="BM272" s="100"/>
      <c r="BN272" s="100"/>
      <c r="BO272" s="100"/>
      <c r="BP272" s="100"/>
      <c r="BQ272" s="100"/>
      <c r="BR272" s="100"/>
      <c r="BS272" s="100"/>
      <c r="BT272" s="100"/>
      <c r="BU272" s="100"/>
      <c r="BV272" s="100"/>
      <c r="BW272" s="100"/>
      <c r="BX272" s="100"/>
      <c r="BY272" s="100"/>
      <c r="BZ272" s="100"/>
      <c r="CA272" s="100"/>
      <c r="CB272" s="100"/>
      <c r="CC272" s="100"/>
      <c r="CD272" s="100"/>
      <c r="CE272" s="100"/>
      <c r="CF272" s="100"/>
      <c r="CG272" s="100"/>
      <c r="CH272" s="100"/>
      <c r="CI272" s="100"/>
      <c r="CJ272" s="100"/>
      <c r="CK272" s="100"/>
      <c r="CL272" s="100"/>
      <c r="CM272" s="100"/>
      <c r="CN272" s="100"/>
      <c r="CO272" s="100"/>
      <c r="CP272" s="100"/>
      <c r="CQ272" s="100"/>
      <c r="CR272" s="100"/>
      <c r="CS272" s="100"/>
      <c r="CT272" s="100"/>
      <c r="CU272" s="100"/>
      <c r="CV272" s="100"/>
      <c r="CW272" s="100"/>
      <c r="CX272" s="100"/>
      <c r="CY272" s="100"/>
      <c r="CZ272" s="100"/>
      <c r="DA272" s="100"/>
      <c r="DB272" s="100"/>
      <c r="DC272" s="100"/>
      <c r="DD272" s="100"/>
      <c r="DE272" s="100"/>
      <c r="DF272" s="100"/>
      <c r="DG272" s="100"/>
      <c r="DH272" s="100"/>
      <c r="DI272" s="100"/>
      <c r="DJ272" s="100"/>
      <c r="DK272" s="100"/>
      <c r="DL272" s="100"/>
      <c r="DM272" s="100"/>
      <c r="DN272" s="100"/>
      <c r="DO272" s="100"/>
      <c r="DP272" s="100"/>
      <c r="DQ272" s="100"/>
      <c r="DR272" s="100"/>
      <c r="DS272" s="100"/>
      <c r="DT272" s="100"/>
      <c r="DU272" s="100"/>
      <c r="DV272" s="100"/>
      <c r="DW272" s="100"/>
      <c r="DX272" s="100"/>
      <c r="DY272" s="100"/>
      <c r="DZ272" s="100"/>
      <c r="EA272" s="100"/>
      <c r="EB272" s="100"/>
      <c r="EC272" s="100"/>
      <c r="ED272" s="100"/>
      <c r="EE272" s="100"/>
      <c r="EF272" s="100"/>
      <c r="EG272" s="100"/>
      <c r="EH272" s="100"/>
      <c r="EI272" s="100"/>
      <c r="EJ272" s="100"/>
      <c r="EK272" s="100"/>
      <c r="EL272" s="100"/>
      <c r="EM272" s="100"/>
      <c r="EN272" s="100"/>
      <c r="EO272" s="100"/>
      <c r="EP272" s="100"/>
      <c r="EQ272" s="100"/>
      <c r="ER272" s="100"/>
      <c r="ES272" s="100"/>
      <c r="ET272" s="100"/>
      <c r="EU272" s="100"/>
      <c r="EV272" s="100"/>
      <c r="EW272" s="100"/>
      <c r="EX272" s="100"/>
      <c r="EY272" s="100"/>
      <c r="EZ272" s="100"/>
      <c r="FA272" s="100"/>
      <c r="FB272" s="100"/>
      <c r="FC272" s="100"/>
      <c r="FD272" s="100"/>
      <c r="FE272" s="100"/>
      <c r="FF272" s="100"/>
      <c r="FG272" s="100"/>
      <c r="FH272" s="100"/>
      <c r="FI272" s="100"/>
      <c r="FJ272" s="100"/>
      <c r="FK272" s="100"/>
      <c r="FL272" s="100"/>
      <c r="FM272" s="100"/>
      <c r="FN272" s="100"/>
      <c r="FO272" s="100"/>
      <c r="FP272" s="100"/>
      <c r="FQ272" s="100"/>
      <c r="FR272" s="100"/>
      <c r="FS272" s="100"/>
      <c r="FT272" s="100"/>
      <c r="FU272" s="100"/>
      <c r="FV272" s="100"/>
      <c r="FW272" s="100"/>
      <c r="FX272" s="100"/>
      <c r="FY272" s="100"/>
      <c r="FZ272" s="100"/>
      <c r="GA272" s="100"/>
      <c r="GB272" s="100"/>
      <c r="GC272" s="100"/>
      <c r="GD272" s="100"/>
      <c r="GE272" s="100"/>
      <c r="GF272" s="100"/>
      <c r="GG272" s="100"/>
      <c r="GH272" s="100"/>
      <c r="GI272" s="100"/>
      <c r="GJ272" s="100"/>
      <c r="GK272" s="100"/>
      <c r="GL272" s="100"/>
      <c r="GM272" s="100"/>
      <c r="GN272" s="100"/>
      <c r="GO272" s="100"/>
      <c r="GP272" s="100"/>
      <c r="GQ272" s="100"/>
      <c r="GR272" s="100"/>
      <c r="GS272" s="100"/>
      <c r="GT272" s="100"/>
      <c r="GU272" s="100"/>
      <c r="GV272" s="100"/>
      <c r="GW272" s="100"/>
      <c r="GX272" s="100"/>
      <c r="GY272" s="100"/>
      <c r="GZ272" s="100"/>
      <c r="HA272" s="100"/>
      <c r="HB272" s="100"/>
      <c r="HC272" s="100"/>
      <c r="HD272" s="100"/>
      <c r="HE272" s="100"/>
      <c r="HF272" s="100"/>
      <c r="HG272" s="100"/>
      <c r="HH272" s="100"/>
      <c r="HI272" s="100"/>
      <c r="HJ272" s="100"/>
      <c r="HK272" s="100"/>
      <c r="HL272" s="100"/>
      <c r="HM272" s="100"/>
      <c r="HN272" s="100"/>
      <c r="HO272" s="100"/>
      <c r="HP272" s="100"/>
      <c r="HQ272" s="100"/>
      <c r="HR272" s="100"/>
      <c r="HS272" s="100"/>
      <c r="HT272" s="100"/>
      <c r="HU272" s="100"/>
      <c r="HV272" s="100"/>
      <c r="HW272" s="100"/>
      <c r="HX272" s="100"/>
      <c r="HY272" s="100"/>
      <c r="HZ272" s="100"/>
      <c r="IA272" s="100"/>
      <c r="IB272" s="100"/>
      <c r="IC272" s="100"/>
      <c r="ID272" s="100"/>
      <c r="IE272" s="100"/>
      <c r="IF272" s="100"/>
      <c r="IG272" s="100"/>
      <c r="IH272" s="100"/>
      <c r="II272" s="100"/>
      <c r="IJ272" s="100"/>
      <c r="IK272" s="100"/>
      <c r="IL272" s="100"/>
      <c r="IM272" s="100"/>
      <c r="IN272" s="100"/>
      <c r="IO272" s="100"/>
      <c r="IP272" s="100"/>
    </row>
    <row r="273" spans="1:250" ht="15.95" customHeight="1" thickBot="1">
      <c r="A273" s="138" t="s">
        <v>941</v>
      </c>
      <c r="B273" s="154" t="s">
        <v>878</v>
      </c>
      <c r="C273" s="139" t="s">
        <v>841</v>
      </c>
      <c r="D273" s="142">
        <v>99</v>
      </c>
      <c r="E273" s="142">
        <v>90</v>
      </c>
      <c r="F273" s="142">
        <v>111</v>
      </c>
      <c r="G273" s="140">
        <v>74</v>
      </c>
      <c r="H273" s="141">
        <v>54</v>
      </c>
      <c r="I273" s="140">
        <v>75</v>
      </c>
      <c r="J273" s="145" t="s">
        <v>536</v>
      </c>
      <c r="K273" s="76"/>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00"/>
      <c r="BI273" s="100"/>
      <c r="BJ273" s="100"/>
      <c r="BK273" s="100"/>
      <c r="BL273" s="100"/>
      <c r="BM273" s="100"/>
      <c r="BN273" s="100"/>
      <c r="BO273" s="100"/>
      <c r="BP273" s="100"/>
      <c r="BQ273" s="100"/>
      <c r="BR273" s="100"/>
      <c r="BS273" s="100"/>
      <c r="BT273" s="100"/>
      <c r="BU273" s="100"/>
      <c r="BV273" s="100"/>
      <c r="BW273" s="100"/>
      <c r="BX273" s="100"/>
      <c r="BY273" s="100"/>
      <c r="BZ273" s="100"/>
      <c r="CA273" s="100"/>
      <c r="CB273" s="100"/>
      <c r="CC273" s="100"/>
      <c r="CD273" s="100"/>
      <c r="CE273" s="100"/>
      <c r="CF273" s="100"/>
      <c r="CG273" s="100"/>
      <c r="CH273" s="100"/>
      <c r="CI273" s="100"/>
      <c r="CJ273" s="100"/>
      <c r="CK273" s="100"/>
      <c r="CL273" s="100"/>
      <c r="CM273" s="100"/>
      <c r="CN273" s="100"/>
      <c r="CO273" s="100"/>
      <c r="CP273" s="100"/>
      <c r="CQ273" s="100"/>
      <c r="CR273" s="100"/>
      <c r="CS273" s="100"/>
      <c r="CT273" s="100"/>
      <c r="CU273" s="100"/>
      <c r="CV273" s="100"/>
      <c r="CW273" s="100"/>
      <c r="CX273" s="100"/>
      <c r="CY273" s="100"/>
      <c r="CZ273" s="100"/>
      <c r="DA273" s="100"/>
      <c r="DB273" s="100"/>
      <c r="DC273" s="100"/>
      <c r="DD273" s="100"/>
      <c r="DE273" s="100"/>
      <c r="DF273" s="100"/>
      <c r="DG273" s="100"/>
      <c r="DH273" s="100"/>
      <c r="DI273" s="100"/>
      <c r="DJ273" s="100"/>
      <c r="DK273" s="100"/>
      <c r="DL273" s="100"/>
      <c r="DM273" s="100"/>
      <c r="DN273" s="100"/>
      <c r="DO273" s="100"/>
      <c r="DP273" s="100"/>
      <c r="DQ273" s="100"/>
      <c r="DR273" s="100"/>
      <c r="DS273" s="100"/>
      <c r="DT273" s="100"/>
      <c r="DU273" s="100"/>
      <c r="DV273" s="100"/>
      <c r="DW273" s="100"/>
      <c r="DX273" s="100"/>
      <c r="DY273" s="100"/>
      <c r="DZ273" s="100"/>
      <c r="EA273" s="100"/>
      <c r="EB273" s="100"/>
      <c r="EC273" s="100"/>
      <c r="ED273" s="100"/>
      <c r="EE273" s="100"/>
      <c r="EF273" s="100"/>
      <c r="EG273" s="100"/>
      <c r="EH273" s="100"/>
      <c r="EI273" s="100"/>
      <c r="EJ273" s="100"/>
      <c r="EK273" s="100"/>
      <c r="EL273" s="100"/>
      <c r="EM273" s="100"/>
      <c r="EN273" s="100"/>
      <c r="EO273" s="100"/>
      <c r="EP273" s="100"/>
      <c r="EQ273" s="100"/>
      <c r="ER273" s="100"/>
      <c r="ES273" s="100"/>
      <c r="ET273" s="100"/>
      <c r="EU273" s="100"/>
      <c r="EV273" s="100"/>
      <c r="EW273" s="100"/>
      <c r="EX273" s="100"/>
      <c r="EY273" s="100"/>
      <c r="EZ273" s="100"/>
      <c r="FA273" s="100"/>
      <c r="FB273" s="100"/>
      <c r="FC273" s="100"/>
      <c r="FD273" s="100"/>
      <c r="FE273" s="100"/>
      <c r="FF273" s="100"/>
      <c r="FG273" s="100"/>
      <c r="FH273" s="100"/>
      <c r="FI273" s="100"/>
      <c r="FJ273" s="100"/>
      <c r="FK273" s="100"/>
      <c r="FL273" s="100"/>
      <c r="FM273" s="100"/>
      <c r="FN273" s="100"/>
      <c r="FO273" s="100"/>
      <c r="FP273" s="100"/>
      <c r="FQ273" s="100"/>
      <c r="FR273" s="100"/>
      <c r="FS273" s="100"/>
      <c r="FT273" s="100"/>
      <c r="FU273" s="100"/>
      <c r="FV273" s="100"/>
      <c r="FW273" s="100"/>
      <c r="FX273" s="100"/>
      <c r="FY273" s="100"/>
      <c r="FZ273" s="100"/>
      <c r="GA273" s="100"/>
      <c r="GB273" s="100"/>
      <c r="GC273" s="100"/>
      <c r="GD273" s="100"/>
      <c r="GE273" s="100"/>
      <c r="GF273" s="100"/>
      <c r="GG273" s="100"/>
      <c r="GH273" s="100"/>
      <c r="GI273" s="100"/>
      <c r="GJ273" s="100"/>
      <c r="GK273" s="100"/>
      <c r="GL273" s="100"/>
      <c r="GM273" s="100"/>
      <c r="GN273" s="100"/>
      <c r="GO273" s="100"/>
      <c r="GP273" s="100"/>
      <c r="GQ273" s="100"/>
      <c r="GR273" s="100"/>
      <c r="GS273" s="100"/>
      <c r="GT273" s="100"/>
      <c r="GU273" s="100"/>
      <c r="GV273" s="100"/>
      <c r="GW273" s="100"/>
      <c r="GX273" s="100"/>
      <c r="GY273" s="100"/>
      <c r="GZ273" s="100"/>
      <c r="HA273" s="100"/>
      <c r="HB273" s="100"/>
      <c r="HC273" s="100"/>
      <c r="HD273" s="100"/>
      <c r="HE273" s="100"/>
      <c r="HF273" s="100"/>
      <c r="HG273" s="100"/>
      <c r="HH273" s="100"/>
      <c r="HI273" s="100"/>
      <c r="HJ273" s="100"/>
      <c r="HK273" s="100"/>
      <c r="HL273" s="100"/>
      <c r="HM273" s="100"/>
      <c r="HN273" s="100"/>
      <c r="HO273" s="100"/>
      <c r="HP273" s="100"/>
      <c r="HQ273" s="100"/>
      <c r="HR273" s="100"/>
      <c r="HS273" s="100"/>
      <c r="HT273" s="100"/>
      <c r="HU273" s="100"/>
      <c r="HV273" s="100"/>
      <c r="HW273" s="100"/>
      <c r="HX273" s="100"/>
      <c r="HY273" s="100"/>
      <c r="HZ273" s="100"/>
      <c r="IA273" s="100"/>
      <c r="IB273" s="100"/>
      <c r="IC273" s="100"/>
      <c r="ID273" s="100"/>
      <c r="IE273" s="100"/>
      <c r="IF273" s="100"/>
      <c r="IG273" s="100"/>
      <c r="IH273" s="100"/>
      <c r="II273" s="100"/>
      <c r="IJ273" s="100"/>
      <c r="IK273" s="100"/>
      <c r="IL273" s="100"/>
      <c r="IM273" s="100"/>
      <c r="IN273" s="100"/>
      <c r="IO273" s="100"/>
      <c r="IP273" s="100"/>
    </row>
    <row r="274" spans="1:250" ht="15.95" customHeight="1" thickBot="1">
      <c r="A274" s="138" t="s">
        <v>942</v>
      </c>
      <c r="B274" s="154" t="s">
        <v>878</v>
      </c>
      <c r="C274" s="139" t="s">
        <v>841</v>
      </c>
      <c r="D274" s="142">
        <v>93</v>
      </c>
      <c r="E274" s="142">
        <v>93</v>
      </c>
      <c r="F274" s="142">
        <v>109</v>
      </c>
      <c r="G274" s="142">
        <v>86</v>
      </c>
      <c r="H274" s="142">
        <v>88</v>
      </c>
      <c r="I274" s="142">
        <v>109</v>
      </c>
      <c r="J274" s="145" t="s">
        <v>536</v>
      </c>
      <c r="K274" s="76"/>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c r="BF274" s="100"/>
      <c r="BG274" s="100"/>
      <c r="BH274" s="100"/>
      <c r="BI274" s="100"/>
      <c r="BJ274" s="100"/>
      <c r="BK274" s="100"/>
      <c r="BL274" s="100"/>
      <c r="BM274" s="100"/>
      <c r="BN274" s="100"/>
      <c r="BO274" s="100"/>
      <c r="BP274" s="100"/>
      <c r="BQ274" s="100"/>
      <c r="BR274" s="100"/>
      <c r="BS274" s="100"/>
      <c r="BT274" s="100"/>
      <c r="BU274" s="100"/>
      <c r="BV274" s="100"/>
      <c r="BW274" s="100"/>
      <c r="BX274" s="100"/>
      <c r="BY274" s="100"/>
      <c r="BZ274" s="100"/>
      <c r="CA274" s="100"/>
      <c r="CB274" s="100"/>
      <c r="CC274" s="100"/>
      <c r="CD274" s="100"/>
      <c r="CE274" s="100"/>
      <c r="CF274" s="100"/>
      <c r="CG274" s="100"/>
      <c r="CH274" s="100"/>
      <c r="CI274" s="100"/>
      <c r="CJ274" s="100"/>
      <c r="CK274" s="100"/>
      <c r="CL274" s="100"/>
      <c r="CM274" s="100"/>
      <c r="CN274" s="100"/>
      <c r="CO274" s="100"/>
      <c r="CP274" s="100"/>
      <c r="CQ274" s="100"/>
      <c r="CR274" s="100"/>
      <c r="CS274" s="100"/>
      <c r="CT274" s="100"/>
      <c r="CU274" s="100"/>
      <c r="CV274" s="100"/>
      <c r="CW274" s="100"/>
      <c r="CX274" s="100"/>
      <c r="CY274" s="100"/>
      <c r="CZ274" s="100"/>
      <c r="DA274" s="100"/>
      <c r="DB274" s="100"/>
      <c r="DC274" s="100"/>
      <c r="DD274" s="100"/>
      <c r="DE274" s="100"/>
      <c r="DF274" s="100"/>
      <c r="DG274" s="100"/>
      <c r="DH274" s="100"/>
      <c r="DI274" s="100"/>
      <c r="DJ274" s="100"/>
      <c r="DK274" s="100"/>
      <c r="DL274" s="100"/>
      <c r="DM274" s="100"/>
      <c r="DN274" s="100"/>
      <c r="DO274" s="100"/>
      <c r="DP274" s="100"/>
      <c r="DQ274" s="100"/>
      <c r="DR274" s="100"/>
      <c r="DS274" s="100"/>
      <c r="DT274" s="100"/>
      <c r="DU274" s="100"/>
      <c r="DV274" s="100"/>
      <c r="DW274" s="100"/>
      <c r="DX274" s="100"/>
      <c r="DY274" s="100"/>
      <c r="DZ274" s="100"/>
      <c r="EA274" s="100"/>
      <c r="EB274" s="100"/>
      <c r="EC274" s="100"/>
      <c r="ED274" s="100"/>
      <c r="EE274" s="100"/>
      <c r="EF274" s="100"/>
      <c r="EG274" s="100"/>
      <c r="EH274" s="100"/>
      <c r="EI274" s="100"/>
      <c r="EJ274" s="100"/>
      <c r="EK274" s="100"/>
      <c r="EL274" s="100"/>
      <c r="EM274" s="100"/>
      <c r="EN274" s="100"/>
      <c r="EO274" s="100"/>
      <c r="EP274" s="100"/>
      <c r="EQ274" s="100"/>
      <c r="ER274" s="100"/>
      <c r="ES274" s="100"/>
      <c r="ET274" s="100"/>
      <c r="EU274" s="100"/>
      <c r="EV274" s="100"/>
      <c r="EW274" s="100"/>
      <c r="EX274" s="100"/>
      <c r="EY274" s="100"/>
      <c r="EZ274" s="100"/>
      <c r="FA274" s="100"/>
      <c r="FB274" s="100"/>
      <c r="FC274" s="100"/>
      <c r="FD274" s="100"/>
      <c r="FE274" s="100"/>
      <c r="FF274" s="100"/>
      <c r="FG274" s="100"/>
      <c r="FH274" s="100"/>
      <c r="FI274" s="100"/>
      <c r="FJ274" s="100"/>
      <c r="FK274" s="100"/>
      <c r="FL274" s="100"/>
      <c r="FM274" s="100"/>
      <c r="FN274" s="100"/>
      <c r="FO274" s="100"/>
      <c r="FP274" s="100"/>
      <c r="FQ274" s="100"/>
      <c r="FR274" s="100"/>
      <c r="FS274" s="100"/>
      <c r="FT274" s="100"/>
      <c r="FU274" s="100"/>
      <c r="FV274" s="100"/>
      <c r="FW274" s="100"/>
      <c r="FX274" s="100"/>
      <c r="FY274" s="100"/>
      <c r="FZ274" s="100"/>
      <c r="GA274" s="100"/>
      <c r="GB274" s="100"/>
      <c r="GC274" s="100"/>
      <c r="GD274" s="100"/>
      <c r="GE274" s="100"/>
      <c r="GF274" s="100"/>
      <c r="GG274" s="100"/>
      <c r="GH274" s="100"/>
      <c r="GI274" s="100"/>
      <c r="GJ274" s="100"/>
      <c r="GK274" s="100"/>
      <c r="GL274" s="100"/>
      <c r="GM274" s="100"/>
      <c r="GN274" s="100"/>
      <c r="GO274" s="100"/>
      <c r="GP274" s="100"/>
      <c r="GQ274" s="100"/>
      <c r="GR274" s="100"/>
      <c r="GS274" s="100"/>
      <c r="GT274" s="100"/>
      <c r="GU274" s="100"/>
      <c r="GV274" s="100"/>
      <c r="GW274" s="100"/>
      <c r="GX274" s="100"/>
      <c r="GY274" s="100"/>
      <c r="GZ274" s="100"/>
      <c r="HA274" s="100"/>
      <c r="HB274" s="100"/>
      <c r="HC274" s="100"/>
      <c r="HD274" s="100"/>
      <c r="HE274" s="100"/>
      <c r="HF274" s="100"/>
      <c r="HG274" s="100"/>
      <c r="HH274" s="100"/>
      <c r="HI274" s="100"/>
      <c r="HJ274" s="100"/>
      <c r="HK274" s="100"/>
      <c r="HL274" s="100"/>
      <c r="HM274" s="100"/>
      <c r="HN274" s="100"/>
      <c r="HO274" s="100"/>
      <c r="HP274" s="100"/>
      <c r="HQ274" s="100"/>
      <c r="HR274" s="100"/>
      <c r="HS274" s="100"/>
      <c r="HT274" s="100"/>
      <c r="HU274" s="100"/>
      <c r="HV274" s="100"/>
      <c r="HW274" s="100"/>
      <c r="HX274" s="100"/>
      <c r="HY274" s="100"/>
      <c r="HZ274" s="100"/>
      <c r="IA274" s="100"/>
      <c r="IB274" s="100"/>
      <c r="IC274" s="100"/>
      <c r="ID274" s="100"/>
      <c r="IE274" s="100"/>
      <c r="IF274" s="100"/>
      <c r="IG274" s="100"/>
      <c r="IH274" s="100"/>
      <c r="II274" s="100"/>
      <c r="IJ274" s="100"/>
      <c r="IK274" s="100"/>
      <c r="IL274" s="100"/>
      <c r="IM274" s="100"/>
      <c r="IN274" s="100"/>
      <c r="IO274" s="100"/>
      <c r="IP274" s="100"/>
    </row>
    <row r="275" spans="1:250" ht="15.95" customHeight="1" thickBot="1">
      <c r="A275" s="138" t="s">
        <v>943</v>
      </c>
      <c r="B275" s="154" t="s">
        <v>878</v>
      </c>
      <c r="C275" s="139" t="s">
        <v>841</v>
      </c>
      <c r="D275" s="142">
        <v>111</v>
      </c>
      <c r="E275" s="142">
        <v>112</v>
      </c>
      <c r="F275" s="149">
        <v>130</v>
      </c>
      <c r="G275" s="140">
        <v>77</v>
      </c>
      <c r="H275" s="140">
        <v>79</v>
      </c>
      <c r="I275" s="142">
        <v>106</v>
      </c>
      <c r="J275" s="145" t="s">
        <v>536</v>
      </c>
      <c r="K275" s="76"/>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R275" s="100"/>
      <c r="BS275" s="100"/>
      <c r="BT275" s="100"/>
      <c r="BU275" s="100"/>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c r="EO275" s="100"/>
      <c r="EP275" s="100"/>
      <c r="EQ275" s="100"/>
      <c r="ER275" s="100"/>
      <c r="ES275" s="100"/>
      <c r="ET275" s="100"/>
      <c r="EU275" s="100"/>
      <c r="EV275" s="100"/>
      <c r="EW275" s="100"/>
      <c r="EX275" s="100"/>
      <c r="EY275" s="100"/>
      <c r="EZ275" s="100"/>
      <c r="FA275" s="100"/>
      <c r="FB275" s="100"/>
      <c r="FC275" s="100"/>
      <c r="FD275" s="100"/>
      <c r="FE275" s="100"/>
      <c r="FF275" s="100"/>
      <c r="FG275" s="100"/>
      <c r="FH275" s="100"/>
      <c r="FI275" s="100"/>
      <c r="FJ275" s="100"/>
      <c r="FK275" s="100"/>
      <c r="FL275" s="100"/>
      <c r="FM275" s="100"/>
      <c r="FN275" s="100"/>
      <c r="FO275" s="100"/>
      <c r="FP275" s="100"/>
      <c r="FQ275" s="100"/>
      <c r="FR275" s="100"/>
      <c r="FS275" s="100"/>
      <c r="FT275" s="100"/>
      <c r="FU275" s="100"/>
      <c r="FV275" s="100"/>
      <c r="FW275" s="100"/>
      <c r="FX275" s="100"/>
      <c r="FY275" s="100"/>
      <c r="FZ275" s="100"/>
      <c r="GA275" s="100"/>
      <c r="GB275" s="100"/>
      <c r="GC275" s="100"/>
      <c r="GD275" s="100"/>
      <c r="GE275" s="100"/>
      <c r="GF275" s="100"/>
      <c r="GG275" s="100"/>
      <c r="GH275" s="100"/>
      <c r="GI275" s="100"/>
      <c r="GJ275" s="100"/>
      <c r="GK275" s="100"/>
      <c r="GL275" s="100"/>
      <c r="GM275" s="100"/>
      <c r="GN275" s="100"/>
      <c r="GO275" s="100"/>
      <c r="GP275" s="100"/>
      <c r="GQ275" s="100"/>
      <c r="GR275" s="100"/>
      <c r="GS275" s="100"/>
      <c r="GT275" s="100"/>
      <c r="GU275" s="100"/>
      <c r="GV275" s="100"/>
      <c r="GW275" s="100"/>
      <c r="GX275" s="100"/>
      <c r="GY275" s="100"/>
      <c r="GZ275" s="100"/>
      <c r="HA275" s="100"/>
      <c r="HB275" s="100"/>
      <c r="HC275" s="100"/>
      <c r="HD275" s="100"/>
      <c r="HE275" s="100"/>
      <c r="HF275" s="100"/>
      <c r="HG275" s="100"/>
      <c r="HH275" s="100"/>
      <c r="HI275" s="100"/>
      <c r="HJ275" s="100"/>
      <c r="HK275" s="100"/>
      <c r="HL275" s="100"/>
      <c r="HM275" s="100"/>
      <c r="HN275" s="100"/>
      <c r="HO275" s="100"/>
      <c r="HP275" s="100"/>
      <c r="HQ275" s="100"/>
      <c r="HR275" s="100"/>
      <c r="HS275" s="100"/>
      <c r="HT275" s="100"/>
      <c r="HU275" s="100"/>
      <c r="HV275" s="100"/>
      <c r="HW275" s="100"/>
      <c r="HX275" s="100"/>
      <c r="HY275" s="100"/>
      <c r="HZ275" s="100"/>
      <c r="IA275" s="100"/>
      <c r="IB275" s="100"/>
      <c r="IC275" s="100"/>
      <c r="ID275" s="100"/>
      <c r="IE275" s="100"/>
      <c r="IF275" s="100"/>
      <c r="IG275" s="100"/>
      <c r="IH275" s="100"/>
      <c r="II275" s="100"/>
      <c r="IJ275" s="100"/>
      <c r="IK275" s="100"/>
      <c r="IL275" s="100"/>
      <c r="IM275" s="100"/>
      <c r="IN275" s="100"/>
      <c r="IO275" s="100"/>
      <c r="IP275" s="100"/>
    </row>
    <row r="276" spans="1:250" ht="15.95" customHeight="1" thickBot="1">
      <c r="A276" s="138" t="s">
        <v>944</v>
      </c>
      <c r="B276" s="154" t="s">
        <v>878</v>
      </c>
      <c r="C276" s="139" t="s">
        <v>841</v>
      </c>
      <c r="D276" s="142">
        <v>95</v>
      </c>
      <c r="E276" s="142">
        <v>87</v>
      </c>
      <c r="F276" s="142">
        <v>94</v>
      </c>
      <c r="G276" s="142">
        <v>91</v>
      </c>
      <c r="H276" s="142">
        <v>89</v>
      </c>
      <c r="I276" s="142">
        <v>87</v>
      </c>
      <c r="J276" s="145" t="s">
        <v>568</v>
      </c>
      <c r="K276" s="76"/>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R276" s="100"/>
      <c r="BS276" s="100"/>
      <c r="BT276" s="100"/>
      <c r="BU276" s="100"/>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c r="EO276" s="100"/>
      <c r="EP276" s="100"/>
      <c r="EQ276" s="100"/>
      <c r="ER276" s="100"/>
      <c r="ES276" s="100"/>
      <c r="ET276" s="100"/>
      <c r="EU276" s="100"/>
      <c r="EV276" s="100"/>
      <c r="EW276" s="100"/>
      <c r="EX276" s="100"/>
      <c r="EY276" s="100"/>
      <c r="EZ276" s="100"/>
      <c r="FA276" s="100"/>
      <c r="FB276" s="100"/>
      <c r="FC276" s="100"/>
      <c r="FD276" s="100"/>
      <c r="FE276" s="100"/>
      <c r="FF276" s="100"/>
      <c r="FG276" s="100"/>
      <c r="FH276" s="100"/>
      <c r="FI276" s="100"/>
      <c r="FJ276" s="100"/>
      <c r="FK276" s="100"/>
      <c r="FL276" s="100"/>
      <c r="FM276" s="100"/>
      <c r="FN276" s="100"/>
      <c r="FO276" s="100"/>
      <c r="FP276" s="100"/>
      <c r="FQ276" s="100"/>
      <c r="FR276" s="100"/>
      <c r="FS276" s="100"/>
      <c r="FT276" s="100"/>
      <c r="FU276" s="100"/>
      <c r="FV276" s="100"/>
      <c r="FW276" s="100"/>
      <c r="FX276" s="100"/>
      <c r="FY276" s="100"/>
      <c r="FZ276" s="100"/>
      <c r="GA276" s="100"/>
      <c r="GB276" s="100"/>
      <c r="GC276" s="100"/>
      <c r="GD276" s="100"/>
      <c r="GE276" s="100"/>
      <c r="GF276" s="100"/>
      <c r="GG276" s="100"/>
      <c r="GH276" s="100"/>
      <c r="GI276" s="100"/>
      <c r="GJ276" s="100"/>
      <c r="GK276" s="100"/>
      <c r="GL276" s="100"/>
      <c r="GM276" s="100"/>
      <c r="GN276" s="100"/>
      <c r="GO276" s="100"/>
      <c r="GP276" s="100"/>
      <c r="GQ276" s="100"/>
      <c r="GR276" s="100"/>
      <c r="GS276" s="100"/>
      <c r="GT276" s="100"/>
      <c r="GU276" s="100"/>
      <c r="GV276" s="100"/>
      <c r="GW276" s="100"/>
      <c r="GX276" s="100"/>
      <c r="GY276" s="100"/>
      <c r="GZ276" s="100"/>
      <c r="HA276" s="100"/>
      <c r="HB276" s="100"/>
      <c r="HC276" s="100"/>
      <c r="HD276" s="100"/>
      <c r="HE276" s="100"/>
      <c r="HF276" s="100"/>
      <c r="HG276" s="100"/>
      <c r="HH276" s="100"/>
      <c r="HI276" s="100"/>
      <c r="HJ276" s="100"/>
      <c r="HK276" s="100"/>
      <c r="HL276" s="100"/>
      <c r="HM276" s="100"/>
      <c r="HN276" s="100"/>
      <c r="HO276" s="100"/>
      <c r="HP276" s="100"/>
      <c r="HQ276" s="100"/>
      <c r="HR276" s="100"/>
      <c r="HS276" s="100"/>
      <c r="HT276" s="100"/>
      <c r="HU276" s="100"/>
      <c r="HV276" s="100"/>
      <c r="HW276" s="100"/>
      <c r="HX276" s="100"/>
      <c r="HY276" s="100"/>
      <c r="HZ276" s="100"/>
      <c r="IA276" s="100"/>
      <c r="IB276" s="100"/>
      <c r="IC276" s="100"/>
      <c r="ID276" s="100"/>
      <c r="IE276" s="100"/>
      <c r="IF276" s="100"/>
      <c r="IG276" s="100"/>
      <c r="IH276" s="100"/>
      <c r="II276" s="100"/>
      <c r="IJ276" s="100"/>
      <c r="IK276" s="100"/>
      <c r="IL276" s="100"/>
      <c r="IM276" s="100"/>
      <c r="IN276" s="100"/>
      <c r="IO276" s="100"/>
      <c r="IP276" s="100"/>
    </row>
    <row r="277" spans="1:250" ht="15.95" customHeight="1" thickBot="1">
      <c r="A277" s="138" t="s">
        <v>945</v>
      </c>
      <c r="B277" s="154" t="s">
        <v>878</v>
      </c>
      <c r="C277" s="139" t="s">
        <v>841</v>
      </c>
      <c r="D277" s="142">
        <v>99</v>
      </c>
      <c r="E277" s="140">
        <v>79</v>
      </c>
      <c r="F277" s="142">
        <v>102</v>
      </c>
      <c r="G277" s="142">
        <v>84</v>
      </c>
      <c r="H277" s="142">
        <v>91</v>
      </c>
      <c r="I277" s="142">
        <v>87</v>
      </c>
      <c r="J277" s="145" t="s">
        <v>568</v>
      </c>
      <c r="K277" s="76"/>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R277" s="100"/>
      <c r="BS277" s="100"/>
      <c r="BT277" s="100"/>
      <c r="BU277" s="100"/>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c r="EO277" s="100"/>
      <c r="EP277" s="100"/>
      <c r="EQ277" s="100"/>
      <c r="ER277" s="100"/>
      <c r="ES277" s="100"/>
      <c r="ET277" s="100"/>
      <c r="EU277" s="100"/>
      <c r="EV277" s="100"/>
      <c r="EW277" s="100"/>
      <c r="EX277" s="100"/>
      <c r="EY277" s="100"/>
      <c r="EZ277" s="100"/>
      <c r="FA277" s="100"/>
      <c r="FB277" s="100"/>
      <c r="FC277" s="100"/>
      <c r="FD277" s="100"/>
      <c r="FE277" s="100"/>
      <c r="FF277" s="100"/>
      <c r="FG277" s="100"/>
      <c r="FH277" s="100"/>
      <c r="FI277" s="100"/>
      <c r="FJ277" s="100"/>
      <c r="FK277" s="100"/>
      <c r="FL277" s="100"/>
      <c r="FM277" s="100"/>
      <c r="FN277" s="100"/>
      <c r="FO277" s="100"/>
      <c r="FP277" s="100"/>
      <c r="FQ277" s="100"/>
      <c r="FR277" s="100"/>
      <c r="FS277" s="100"/>
      <c r="FT277" s="100"/>
      <c r="FU277" s="100"/>
      <c r="FV277" s="100"/>
      <c r="FW277" s="100"/>
      <c r="FX277" s="100"/>
      <c r="FY277" s="100"/>
      <c r="FZ277" s="100"/>
      <c r="GA277" s="100"/>
      <c r="GB277" s="100"/>
      <c r="GC277" s="100"/>
      <c r="GD277" s="100"/>
      <c r="GE277" s="100"/>
      <c r="GF277" s="100"/>
      <c r="GG277" s="100"/>
      <c r="GH277" s="100"/>
      <c r="GI277" s="100"/>
      <c r="GJ277" s="100"/>
      <c r="GK277" s="100"/>
      <c r="GL277" s="100"/>
      <c r="GM277" s="100"/>
      <c r="GN277" s="100"/>
      <c r="GO277" s="100"/>
      <c r="GP277" s="100"/>
      <c r="GQ277" s="100"/>
      <c r="GR277" s="100"/>
      <c r="GS277" s="100"/>
      <c r="GT277" s="100"/>
      <c r="GU277" s="100"/>
      <c r="GV277" s="100"/>
      <c r="GW277" s="100"/>
      <c r="GX277" s="100"/>
      <c r="GY277" s="100"/>
      <c r="GZ277" s="100"/>
      <c r="HA277" s="100"/>
      <c r="HB277" s="100"/>
      <c r="HC277" s="100"/>
      <c r="HD277" s="100"/>
      <c r="HE277" s="100"/>
      <c r="HF277" s="100"/>
      <c r="HG277" s="100"/>
      <c r="HH277" s="100"/>
      <c r="HI277" s="100"/>
      <c r="HJ277" s="100"/>
      <c r="HK277" s="100"/>
      <c r="HL277" s="100"/>
      <c r="HM277" s="100"/>
      <c r="HN277" s="100"/>
      <c r="HO277" s="100"/>
      <c r="HP277" s="100"/>
      <c r="HQ277" s="100"/>
      <c r="HR277" s="100"/>
      <c r="HS277" s="100"/>
      <c r="HT277" s="100"/>
      <c r="HU277" s="100"/>
      <c r="HV277" s="100"/>
      <c r="HW277" s="100"/>
      <c r="HX277" s="100"/>
      <c r="HY277" s="100"/>
      <c r="HZ277" s="100"/>
      <c r="IA277" s="100"/>
      <c r="IB277" s="100"/>
      <c r="IC277" s="100"/>
      <c r="ID277" s="100"/>
      <c r="IE277" s="100"/>
      <c r="IF277" s="100"/>
      <c r="IG277" s="100"/>
      <c r="IH277" s="100"/>
      <c r="II277" s="100"/>
      <c r="IJ277" s="100"/>
      <c r="IK277" s="100"/>
      <c r="IL277" s="100"/>
      <c r="IM277" s="100"/>
      <c r="IN277" s="100"/>
      <c r="IO277" s="100"/>
      <c r="IP277" s="100"/>
    </row>
    <row r="278" spans="1:250" ht="15.95" customHeight="1" thickBot="1">
      <c r="A278" s="138" t="s">
        <v>946</v>
      </c>
      <c r="B278" s="154" t="s">
        <v>878</v>
      </c>
      <c r="C278" s="139" t="s">
        <v>841</v>
      </c>
      <c r="D278" s="142">
        <v>88</v>
      </c>
      <c r="E278" s="142">
        <v>104</v>
      </c>
      <c r="F278" s="142">
        <v>91</v>
      </c>
      <c r="G278" s="142">
        <v>109</v>
      </c>
      <c r="H278" s="142">
        <v>103</v>
      </c>
      <c r="I278" s="142">
        <v>112</v>
      </c>
      <c r="J278" s="145" t="s">
        <v>537</v>
      </c>
      <c r="K278" s="76"/>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c r="BF278" s="100"/>
      <c r="BG278" s="100"/>
      <c r="BH278" s="100"/>
      <c r="BI278" s="100"/>
      <c r="BJ278" s="100"/>
      <c r="BK278" s="100"/>
      <c r="BL278" s="100"/>
      <c r="BM278" s="100"/>
      <c r="BN278" s="100"/>
      <c r="BO278" s="100"/>
      <c r="BP278" s="100"/>
      <c r="BQ278" s="100"/>
      <c r="BR278" s="100"/>
      <c r="BS278" s="100"/>
      <c r="BT278" s="100"/>
      <c r="BU278" s="100"/>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c r="EO278" s="100"/>
      <c r="EP278" s="100"/>
      <c r="EQ278" s="100"/>
      <c r="ER278" s="100"/>
      <c r="ES278" s="100"/>
      <c r="ET278" s="100"/>
      <c r="EU278" s="100"/>
      <c r="EV278" s="100"/>
      <c r="EW278" s="100"/>
      <c r="EX278" s="100"/>
      <c r="EY278" s="100"/>
      <c r="EZ278" s="100"/>
      <c r="FA278" s="100"/>
      <c r="FB278" s="100"/>
      <c r="FC278" s="100"/>
      <c r="FD278" s="100"/>
      <c r="FE278" s="100"/>
      <c r="FF278" s="100"/>
      <c r="FG278" s="100"/>
      <c r="FH278" s="100"/>
      <c r="FI278" s="100"/>
      <c r="FJ278" s="100"/>
      <c r="FK278" s="100"/>
      <c r="FL278" s="100"/>
      <c r="FM278" s="100"/>
      <c r="FN278" s="100"/>
      <c r="FO278" s="100"/>
      <c r="FP278" s="100"/>
      <c r="FQ278" s="100"/>
      <c r="FR278" s="100"/>
      <c r="FS278" s="100"/>
      <c r="FT278" s="100"/>
      <c r="FU278" s="100"/>
      <c r="FV278" s="100"/>
      <c r="FW278" s="100"/>
      <c r="FX278" s="100"/>
      <c r="FY278" s="100"/>
      <c r="FZ278" s="100"/>
      <c r="GA278" s="100"/>
      <c r="GB278" s="100"/>
      <c r="GC278" s="100"/>
      <c r="GD278" s="100"/>
      <c r="GE278" s="100"/>
      <c r="GF278" s="100"/>
      <c r="GG278" s="100"/>
      <c r="GH278" s="100"/>
      <c r="GI278" s="100"/>
      <c r="GJ278" s="100"/>
      <c r="GK278" s="100"/>
      <c r="GL278" s="100"/>
      <c r="GM278" s="100"/>
      <c r="GN278" s="100"/>
      <c r="GO278" s="100"/>
      <c r="GP278" s="100"/>
      <c r="GQ278" s="100"/>
      <c r="GR278" s="100"/>
      <c r="GS278" s="100"/>
      <c r="GT278" s="100"/>
      <c r="GU278" s="100"/>
      <c r="GV278" s="100"/>
      <c r="GW278" s="100"/>
      <c r="GX278" s="100"/>
      <c r="GY278" s="100"/>
      <c r="GZ278" s="100"/>
      <c r="HA278" s="100"/>
      <c r="HB278" s="100"/>
      <c r="HC278" s="100"/>
      <c r="HD278" s="100"/>
      <c r="HE278" s="100"/>
      <c r="HF278" s="100"/>
      <c r="HG278" s="100"/>
      <c r="HH278" s="100"/>
      <c r="HI278" s="100"/>
      <c r="HJ278" s="100"/>
      <c r="HK278" s="100"/>
      <c r="HL278" s="100"/>
      <c r="HM278" s="100"/>
      <c r="HN278" s="100"/>
      <c r="HO278" s="100"/>
      <c r="HP278" s="100"/>
      <c r="HQ278" s="100"/>
      <c r="HR278" s="100"/>
      <c r="HS278" s="100"/>
      <c r="HT278" s="100"/>
      <c r="HU278" s="100"/>
      <c r="HV278" s="100"/>
      <c r="HW278" s="100"/>
      <c r="HX278" s="100"/>
      <c r="HY278" s="100"/>
      <c r="HZ278" s="100"/>
      <c r="IA278" s="100"/>
      <c r="IB278" s="100"/>
      <c r="IC278" s="100"/>
      <c r="ID278" s="100"/>
      <c r="IE278" s="100"/>
      <c r="IF278" s="100"/>
      <c r="IG278" s="100"/>
      <c r="IH278" s="100"/>
      <c r="II278" s="100"/>
      <c r="IJ278" s="100"/>
      <c r="IK278" s="100"/>
      <c r="IL278" s="100"/>
      <c r="IM278" s="100"/>
      <c r="IN278" s="100"/>
      <c r="IO278" s="100"/>
      <c r="IP278" s="100"/>
    </row>
    <row r="279" spans="1:250" ht="15.95" customHeight="1" thickBot="1">
      <c r="A279" s="138" t="s">
        <v>947</v>
      </c>
      <c r="B279" s="154" t="s">
        <v>878</v>
      </c>
      <c r="C279" s="139" t="s">
        <v>841</v>
      </c>
      <c r="D279" s="142">
        <v>94</v>
      </c>
      <c r="E279" s="142">
        <v>105</v>
      </c>
      <c r="F279" s="142">
        <v>120</v>
      </c>
      <c r="G279" s="142">
        <v>110</v>
      </c>
      <c r="H279" s="142">
        <v>93</v>
      </c>
      <c r="I279" s="142">
        <v>107</v>
      </c>
      <c r="J279" s="145" t="s">
        <v>537</v>
      </c>
      <c r="K279" s="76"/>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00"/>
      <c r="BI279" s="100"/>
      <c r="BJ279" s="100"/>
      <c r="BK279" s="100"/>
      <c r="BL279" s="100"/>
      <c r="BM279" s="100"/>
      <c r="BN279" s="100"/>
      <c r="BO279" s="100"/>
      <c r="BP279" s="100"/>
      <c r="BQ279" s="100"/>
      <c r="BR279" s="100"/>
      <c r="BS279" s="100"/>
      <c r="BT279" s="100"/>
      <c r="BU279" s="100"/>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c r="EO279" s="100"/>
      <c r="EP279" s="100"/>
      <c r="EQ279" s="100"/>
      <c r="ER279" s="100"/>
      <c r="ES279" s="100"/>
      <c r="ET279" s="100"/>
      <c r="EU279" s="100"/>
      <c r="EV279" s="100"/>
      <c r="EW279" s="100"/>
      <c r="EX279" s="100"/>
      <c r="EY279" s="100"/>
      <c r="EZ279" s="100"/>
      <c r="FA279" s="100"/>
      <c r="FB279" s="100"/>
      <c r="FC279" s="100"/>
      <c r="FD279" s="100"/>
      <c r="FE279" s="100"/>
      <c r="FF279" s="100"/>
      <c r="FG279" s="100"/>
      <c r="FH279" s="100"/>
      <c r="FI279" s="100"/>
      <c r="FJ279" s="100"/>
      <c r="FK279" s="100"/>
      <c r="FL279" s="100"/>
      <c r="FM279" s="100"/>
      <c r="FN279" s="100"/>
      <c r="FO279" s="100"/>
      <c r="FP279" s="100"/>
      <c r="FQ279" s="100"/>
      <c r="FR279" s="100"/>
      <c r="FS279" s="100"/>
      <c r="FT279" s="100"/>
      <c r="FU279" s="100"/>
      <c r="FV279" s="100"/>
      <c r="FW279" s="100"/>
      <c r="FX279" s="100"/>
      <c r="FY279" s="100"/>
      <c r="FZ279" s="100"/>
      <c r="GA279" s="100"/>
      <c r="GB279" s="100"/>
      <c r="GC279" s="100"/>
      <c r="GD279" s="100"/>
      <c r="GE279" s="100"/>
      <c r="GF279" s="100"/>
      <c r="GG279" s="100"/>
      <c r="GH279" s="100"/>
      <c r="GI279" s="100"/>
      <c r="GJ279" s="100"/>
      <c r="GK279" s="100"/>
      <c r="GL279" s="100"/>
      <c r="GM279" s="100"/>
      <c r="GN279" s="100"/>
      <c r="GO279" s="100"/>
      <c r="GP279" s="100"/>
      <c r="GQ279" s="100"/>
      <c r="GR279" s="100"/>
      <c r="GS279" s="100"/>
      <c r="GT279" s="100"/>
      <c r="GU279" s="100"/>
      <c r="GV279" s="100"/>
      <c r="GW279" s="100"/>
      <c r="GX279" s="100"/>
      <c r="GY279" s="100"/>
      <c r="GZ279" s="100"/>
      <c r="HA279" s="100"/>
      <c r="HB279" s="100"/>
      <c r="HC279" s="100"/>
      <c r="HD279" s="100"/>
      <c r="HE279" s="100"/>
      <c r="HF279" s="100"/>
      <c r="HG279" s="100"/>
      <c r="HH279" s="100"/>
      <c r="HI279" s="100"/>
      <c r="HJ279" s="100"/>
      <c r="HK279" s="100"/>
      <c r="HL279" s="100"/>
      <c r="HM279" s="100"/>
      <c r="HN279" s="100"/>
      <c r="HO279" s="100"/>
      <c r="HP279" s="100"/>
      <c r="HQ279" s="100"/>
      <c r="HR279" s="100"/>
      <c r="HS279" s="100"/>
      <c r="HT279" s="100"/>
      <c r="HU279" s="100"/>
      <c r="HV279" s="100"/>
      <c r="HW279" s="100"/>
      <c r="HX279" s="100"/>
      <c r="HY279" s="100"/>
      <c r="HZ279" s="100"/>
      <c r="IA279" s="100"/>
      <c r="IB279" s="100"/>
      <c r="IC279" s="100"/>
      <c r="ID279" s="100"/>
      <c r="IE279" s="100"/>
      <c r="IF279" s="100"/>
      <c r="IG279" s="100"/>
      <c r="IH279" s="100"/>
      <c r="II279" s="100"/>
      <c r="IJ279" s="100"/>
      <c r="IK279" s="100"/>
      <c r="IL279" s="100"/>
      <c r="IM279" s="100"/>
      <c r="IN279" s="100"/>
      <c r="IO279" s="100"/>
      <c r="IP279" s="100"/>
    </row>
    <row r="280" spans="1:250" ht="15.95" customHeight="1" thickBot="1">
      <c r="A280" s="138" t="s">
        <v>948</v>
      </c>
      <c r="B280" s="154" t="s">
        <v>878</v>
      </c>
      <c r="C280" s="139" t="s">
        <v>841</v>
      </c>
      <c r="D280" s="140">
        <v>71</v>
      </c>
      <c r="E280" s="142">
        <v>96</v>
      </c>
      <c r="F280" s="140">
        <v>79</v>
      </c>
      <c r="G280" s="140">
        <v>72</v>
      </c>
      <c r="H280" s="140">
        <v>77</v>
      </c>
      <c r="I280" s="142">
        <v>83</v>
      </c>
      <c r="J280" s="145" t="s">
        <v>537</v>
      </c>
      <c r="K280" s="76"/>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c r="BF280" s="100"/>
      <c r="BG280" s="100"/>
      <c r="BH280" s="100"/>
      <c r="BI280" s="100"/>
      <c r="BJ280" s="100"/>
      <c r="BK280" s="100"/>
      <c r="BL280" s="100"/>
      <c r="BM280" s="100"/>
      <c r="BN280" s="100"/>
      <c r="BO280" s="100"/>
      <c r="BP280" s="100"/>
      <c r="BQ280" s="100"/>
      <c r="BR280" s="100"/>
      <c r="BS280" s="100"/>
      <c r="BT280" s="100"/>
      <c r="BU280" s="100"/>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c r="EO280" s="100"/>
      <c r="EP280" s="100"/>
      <c r="EQ280" s="100"/>
      <c r="ER280" s="100"/>
      <c r="ES280" s="100"/>
      <c r="ET280" s="100"/>
      <c r="EU280" s="100"/>
      <c r="EV280" s="100"/>
      <c r="EW280" s="100"/>
      <c r="EX280" s="100"/>
      <c r="EY280" s="100"/>
      <c r="EZ280" s="100"/>
      <c r="FA280" s="100"/>
      <c r="FB280" s="100"/>
      <c r="FC280" s="100"/>
      <c r="FD280" s="100"/>
      <c r="FE280" s="100"/>
      <c r="FF280" s="100"/>
      <c r="FG280" s="100"/>
      <c r="FH280" s="100"/>
      <c r="FI280" s="100"/>
      <c r="FJ280" s="100"/>
      <c r="FK280" s="100"/>
      <c r="FL280" s="100"/>
      <c r="FM280" s="100"/>
      <c r="FN280" s="100"/>
      <c r="FO280" s="100"/>
      <c r="FP280" s="100"/>
      <c r="FQ280" s="100"/>
      <c r="FR280" s="100"/>
      <c r="FS280" s="100"/>
      <c r="FT280" s="100"/>
      <c r="FU280" s="100"/>
      <c r="FV280" s="100"/>
      <c r="FW280" s="100"/>
      <c r="FX280" s="100"/>
      <c r="FY280" s="100"/>
      <c r="FZ280" s="100"/>
      <c r="GA280" s="100"/>
      <c r="GB280" s="100"/>
      <c r="GC280" s="100"/>
      <c r="GD280" s="100"/>
      <c r="GE280" s="100"/>
      <c r="GF280" s="100"/>
      <c r="GG280" s="100"/>
      <c r="GH280" s="100"/>
      <c r="GI280" s="100"/>
      <c r="GJ280" s="100"/>
      <c r="GK280" s="100"/>
      <c r="GL280" s="100"/>
      <c r="GM280" s="100"/>
      <c r="GN280" s="100"/>
      <c r="GO280" s="100"/>
      <c r="GP280" s="100"/>
      <c r="GQ280" s="100"/>
      <c r="GR280" s="100"/>
      <c r="GS280" s="100"/>
      <c r="GT280" s="100"/>
      <c r="GU280" s="100"/>
      <c r="GV280" s="100"/>
      <c r="GW280" s="100"/>
      <c r="GX280" s="100"/>
      <c r="GY280" s="100"/>
      <c r="GZ280" s="100"/>
      <c r="HA280" s="100"/>
      <c r="HB280" s="100"/>
      <c r="HC280" s="100"/>
      <c r="HD280" s="100"/>
      <c r="HE280" s="100"/>
      <c r="HF280" s="100"/>
      <c r="HG280" s="100"/>
      <c r="HH280" s="100"/>
      <c r="HI280" s="100"/>
      <c r="HJ280" s="100"/>
      <c r="HK280" s="100"/>
      <c r="HL280" s="100"/>
      <c r="HM280" s="100"/>
      <c r="HN280" s="100"/>
      <c r="HO280" s="100"/>
      <c r="HP280" s="100"/>
      <c r="HQ280" s="100"/>
      <c r="HR280" s="100"/>
      <c r="HS280" s="100"/>
      <c r="HT280" s="100"/>
      <c r="HU280" s="100"/>
      <c r="HV280" s="100"/>
      <c r="HW280" s="100"/>
      <c r="HX280" s="100"/>
      <c r="HY280" s="100"/>
      <c r="HZ280" s="100"/>
      <c r="IA280" s="100"/>
      <c r="IB280" s="100"/>
      <c r="IC280" s="100"/>
      <c r="ID280" s="100"/>
      <c r="IE280" s="100"/>
      <c r="IF280" s="100"/>
      <c r="IG280" s="100"/>
      <c r="IH280" s="100"/>
      <c r="II280" s="100"/>
      <c r="IJ280" s="100"/>
      <c r="IK280" s="100"/>
      <c r="IL280" s="100"/>
      <c r="IM280" s="100"/>
      <c r="IN280" s="100"/>
      <c r="IO280" s="100"/>
      <c r="IP280" s="100"/>
    </row>
    <row r="281" spans="1:250" ht="15.95" customHeight="1" thickBot="1">
      <c r="A281" s="138" t="s">
        <v>949</v>
      </c>
      <c r="B281" s="154" t="s">
        <v>878</v>
      </c>
      <c r="C281" s="139" t="s">
        <v>841</v>
      </c>
      <c r="D281" s="140">
        <v>79</v>
      </c>
      <c r="E281" s="142">
        <v>109</v>
      </c>
      <c r="F281" s="142">
        <v>91</v>
      </c>
      <c r="G281" s="140">
        <v>78</v>
      </c>
      <c r="H281" s="141">
        <v>68</v>
      </c>
      <c r="I281" s="142">
        <v>82</v>
      </c>
      <c r="J281" s="145" t="s">
        <v>537</v>
      </c>
      <c r="K281" s="76"/>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c r="BF281" s="100"/>
      <c r="BG281" s="100"/>
      <c r="BH281" s="100"/>
      <c r="BI281" s="100"/>
      <c r="BJ281" s="100"/>
      <c r="BK281" s="100"/>
      <c r="BL281" s="100"/>
      <c r="BM281" s="100"/>
      <c r="BN281" s="100"/>
      <c r="BO281" s="100"/>
      <c r="BP281" s="100"/>
      <c r="BQ281" s="100"/>
      <c r="BR281" s="100"/>
      <c r="BS281" s="100"/>
      <c r="BT281" s="100"/>
      <c r="BU281" s="100"/>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c r="EO281" s="100"/>
      <c r="EP281" s="100"/>
      <c r="EQ281" s="100"/>
      <c r="ER281" s="100"/>
      <c r="ES281" s="100"/>
      <c r="ET281" s="100"/>
      <c r="EU281" s="100"/>
      <c r="EV281" s="100"/>
      <c r="EW281" s="100"/>
      <c r="EX281" s="100"/>
      <c r="EY281" s="100"/>
      <c r="EZ281" s="100"/>
      <c r="FA281" s="100"/>
      <c r="FB281" s="100"/>
      <c r="FC281" s="100"/>
      <c r="FD281" s="100"/>
      <c r="FE281" s="100"/>
      <c r="FF281" s="100"/>
      <c r="FG281" s="100"/>
      <c r="FH281" s="100"/>
      <c r="FI281" s="100"/>
      <c r="FJ281" s="100"/>
      <c r="FK281" s="100"/>
      <c r="FL281" s="100"/>
      <c r="FM281" s="100"/>
      <c r="FN281" s="100"/>
      <c r="FO281" s="100"/>
      <c r="FP281" s="100"/>
      <c r="FQ281" s="100"/>
      <c r="FR281" s="100"/>
      <c r="FS281" s="100"/>
      <c r="FT281" s="100"/>
      <c r="FU281" s="100"/>
      <c r="FV281" s="100"/>
      <c r="FW281" s="100"/>
      <c r="FX281" s="100"/>
      <c r="FY281" s="100"/>
      <c r="FZ281" s="100"/>
      <c r="GA281" s="100"/>
      <c r="GB281" s="100"/>
      <c r="GC281" s="100"/>
      <c r="GD281" s="100"/>
      <c r="GE281" s="100"/>
      <c r="GF281" s="100"/>
      <c r="GG281" s="100"/>
      <c r="GH281" s="100"/>
      <c r="GI281" s="100"/>
      <c r="GJ281" s="100"/>
      <c r="GK281" s="100"/>
      <c r="GL281" s="100"/>
      <c r="GM281" s="100"/>
      <c r="GN281" s="100"/>
      <c r="GO281" s="100"/>
      <c r="GP281" s="100"/>
      <c r="GQ281" s="100"/>
      <c r="GR281" s="100"/>
      <c r="GS281" s="100"/>
      <c r="GT281" s="100"/>
      <c r="GU281" s="100"/>
      <c r="GV281" s="100"/>
      <c r="GW281" s="100"/>
      <c r="GX281" s="100"/>
      <c r="GY281" s="100"/>
      <c r="GZ281" s="100"/>
      <c r="HA281" s="100"/>
      <c r="HB281" s="100"/>
      <c r="HC281" s="100"/>
      <c r="HD281" s="100"/>
      <c r="HE281" s="100"/>
      <c r="HF281" s="100"/>
      <c r="HG281" s="100"/>
      <c r="HH281" s="100"/>
      <c r="HI281" s="100"/>
      <c r="HJ281" s="100"/>
      <c r="HK281" s="100"/>
      <c r="HL281" s="100"/>
      <c r="HM281" s="100"/>
      <c r="HN281" s="100"/>
      <c r="HO281" s="100"/>
      <c r="HP281" s="100"/>
      <c r="HQ281" s="100"/>
      <c r="HR281" s="100"/>
      <c r="HS281" s="100"/>
      <c r="HT281" s="100"/>
      <c r="HU281" s="100"/>
      <c r="HV281" s="100"/>
      <c r="HW281" s="100"/>
      <c r="HX281" s="100"/>
      <c r="HY281" s="100"/>
      <c r="HZ281" s="100"/>
      <c r="IA281" s="100"/>
      <c r="IB281" s="100"/>
      <c r="IC281" s="100"/>
      <c r="ID281" s="100"/>
      <c r="IE281" s="100"/>
      <c r="IF281" s="100"/>
      <c r="IG281" s="100"/>
      <c r="IH281" s="100"/>
      <c r="II281" s="100"/>
      <c r="IJ281" s="100"/>
      <c r="IK281" s="100"/>
      <c r="IL281" s="100"/>
      <c r="IM281" s="100"/>
      <c r="IN281" s="100"/>
      <c r="IO281" s="100"/>
      <c r="IP281" s="100"/>
    </row>
    <row r="282" spans="1:250" ht="15.95" customHeight="1" thickBot="1">
      <c r="A282" s="138" t="s">
        <v>950</v>
      </c>
      <c r="B282" s="154" t="s">
        <v>878</v>
      </c>
      <c r="C282" s="139" t="s">
        <v>841</v>
      </c>
      <c r="D282" s="142">
        <v>82</v>
      </c>
      <c r="E282" s="142">
        <v>104</v>
      </c>
      <c r="F282" s="140">
        <v>74</v>
      </c>
      <c r="G282" s="142">
        <v>96</v>
      </c>
      <c r="H282" s="142">
        <v>94</v>
      </c>
      <c r="I282" s="142">
        <v>98</v>
      </c>
      <c r="J282" s="145" t="s">
        <v>534</v>
      </c>
      <c r="K282" s="76"/>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00"/>
      <c r="BI282" s="100"/>
      <c r="BJ282" s="100"/>
      <c r="BK282" s="100"/>
      <c r="BL282" s="100"/>
      <c r="BM282" s="100"/>
      <c r="BN282" s="100"/>
      <c r="BO282" s="100"/>
      <c r="BP282" s="100"/>
      <c r="BQ282" s="100"/>
      <c r="BR282" s="100"/>
      <c r="BS282" s="100"/>
      <c r="BT282" s="100"/>
      <c r="BU282" s="100"/>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c r="EO282" s="100"/>
      <c r="EP282" s="100"/>
      <c r="EQ282" s="100"/>
      <c r="ER282" s="100"/>
      <c r="ES282" s="100"/>
      <c r="ET282" s="100"/>
      <c r="EU282" s="100"/>
      <c r="EV282" s="100"/>
      <c r="EW282" s="100"/>
      <c r="EX282" s="100"/>
      <c r="EY282" s="100"/>
      <c r="EZ282" s="100"/>
      <c r="FA282" s="100"/>
      <c r="FB282" s="100"/>
      <c r="FC282" s="100"/>
      <c r="FD282" s="100"/>
      <c r="FE282" s="100"/>
      <c r="FF282" s="100"/>
      <c r="FG282" s="100"/>
      <c r="FH282" s="100"/>
      <c r="FI282" s="100"/>
      <c r="FJ282" s="100"/>
      <c r="FK282" s="100"/>
      <c r="FL282" s="100"/>
      <c r="FM282" s="100"/>
      <c r="FN282" s="100"/>
      <c r="FO282" s="100"/>
      <c r="FP282" s="100"/>
      <c r="FQ282" s="100"/>
      <c r="FR282" s="100"/>
      <c r="FS282" s="100"/>
      <c r="FT282" s="100"/>
      <c r="FU282" s="100"/>
      <c r="FV282" s="100"/>
      <c r="FW282" s="100"/>
      <c r="FX282" s="100"/>
      <c r="FY282" s="100"/>
      <c r="FZ282" s="100"/>
      <c r="GA282" s="100"/>
      <c r="GB282" s="100"/>
      <c r="GC282" s="100"/>
      <c r="GD282" s="100"/>
      <c r="GE282" s="100"/>
      <c r="GF282" s="100"/>
      <c r="GG282" s="100"/>
      <c r="GH282" s="100"/>
      <c r="GI282" s="100"/>
      <c r="GJ282" s="100"/>
      <c r="GK282" s="100"/>
      <c r="GL282" s="100"/>
      <c r="GM282" s="100"/>
      <c r="GN282" s="100"/>
      <c r="GO282" s="100"/>
      <c r="GP282" s="100"/>
      <c r="GQ282" s="100"/>
      <c r="GR282" s="100"/>
      <c r="GS282" s="100"/>
      <c r="GT282" s="100"/>
      <c r="GU282" s="100"/>
      <c r="GV282" s="100"/>
      <c r="GW282" s="100"/>
      <c r="GX282" s="100"/>
      <c r="GY282" s="100"/>
      <c r="GZ282" s="100"/>
      <c r="HA282" s="100"/>
      <c r="HB282" s="100"/>
      <c r="HC282" s="100"/>
      <c r="HD282" s="100"/>
      <c r="HE282" s="100"/>
      <c r="HF282" s="100"/>
      <c r="HG282" s="100"/>
      <c r="HH282" s="100"/>
      <c r="HI282" s="100"/>
      <c r="HJ282" s="100"/>
      <c r="HK282" s="100"/>
      <c r="HL282" s="100"/>
      <c r="HM282" s="100"/>
      <c r="HN282" s="100"/>
      <c r="HO282" s="100"/>
      <c r="HP282" s="100"/>
      <c r="HQ282" s="100"/>
      <c r="HR282" s="100"/>
      <c r="HS282" s="100"/>
      <c r="HT282" s="100"/>
      <c r="HU282" s="100"/>
      <c r="HV282" s="100"/>
      <c r="HW282" s="100"/>
      <c r="HX282" s="100"/>
      <c r="HY282" s="100"/>
      <c r="HZ282" s="100"/>
      <c r="IA282" s="100"/>
      <c r="IB282" s="100"/>
      <c r="IC282" s="100"/>
      <c r="ID282" s="100"/>
      <c r="IE282" s="100"/>
      <c r="IF282" s="100"/>
      <c r="IG282" s="100"/>
      <c r="IH282" s="100"/>
      <c r="II282" s="100"/>
      <c r="IJ282" s="100"/>
      <c r="IK282" s="100"/>
      <c r="IL282" s="100"/>
      <c r="IM282" s="100"/>
      <c r="IN282" s="100"/>
      <c r="IO282" s="100"/>
      <c r="IP282" s="100"/>
    </row>
    <row r="283" spans="1:250" ht="15.95" customHeight="1" thickBot="1">
      <c r="A283" s="138" t="s">
        <v>951</v>
      </c>
      <c r="B283" s="154" t="s">
        <v>878</v>
      </c>
      <c r="C283" s="139" t="s">
        <v>841</v>
      </c>
      <c r="D283" s="142">
        <v>86</v>
      </c>
      <c r="E283" s="142">
        <v>113</v>
      </c>
      <c r="F283" s="142">
        <v>85</v>
      </c>
      <c r="G283" s="142">
        <v>89</v>
      </c>
      <c r="H283" s="142">
        <v>94</v>
      </c>
      <c r="I283" s="142">
        <v>96</v>
      </c>
      <c r="J283" s="145" t="s">
        <v>534</v>
      </c>
      <c r="K283" s="76"/>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c r="BF283" s="100"/>
      <c r="BG283" s="100"/>
      <c r="BH283" s="100"/>
      <c r="BI283" s="100"/>
      <c r="BJ283" s="100"/>
      <c r="BK283" s="100"/>
      <c r="BL283" s="100"/>
      <c r="BM283" s="100"/>
      <c r="BN283" s="100"/>
      <c r="BO283" s="100"/>
      <c r="BP283" s="100"/>
      <c r="BQ283" s="100"/>
      <c r="BR283" s="100"/>
      <c r="BS283" s="100"/>
      <c r="BT283" s="100"/>
      <c r="BU283" s="100"/>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c r="EO283" s="100"/>
      <c r="EP283" s="100"/>
      <c r="EQ283" s="100"/>
      <c r="ER283" s="100"/>
      <c r="ES283" s="100"/>
      <c r="ET283" s="100"/>
      <c r="EU283" s="100"/>
      <c r="EV283" s="100"/>
      <c r="EW283" s="100"/>
      <c r="EX283" s="100"/>
      <c r="EY283" s="100"/>
      <c r="EZ283" s="100"/>
      <c r="FA283" s="100"/>
      <c r="FB283" s="100"/>
      <c r="FC283" s="100"/>
      <c r="FD283" s="100"/>
      <c r="FE283" s="100"/>
      <c r="FF283" s="100"/>
      <c r="FG283" s="100"/>
      <c r="FH283" s="100"/>
      <c r="FI283" s="100"/>
      <c r="FJ283" s="100"/>
      <c r="FK283" s="100"/>
      <c r="FL283" s="100"/>
      <c r="FM283" s="100"/>
      <c r="FN283" s="100"/>
      <c r="FO283" s="100"/>
      <c r="FP283" s="100"/>
      <c r="FQ283" s="100"/>
      <c r="FR283" s="100"/>
      <c r="FS283" s="100"/>
      <c r="FT283" s="100"/>
      <c r="FU283" s="100"/>
      <c r="FV283" s="100"/>
      <c r="FW283" s="100"/>
      <c r="FX283" s="100"/>
      <c r="FY283" s="100"/>
      <c r="FZ283" s="100"/>
      <c r="GA283" s="100"/>
      <c r="GB283" s="100"/>
      <c r="GC283" s="100"/>
      <c r="GD283" s="100"/>
      <c r="GE283" s="100"/>
      <c r="GF283" s="100"/>
      <c r="GG283" s="100"/>
      <c r="GH283" s="100"/>
      <c r="GI283" s="100"/>
      <c r="GJ283" s="100"/>
      <c r="GK283" s="100"/>
      <c r="GL283" s="100"/>
      <c r="GM283" s="100"/>
      <c r="GN283" s="100"/>
      <c r="GO283" s="100"/>
      <c r="GP283" s="100"/>
      <c r="GQ283" s="100"/>
      <c r="GR283" s="100"/>
      <c r="GS283" s="100"/>
      <c r="GT283" s="100"/>
      <c r="GU283" s="100"/>
      <c r="GV283" s="100"/>
      <c r="GW283" s="100"/>
      <c r="GX283" s="100"/>
      <c r="GY283" s="100"/>
      <c r="GZ283" s="100"/>
      <c r="HA283" s="100"/>
      <c r="HB283" s="100"/>
      <c r="HC283" s="100"/>
      <c r="HD283" s="100"/>
      <c r="HE283" s="100"/>
      <c r="HF283" s="100"/>
      <c r="HG283" s="100"/>
      <c r="HH283" s="100"/>
      <c r="HI283" s="100"/>
      <c r="HJ283" s="100"/>
      <c r="HK283" s="100"/>
      <c r="HL283" s="100"/>
      <c r="HM283" s="100"/>
      <c r="HN283" s="100"/>
      <c r="HO283" s="100"/>
      <c r="HP283" s="100"/>
      <c r="HQ283" s="100"/>
      <c r="HR283" s="100"/>
      <c r="HS283" s="100"/>
      <c r="HT283" s="100"/>
      <c r="HU283" s="100"/>
      <c r="HV283" s="100"/>
      <c r="HW283" s="100"/>
      <c r="HX283" s="100"/>
      <c r="HY283" s="100"/>
      <c r="HZ283" s="100"/>
      <c r="IA283" s="100"/>
      <c r="IB283" s="100"/>
      <c r="IC283" s="100"/>
      <c r="ID283" s="100"/>
      <c r="IE283" s="100"/>
      <c r="IF283" s="100"/>
      <c r="IG283" s="100"/>
      <c r="IH283" s="100"/>
      <c r="II283" s="100"/>
      <c r="IJ283" s="100"/>
      <c r="IK283" s="100"/>
      <c r="IL283" s="100"/>
      <c r="IM283" s="100"/>
      <c r="IN283" s="100"/>
      <c r="IO283" s="100"/>
      <c r="IP283" s="100"/>
    </row>
    <row r="284" spans="1:250" ht="15.95" customHeight="1" thickBot="1">
      <c r="A284" s="138" t="s">
        <v>952</v>
      </c>
      <c r="B284" s="154" t="s">
        <v>878</v>
      </c>
      <c r="C284" s="139" t="s">
        <v>841</v>
      </c>
      <c r="D284" s="142">
        <v>82</v>
      </c>
      <c r="E284" s="142">
        <v>83</v>
      </c>
      <c r="F284" s="142">
        <v>82</v>
      </c>
      <c r="G284" s="140">
        <v>72</v>
      </c>
      <c r="H284" s="142">
        <v>89</v>
      </c>
      <c r="I284" s="140">
        <v>72</v>
      </c>
      <c r="J284" s="145" t="s">
        <v>534</v>
      </c>
      <c r="K284" s="76"/>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c r="BF284" s="100"/>
      <c r="BG284" s="100"/>
      <c r="BH284" s="100"/>
      <c r="BI284" s="100"/>
      <c r="BJ284" s="100"/>
      <c r="BK284" s="100"/>
      <c r="BL284" s="100"/>
      <c r="BM284" s="100"/>
      <c r="BN284" s="100"/>
      <c r="BO284" s="100"/>
      <c r="BP284" s="100"/>
      <c r="BQ284" s="100"/>
      <c r="BR284" s="100"/>
      <c r="BS284" s="100"/>
      <c r="BT284" s="100"/>
      <c r="BU284" s="100"/>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c r="EO284" s="100"/>
      <c r="EP284" s="100"/>
      <c r="EQ284" s="100"/>
      <c r="ER284" s="100"/>
      <c r="ES284" s="100"/>
      <c r="ET284" s="100"/>
      <c r="EU284" s="100"/>
      <c r="EV284" s="100"/>
      <c r="EW284" s="100"/>
      <c r="EX284" s="100"/>
      <c r="EY284" s="100"/>
      <c r="EZ284" s="100"/>
      <c r="FA284" s="100"/>
      <c r="FB284" s="100"/>
      <c r="FC284" s="100"/>
      <c r="FD284" s="100"/>
      <c r="FE284" s="100"/>
      <c r="FF284" s="100"/>
      <c r="FG284" s="100"/>
      <c r="FH284" s="100"/>
      <c r="FI284" s="100"/>
      <c r="FJ284" s="100"/>
      <c r="FK284" s="100"/>
      <c r="FL284" s="100"/>
      <c r="FM284" s="100"/>
      <c r="FN284" s="100"/>
      <c r="FO284" s="100"/>
      <c r="FP284" s="100"/>
      <c r="FQ284" s="100"/>
      <c r="FR284" s="100"/>
      <c r="FS284" s="100"/>
      <c r="FT284" s="100"/>
      <c r="FU284" s="100"/>
      <c r="FV284" s="100"/>
      <c r="FW284" s="100"/>
      <c r="FX284" s="100"/>
      <c r="FY284" s="100"/>
      <c r="FZ284" s="100"/>
      <c r="GA284" s="100"/>
      <c r="GB284" s="100"/>
      <c r="GC284" s="100"/>
      <c r="GD284" s="100"/>
      <c r="GE284" s="100"/>
      <c r="GF284" s="100"/>
      <c r="GG284" s="100"/>
      <c r="GH284" s="100"/>
      <c r="GI284" s="100"/>
      <c r="GJ284" s="100"/>
      <c r="GK284" s="100"/>
      <c r="GL284" s="100"/>
      <c r="GM284" s="100"/>
      <c r="GN284" s="100"/>
      <c r="GO284" s="100"/>
      <c r="GP284" s="100"/>
      <c r="GQ284" s="100"/>
      <c r="GR284" s="100"/>
      <c r="GS284" s="100"/>
      <c r="GT284" s="100"/>
      <c r="GU284" s="100"/>
      <c r="GV284" s="100"/>
      <c r="GW284" s="100"/>
      <c r="GX284" s="100"/>
      <c r="GY284" s="100"/>
      <c r="GZ284" s="100"/>
      <c r="HA284" s="100"/>
      <c r="HB284" s="100"/>
      <c r="HC284" s="100"/>
      <c r="HD284" s="100"/>
      <c r="HE284" s="100"/>
      <c r="HF284" s="100"/>
      <c r="HG284" s="100"/>
      <c r="HH284" s="100"/>
      <c r="HI284" s="100"/>
      <c r="HJ284" s="100"/>
      <c r="HK284" s="100"/>
      <c r="HL284" s="100"/>
      <c r="HM284" s="100"/>
      <c r="HN284" s="100"/>
      <c r="HO284" s="100"/>
      <c r="HP284" s="100"/>
      <c r="HQ284" s="100"/>
      <c r="HR284" s="100"/>
      <c r="HS284" s="100"/>
      <c r="HT284" s="100"/>
      <c r="HU284" s="100"/>
      <c r="HV284" s="100"/>
      <c r="HW284" s="100"/>
      <c r="HX284" s="100"/>
      <c r="HY284" s="100"/>
      <c r="HZ284" s="100"/>
      <c r="IA284" s="100"/>
      <c r="IB284" s="100"/>
      <c r="IC284" s="100"/>
      <c r="ID284" s="100"/>
      <c r="IE284" s="100"/>
      <c r="IF284" s="100"/>
      <c r="IG284" s="100"/>
      <c r="IH284" s="100"/>
      <c r="II284" s="100"/>
      <c r="IJ284" s="100"/>
      <c r="IK284" s="100"/>
      <c r="IL284" s="100"/>
      <c r="IM284" s="100"/>
      <c r="IN284" s="100"/>
      <c r="IO284" s="100"/>
      <c r="IP284" s="100"/>
    </row>
    <row r="285" spans="1:250" ht="15.95" customHeight="1" thickBot="1">
      <c r="A285" s="138" t="s">
        <v>953</v>
      </c>
      <c r="B285" s="154" t="s">
        <v>878</v>
      </c>
      <c r="C285" s="139" t="s">
        <v>841</v>
      </c>
      <c r="D285" s="142">
        <v>82</v>
      </c>
      <c r="E285" s="142">
        <v>86</v>
      </c>
      <c r="F285" s="142">
        <v>88</v>
      </c>
      <c r="G285" s="142">
        <v>104</v>
      </c>
      <c r="H285" s="144"/>
      <c r="I285" s="144"/>
      <c r="J285" s="145" t="s">
        <v>534</v>
      </c>
      <c r="K285" s="76"/>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c r="BF285" s="100"/>
      <c r="BG285" s="100"/>
      <c r="BH285" s="100"/>
      <c r="BI285" s="100"/>
      <c r="BJ285" s="100"/>
      <c r="BK285" s="100"/>
      <c r="BL285" s="100"/>
      <c r="BM285" s="100"/>
      <c r="BN285" s="100"/>
      <c r="BO285" s="100"/>
      <c r="BP285" s="100"/>
      <c r="BQ285" s="100"/>
      <c r="BR285" s="100"/>
      <c r="BS285" s="100"/>
      <c r="BT285" s="100"/>
      <c r="BU285" s="100"/>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c r="EO285" s="100"/>
      <c r="EP285" s="100"/>
      <c r="EQ285" s="100"/>
      <c r="ER285" s="100"/>
      <c r="ES285" s="100"/>
      <c r="ET285" s="100"/>
      <c r="EU285" s="100"/>
      <c r="EV285" s="100"/>
      <c r="EW285" s="100"/>
      <c r="EX285" s="100"/>
      <c r="EY285" s="100"/>
      <c r="EZ285" s="100"/>
      <c r="FA285" s="100"/>
      <c r="FB285" s="100"/>
      <c r="FC285" s="100"/>
      <c r="FD285" s="100"/>
      <c r="FE285" s="100"/>
      <c r="FF285" s="100"/>
      <c r="FG285" s="100"/>
      <c r="FH285" s="100"/>
      <c r="FI285" s="100"/>
      <c r="FJ285" s="100"/>
      <c r="FK285" s="100"/>
      <c r="FL285" s="100"/>
      <c r="FM285" s="100"/>
      <c r="FN285" s="100"/>
      <c r="FO285" s="100"/>
      <c r="FP285" s="100"/>
      <c r="FQ285" s="100"/>
      <c r="FR285" s="100"/>
      <c r="FS285" s="100"/>
      <c r="FT285" s="100"/>
      <c r="FU285" s="100"/>
      <c r="FV285" s="100"/>
      <c r="FW285" s="100"/>
      <c r="FX285" s="100"/>
      <c r="FY285" s="100"/>
      <c r="FZ285" s="100"/>
      <c r="GA285" s="100"/>
      <c r="GB285" s="100"/>
      <c r="GC285" s="100"/>
      <c r="GD285" s="100"/>
      <c r="GE285" s="100"/>
      <c r="GF285" s="100"/>
      <c r="GG285" s="100"/>
      <c r="GH285" s="100"/>
      <c r="GI285" s="100"/>
      <c r="GJ285" s="100"/>
      <c r="GK285" s="100"/>
      <c r="GL285" s="100"/>
      <c r="GM285" s="100"/>
      <c r="GN285" s="100"/>
      <c r="GO285" s="100"/>
      <c r="GP285" s="100"/>
      <c r="GQ285" s="100"/>
      <c r="GR285" s="100"/>
      <c r="GS285" s="100"/>
      <c r="GT285" s="100"/>
      <c r="GU285" s="100"/>
      <c r="GV285" s="100"/>
      <c r="GW285" s="100"/>
      <c r="GX285" s="100"/>
      <c r="GY285" s="100"/>
      <c r="GZ285" s="100"/>
      <c r="HA285" s="100"/>
      <c r="HB285" s="100"/>
      <c r="HC285" s="100"/>
      <c r="HD285" s="100"/>
      <c r="HE285" s="100"/>
      <c r="HF285" s="100"/>
      <c r="HG285" s="100"/>
      <c r="HH285" s="100"/>
      <c r="HI285" s="100"/>
      <c r="HJ285" s="100"/>
      <c r="HK285" s="100"/>
      <c r="HL285" s="100"/>
      <c r="HM285" s="100"/>
      <c r="HN285" s="100"/>
      <c r="HO285" s="100"/>
      <c r="HP285" s="100"/>
      <c r="HQ285" s="100"/>
      <c r="HR285" s="100"/>
      <c r="HS285" s="100"/>
      <c r="HT285" s="100"/>
      <c r="HU285" s="100"/>
      <c r="HV285" s="100"/>
      <c r="HW285" s="100"/>
      <c r="HX285" s="100"/>
      <c r="HY285" s="100"/>
      <c r="HZ285" s="100"/>
      <c r="IA285" s="100"/>
      <c r="IB285" s="100"/>
      <c r="IC285" s="100"/>
      <c r="ID285" s="100"/>
      <c r="IE285" s="100"/>
      <c r="IF285" s="100"/>
      <c r="IG285" s="100"/>
      <c r="IH285" s="100"/>
      <c r="II285" s="100"/>
      <c r="IJ285" s="100"/>
      <c r="IK285" s="100"/>
      <c r="IL285" s="100"/>
      <c r="IM285" s="100"/>
      <c r="IN285" s="100"/>
      <c r="IO285" s="100"/>
      <c r="IP285" s="100"/>
    </row>
    <row r="286" spans="1:250" ht="15.95" customHeight="1" thickBot="1">
      <c r="A286" s="138" t="s">
        <v>954</v>
      </c>
      <c r="B286" s="154" t="s">
        <v>878</v>
      </c>
      <c r="C286" s="139" t="s">
        <v>841</v>
      </c>
      <c r="D286" s="142">
        <v>82</v>
      </c>
      <c r="E286" s="149">
        <v>125</v>
      </c>
      <c r="F286" s="142">
        <v>85</v>
      </c>
      <c r="G286" s="141">
        <v>56</v>
      </c>
      <c r="H286" s="140">
        <v>70</v>
      </c>
      <c r="I286" s="142">
        <v>108</v>
      </c>
      <c r="J286" s="145" t="s">
        <v>567</v>
      </c>
      <c r="K286" s="76"/>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c r="BF286" s="100"/>
      <c r="BG286" s="100"/>
      <c r="BH286" s="100"/>
      <c r="BI286" s="100"/>
      <c r="BJ286" s="100"/>
      <c r="BK286" s="100"/>
      <c r="BL286" s="100"/>
      <c r="BM286" s="100"/>
      <c r="BN286" s="100"/>
      <c r="BO286" s="100"/>
      <c r="BP286" s="100"/>
      <c r="BQ286" s="100"/>
      <c r="BR286" s="100"/>
      <c r="BS286" s="100"/>
      <c r="BT286" s="100"/>
      <c r="BU286" s="100"/>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c r="EO286" s="100"/>
      <c r="EP286" s="100"/>
      <c r="EQ286" s="100"/>
      <c r="ER286" s="100"/>
      <c r="ES286" s="100"/>
      <c r="ET286" s="100"/>
      <c r="EU286" s="100"/>
      <c r="EV286" s="100"/>
      <c r="EW286" s="100"/>
      <c r="EX286" s="100"/>
      <c r="EY286" s="100"/>
      <c r="EZ286" s="100"/>
      <c r="FA286" s="100"/>
      <c r="FB286" s="100"/>
      <c r="FC286" s="100"/>
      <c r="FD286" s="100"/>
      <c r="FE286" s="100"/>
      <c r="FF286" s="100"/>
      <c r="FG286" s="100"/>
      <c r="FH286" s="100"/>
      <c r="FI286" s="100"/>
      <c r="FJ286" s="100"/>
      <c r="FK286" s="100"/>
      <c r="FL286" s="100"/>
      <c r="FM286" s="100"/>
      <c r="FN286" s="100"/>
      <c r="FO286" s="100"/>
      <c r="FP286" s="100"/>
      <c r="FQ286" s="100"/>
      <c r="FR286" s="100"/>
      <c r="FS286" s="100"/>
      <c r="FT286" s="100"/>
      <c r="FU286" s="100"/>
      <c r="FV286" s="100"/>
      <c r="FW286" s="100"/>
      <c r="FX286" s="100"/>
      <c r="FY286" s="100"/>
      <c r="FZ286" s="100"/>
      <c r="GA286" s="100"/>
      <c r="GB286" s="100"/>
      <c r="GC286" s="100"/>
      <c r="GD286" s="100"/>
      <c r="GE286" s="100"/>
      <c r="GF286" s="100"/>
      <c r="GG286" s="100"/>
      <c r="GH286" s="100"/>
      <c r="GI286" s="100"/>
      <c r="GJ286" s="100"/>
      <c r="GK286" s="100"/>
      <c r="GL286" s="100"/>
      <c r="GM286" s="100"/>
      <c r="GN286" s="100"/>
      <c r="GO286" s="100"/>
      <c r="GP286" s="100"/>
      <c r="GQ286" s="100"/>
      <c r="GR286" s="100"/>
      <c r="GS286" s="100"/>
      <c r="GT286" s="100"/>
      <c r="GU286" s="100"/>
      <c r="GV286" s="100"/>
      <c r="GW286" s="100"/>
      <c r="GX286" s="100"/>
      <c r="GY286" s="100"/>
      <c r="GZ286" s="100"/>
      <c r="HA286" s="100"/>
      <c r="HB286" s="100"/>
      <c r="HC286" s="100"/>
      <c r="HD286" s="100"/>
      <c r="HE286" s="100"/>
      <c r="HF286" s="100"/>
      <c r="HG286" s="100"/>
      <c r="HH286" s="100"/>
      <c r="HI286" s="100"/>
      <c r="HJ286" s="100"/>
      <c r="HK286" s="100"/>
      <c r="HL286" s="100"/>
      <c r="HM286" s="100"/>
      <c r="HN286" s="100"/>
      <c r="HO286" s="100"/>
      <c r="HP286" s="100"/>
      <c r="HQ286" s="100"/>
      <c r="HR286" s="100"/>
      <c r="HS286" s="100"/>
      <c r="HT286" s="100"/>
      <c r="HU286" s="100"/>
      <c r="HV286" s="100"/>
      <c r="HW286" s="100"/>
      <c r="HX286" s="100"/>
      <c r="HY286" s="100"/>
      <c r="HZ286" s="100"/>
      <c r="IA286" s="100"/>
      <c r="IB286" s="100"/>
      <c r="IC286" s="100"/>
      <c r="ID286" s="100"/>
      <c r="IE286" s="100"/>
      <c r="IF286" s="100"/>
      <c r="IG286" s="100"/>
      <c r="IH286" s="100"/>
      <c r="II286" s="100"/>
      <c r="IJ286" s="100"/>
      <c r="IK286" s="100"/>
      <c r="IL286" s="100"/>
      <c r="IM286" s="100"/>
      <c r="IN286" s="100"/>
      <c r="IO286" s="100"/>
      <c r="IP286" s="100"/>
    </row>
    <row r="287" spans="1:250" ht="15.95" customHeight="1" thickBot="1">
      <c r="A287" s="138" t="s">
        <v>955</v>
      </c>
      <c r="B287" s="154" t="s">
        <v>878</v>
      </c>
      <c r="C287" s="139" t="s">
        <v>841</v>
      </c>
      <c r="D287" s="142">
        <v>83</v>
      </c>
      <c r="E287" s="142">
        <v>112</v>
      </c>
      <c r="F287" s="142">
        <v>113</v>
      </c>
      <c r="G287" s="141">
        <v>68</v>
      </c>
      <c r="H287" s="141">
        <v>61</v>
      </c>
      <c r="I287" s="142">
        <v>96</v>
      </c>
      <c r="J287" s="145" t="s">
        <v>567</v>
      </c>
      <c r="K287" s="76"/>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c r="BF287" s="100"/>
      <c r="BG287" s="100"/>
      <c r="BH287" s="100"/>
      <c r="BI287" s="100"/>
      <c r="BJ287" s="100"/>
      <c r="BK287" s="100"/>
      <c r="BL287" s="100"/>
      <c r="BM287" s="100"/>
      <c r="BN287" s="100"/>
      <c r="BO287" s="100"/>
      <c r="BP287" s="100"/>
      <c r="BQ287" s="100"/>
      <c r="BR287" s="100"/>
      <c r="BS287" s="100"/>
      <c r="BT287" s="100"/>
      <c r="BU287" s="100"/>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c r="EO287" s="100"/>
      <c r="EP287" s="100"/>
      <c r="EQ287" s="100"/>
      <c r="ER287" s="100"/>
      <c r="ES287" s="100"/>
      <c r="ET287" s="100"/>
      <c r="EU287" s="100"/>
      <c r="EV287" s="100"/>
      <c r="EW287" s="100"/>
      <c r="EX287" s="100"/>
      <c r="EY287" s="100"/>
      <c r="EZ287" s="100"/>
      <c r="FA287" s="100"/>
      <c r="FB287" s="100"/>
      <c r="FC287" s="100"/>
      <c r="FD287" s="100"/>
      <c r="FE287" s="100"/>
      <c r="FF287" s="100"/>
      <c r="FG287" s="100"/>
      <c r="FH287" s="100"/>
      <c r="FI287" s="100"/>
      <c r="FJ287" s="100"/>
      <c r="FK287" s="100"/>
      <c r="FL287" s="100"/>
      <c r="FM287" s="100"/>
      <c r="FN287" s="100"/>
      <c r="FO287" s="100"/>
      <c r="FP287" s="100"/>
      <c r="FQ287" s="100"/>
      <c r="FR287" s="100"/>
      <c r="FS287" s="100"/>
      <c r="FT287" s="100"/>
      <c r="FU287" s="100"/>
      <c r="FV287" s="100"/>
      <c r="FW287" s="100"/>
      <c r="FX287" s="100"/>
      <c r="FY287" s="100"/>
      <c r="FZ287" s="100"/>
      <c r="GA287" s="100"/>
      <c r="GB287" s="100"/>
      <c r="GC287" s="100"/>
      <c r="GD287" s="100"/>
      <c r="GE287" s="100"/>
      <c r="GF287" s="100"/>
      <c r="GG287" s="100"/>
      <c r="GH287" s="100"/>
      <c r="GI287" s="100"/>
      <c r="GJ287" s="100"/>
      <c r="GK287" s="100"/>
      <c r="GL287" s="100"/>
      <c r="GM287" s="100"/>
      <c r="GN287" s="100"/>
      <c r="GO287" s="100"/>
      <c r="GP287" s="100"/>
      <c r="GQ287" s="100"/>
      <c r="GR287" s="100"/>
      <c r="GS287" s="100"/>
      <c r="GT287" s="100"/>
      <c r="GU287" s="100"/>
      <c r="GV287" s="100"/>
      <c r="GW287" s="100"/>
      <c r="GX287" s="100"/>
      <c r="GY287" s="100"/>
      <c r="GZ287" s="100"/>
      <c r="HA287" s="100"/>
      <c r="HB287" s="100"/>
      <c r="HC287" s="100"/>
      <c r="HD287" s="100"/>
      <c r="HE287" s="100"/>
      <c r="HF287" s="100"/>
      <c r="HG287" s="100"/>
      <c r="HH287" s="100"/>
      <c r="HI287" s="100"/>
      <c r="HJ287" s="100"/>
      <c r="HK287" s="100"/>
      <c r="HL287" s="100"/>
      <c r="HM287" s="100"/>
      <c r="HN287" s="100"/>
      <c r="HO287" s="100"/>
      <c r="HP287" s="100"/>
      <c r="HQ287" s="100"/>
      <c r="HR287" s="100"/>
      <c r="HS287" s="100"/>
      <c r="HT287" s="100"/>
      <c r="HU287" s="100"/>
      <c r="HV287" s="100"/>
      <c r="HW287" s="100"/>
      <c r="HX287" s="100"/>
      <c r="HY287" s="100"/>
      <c r="HZ287" s="100"/>
      <c r="IA287" s="100"/>
      <c r="IB287" s="100"/>
      <c r="IC287" s="100"/>
      <c r="ID287" s="100"/>
      <c r="IE287" s="100"/>
      <c r="IF287" s="100"/>
      <c r="IG287" s="100"/>
      <c r="IH287" s="100"/>
      <c r="II287" s="100"/>
      <c r="IJ287" s="100"/>
      <c r="IK287" s="100"/>
      <c r="IL287" s="100"/>
      <c r="IM287" s="100"/>
      <c r="IN287" s="100"/>
      <c r="IO287" s="100"/>
      <c r="IP287" s="100"/>
    </row>
    <row r="288" spans="1:250" ht="15.95" customHeight="1" thickBot="1">
      <c r="A288" s="138" t="s">
        <v>956</v>
      </c>
      <c r="B288" s="154" t="s">
        <v>878</v>
      </c>
      <c r="C288" s="139" t="s">
        <v>841</v>
      </c>
      <c r="D288" s="140">
        <v>75</v>
      </c>
      <c r="E288" s="148">
        <v>135</v>
      </c>
      <c r="F288" s="141">
        <v>69</v>
      </c>
      <c r="G288" s="142">
        <v>106</v>
      </c>
      <c r="H288" s="142">
        <v>119</v>
      </c>
      <c r="I288" s="142">
        <v>118</v>
      </c>
      <c r="J288" s="145" t="s">
        <v>567</v>
      </c>
      <c r="K288" s="76"/>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c r="BF288" s="100"/>
      <c r="BG288" s="100"/>
      <c r="BH288" s="100"/>
      <c r="BI288" s="100"/>
      <c r="BJ288" s="100"/>
      <c r="BK288" s="100"/>
      <c r="BL288" s="100"/>
      <c r="BM288" s="100"/>
      <c r="BN288" s="100"/>
      <c r="BO288" s="100"/>
      <c r="BP288" s="100"/>
      <c r="BQ288" s="100"/>
      <c r="BR288" s="100"/>
      <c r="BS288" s="100"/>
      <c r="BT288" s="100"/>
      <c r="BU288" s="10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c r="EO288" s="100"/>
      <c r="EP288" s="100"/>
      <c r="EQ288" s="100"/>
      <c r="ER288" s="100"/>
      <c r="ES288" s="100"/>
      <c r="ET288" s="100"/>
      <c r="EU288" s="100"/>
      <c r="EV288" s="100"/>
      <c r="EW288" s="100"/>
      <c r="EX288" s="100"/>
      <c r="EY288" s="100"/>
      <c r="EZ288" s="100"/>
      <c r="FA288" s="100"/>
      <c r="FB288" s="100"/>
      <c r="FC288" s="100"/>
      <c r="FD288" s="100"/>
      <c r="FE288" s="100"/>
      <c r="FF288" s="100"/>
      <c r="FG288" s="100"/>
      <c r="FH288" s="100"/>
      <c r="FI288" s="100"/>
      <c r="FJ288" s="100"/>
      <c r="FK288" s="100"/>
      <c r="FL288" s="100"/>
      <c r="FM288" s="100"/>
      <c r="FN288" s="100"/>
      <c r="FO288" s="100"/>
      <c r="FP288" s="100"/>
      <c r="FQ288" s="100"/>
      <c r="FR288" s="100"/>
      <c r="FS288" s="100"/>
      <c r="FT288" s="100"/>
      <c r="FU288" s="100"/>
      <c r="FV288" s="100"/>
      <c r="FW288" s="100"/>
      <c r="FX288" s="100"/>
      <c r="FY288" s="100"/>
      <c r="FZ288" s="100"/>
      <c r="GA288" s="100"/>
      <c r="GB288" s="100"/>
      <c r="GC288" s="100"/>
      <c r="GD288" s="100"/>
      <c r="GE288" s="100"/>
      <c r="GF288" s="100"/>
      <c r="GG288" s="100"/>
      <c r="GH288" s="100"/>
      <c r="GI288" s="100"/>
      <c r="GJ288" s="100"/>
      <c r="GK288" s="100"/>
      <c r="GL288" s="100"/>
      <c r="GM288" s="100"/>
      <c r="GN288" s="100"/>
      <c r="GO288" s="100"/>
      <c r="GP288" s="100"/>
      <c r="GQ288" s="100"/>
      <c r="GR288" s="100"/>
      <c r="GS288" s="100"/>
      <c r="GT288" s="100"/>
      <c r="GU288" s="100"/>
      <c r="GV288" s="100"/>
      <c r="GW288" s="100"/>
      <c r="GX288" s="100"/>
      <c r="GY288" s="100"/>
      <c r="GZ288" s="100"/>
      <c r="HA288" s="100"/>
      <c r="HB288" s="100"/>
      <c r="HC288" s="100"/>
      <c r="HD288" s="100"/>
      <c r="HE288" s="100"/>
      <c r="HF288" s="100"/>
      <c r="HG288" s="100"/>
      <c r="HH288" s="100"/>
      <c r="HI288" s="100"/>
      <c r="HJ288" s="100"/>
      <c r="HK288" s="100"/>
      <c r="HL288" s="100"/>
      <c r="HM288" s="100"/>
      <c r="HN288" s="100"/>
      <c r="HO288" s="100"/>
      <c r="HP288" s="100"/>
      <c r="HQ288" s="100"/>
      <c r="HR288" s="100"/>
      <c r="HS288" s="100"/>
      <c r="HT288" s="100"/>
      <c r="HU288" s="100"/>
      <c r="HV288" s="100"/>
      <c r="HW288" s="100"/>
      <c r="HX288" s="100"/>
      <c r="HY288" s="100"/>
      <c r="HZ288" s="100"/>
      <c r="IA288" s="100"/>
      <c r="IB288" s="100"/>
      <c r="IC288" s="100"/>
      <c r="ID288" s="100"/>
      <c r="IE288" s="100"/>
      <c r="IF288" s="100"/>
      <c r="IG288" s="100"/>
      <c r="IH288" s="100"/>
      <c r="II288" s="100"/>
      <c r="IJ288" s="100"/>
      <c r="IK288" s="100"/>
      <c r="IL288" s="100"/>
      <c r="IM288" s="100"/>
      <c r="IN288" s="100"/>
      <c r="IO288" s="100"/>
      <c r="IP288" s="100"/>
    </row>
    <row r="289" spans="1:250" ht="15.95" customHeight="1" thickBot="1">
      <c r="A289" s="138" t="s">
        <v>957</v>
      </c>
      <c r="B289" s="154" t="s">
        <v>878</v>
      </c>
      <c r="C289" s="139" t="s">
        <v>841</v>
      </c>
      <c r="D289" s="140">
        <v>70</v>
      </c>
      <c r="E289" s="149">
        <v>126</v>
      </c>
      <c r="F289" s="140">
        <v>73</v>
      </c>
      <c r="G289" s="142">
        <v>93</v>
      </c>
      <c r="H289" s="142">
        <v>88</v>
      </c>
      <c r="I289" s="142">
        <v>107</v>
      </c>
      <c r="J289" s="145" t="s">
        <v>567</v>
      </c>
      <c r="K289" s="76"/>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c r="BF289" s="100"/>
      <c r="BG289" s="100"/>
      <c r="BH289" s="100"/>
      <c r="BI289" s="100"/>
      <c r="BJ289" s="100"/>
      <c r="BK289" s="100"/>
      <c r="BL289" s="100"/>
      <c r="BM289" s="100"/>
      <c r="BN289" s="100"/>
      <c r="BO289" s="100"/>
      <c r="BP289" s="100"/>
      <c r="BQ289" s="100"/>
      <c r="BR289" s="100"/>
      <c r="BS289" s="100"/>
      <c r="BT289" s="100"/>
      <c r="BU289" s="10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c r="EO289" s="100"/>
      <c r="EP289" s="100"/>
      <c r="EQ289" s="100"/>
      <c r="ER289" s="100"/>
      <c r="ES289" s="100"/>
      <c r="ET289" s="100"/>
      <c r="EU289" s="100"/>
      <c r="EV289" s="100"/>
      <c r="EW289" s="100"/>
      <c r="EX289" s="100"/>
      <c r="EY289" s="100"/>
      <c r="EZ289" s="100"/>
      <c r="FA289" s="100"/>
      <c r="FB289" s="100"/>
      <c r="FC289" s="100"/>
      <c r="FD289" s="100"/>
      <c r="FE289" s="100"/>
      <c r="FF289" s="100"/>
      <c r="FG289" s="100"/>
      <c r="FH289" s="100"/>
      <c r="FI289" s="100"/>
      <c r="FJ289" s="100"/>
      <c r="FK289" s="100"/>
      <c r="FL289" s="100"/>
      <c r="FM289" s="100"/>
      <c r="FN289" s="100"/>
      <c r="FO289" s="100"/>
      <c r="FP289" s="100"/>
      <c r="FQ289" s="100"/>
      <c r="FR289" s="100"/>
      <c r="FS289" s="100"/>
      <c r="FT289" s="100"/>
      <c r="FU289" s="100"/>
      <c r="FV289" s="100"/>
      <c r="FW289" s="100"/>
      <c r="FX289" s="100"/>
      <c r="FY289" s="100"/>
      <c r="FZ289" s="100"/>
      <c r="GA289" s="100"/>
      <c r="GB289" s="100"/>
      <c r="GC289" s="100"/>
      <c r="GD289" s="100"/>
      <c r="GE289" s="100"/>
      <c r="GF289" s="100"/>
      <c r="GG289" s="100"/>
      <c r="GH289" s="100"/>
      <c r="GI289" s="100"/>
      <c r="GJ289" s="100"/>
      <c r="GK289" s="100"/>
      <c r="GL289" s="100"/>
      <c r="GM289" s="100"/>
      <c r="GN289" s="100"/>
      <c r="GO289" s="100"/>
      <c r="GP289" s="100"/>
      <c r="GQ289" s="100"/>
      <c r="GR289" s="100"/>
      <c r="GS289" s="100"/>
      <c r="GT289" s="100"/>
      <c r="GU289" s="100"/>
      <c r="GV289" s="100"/>
      <c r="GW289" s="100"/>
      <c r="GX289" s="100"/>
      <c r="GY289" s="100"/>
      <c r="GZ289" s="100"/>
      <c r="HA289" s="100"/>
      <c r="HB289" s="100"/>
      <c r="HC289" s="100"/>
      <c r="HD289" s="100"/>
      <c r="HE289" s="100"/>
      <c r="HF289" s="100"/>
      <c r="HG289" s="100"/>
      <c r="HH289" s="100"/>
      <c r="HI289" s="100"/>
      <c r="HJ289" s="100"/>
      <c r="HK289" s="100"/>
      <c r="HL289" s="100"/>
      <c r="HM289" s="100"/>
      <c r="HN289" s="100"/>
      <c r="HO289" s="100"/>
      <c r="HP289" s="100"/>
      <c r="HQ289" s="100"/>
      <c r="HR289" s="100"/>
      <c r="HS289" s="100"/>
      <c r="HT289" s="100"/>
      <c r="HU289" s="100"/>
      <c r="HV289" s="100"/>
      <c r="HW289" s="100"/>
      <c r="HX289" s="100"/>
      <c r="HY289" s="100"/>
      <c r="HZ289" s="100"/>
      <c r="IA289" s="100"/>
      <c r="IB289" s="100"/>
      <c r="IC289" s="100"/>
      <c r="ID289" s="100"/>
      <c r="IE289" s="100"/>
      <c r="IF289" s="100"/>
      <c r="IG289" s="100"/>
      <c r="IH289" s="100"/>
      <c r="II289" s="100"/>
      <c r="IJ289" s="100"/>
      <c r="IK289" s="100"/>
      <c r="IL289" s="100"/>
      <c r="IM289" s="100"/>
      <c r="IN289" s="100"/>
      <c r="IO289" s="100"/>
      <c r="IP289" s="100"/>
    </row>
    <row r="290" spans="1:250" ht="15.95" customHeight="1" thickBot="1">
      <c r="A290" s="138" t="s">
        <v>958</v>
      </c>
      <c r="B290" s="154" t="s">
        <v>878</v>
      </c>
      <c r="C290" s="139" t="s">
        <v>841</v>
      </c>
      <c r="D290" s="141">
        <v>59</v>
      </c>
      <c r="E290" s="148">
        <v>148</v>
      </c>
      <c r="F290" s="142">
        <v>81</v>
      </c>
      <c r="G290" s="141">
        <v>64</v>
      </c>
      <c r="H290" s="141">
        <v>62</v>
      </c>
      <c r="I290" s="142">
        <v>116</v>
      </c>
      <c r="J290" s="145" t="s">
        <v>567</v>
      </c>
      <c r="K290" s="76"/>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c r="BF290" s="100"/>
      <c r="BG290" s="100"/>
      <c r="BH290" s="100"/>
      <c r="BI290" s="100"/>
      <c r="BJ290" s="100"/>
      <c r="BK290" s="100"/>
      <c r="BL290" s="100"/>
      <c r="BM290" s="100"/>
      <c r="BN290" s="100"/>
      <c r="BO290" s="100"/>
      <c r="BP290" s="100"/>
      <c r="BQ290" s="100"/>
      <c r="BR290" s="100"/>
      <c r="BS290" s="100"/>
      <c r="BT290" s="100"/>
      <c r="BU290" s="10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c r="EO290" s="100"/>
      <c r="EP290" s="100"/>
      <c r="EQ290" s="100"/>
      <c r="ER290" s="100"/>
      <c r="ES290" s="100"/>
      <c r="ET290" s="100"/>
      <c r="EU290" s="100"/>
      <c r="EV290" s="100"/>
      <c r="EW290" s="100"/>
      <c r="EX290" s="100"/>
      <c r="EY290" s="100"/>
      <c r="EZ290" s="100"/>
      <c r="FA290" s="100"/>
      <c r="FB290" s="100"/>
      <c r="FC290" s="100"/>
      <c r="FD290" s="100"/>
      <c r="FE290" s="100"/>
      <c r="FF290" s="100"/>
      <c r="FG290" s="100"/>
      <c r="FH290" s="100"/>
      <c r="FI290" s="100"/>
      <c r="FJ290" s="100"/>
      <c r="FK290" s="100"/>
      <c r="FL290" s="100"/>
      <c r="FM290" s="100"/>
      <c r="FN290" s="100"/>
      <c r="FO290" s="100"/>
      <c r="FP290" s="100"/>
      <c r="FQ290" s="100"/>
      <c r="FR290" s="100"/>
      <c r="FS290" s="100"/>
      <c r="FT290" s="100"/>
      <c r="FU290" s="100"/>
      <c r="FV290" s="100"/>
      <c r="FW290" s="100"/>
      <c r="FX290" s="100"/>
      <c r="FY290" s="100"/>
      <c r="FZ290" s="100"/>
      <c r="GA290" s="100"/>
      <c r="GB290" s="100"/>
      <c r="GC290" s="100"/>
      <c r="GD290" s="100"/>
      <c r="GE290" s="100"/>
      <c r="GF290" s="100"/>
      <c r="GG290" s="100"/>
      <c r="GH290" s="100"/>
      <c r="GI290" s="100"/>
      <c r="GJ290" s="100"/>
      <c r="GK290" s="100"/>
      <c r="GL290" s="100"/>
      <c r="GM290" s="100"/>
      <c r="GN290" s="100"/>
      <c r="GO290" s="100"/>
      <c r="GP290" s="100"/>
      <c r="GQ290" s="100"/>
      <c r="GR290" s="100"/>
      <c r="GS290" s="100"/>
      <c r="GT290" s="100"/>
      <c r="GU290" s="100"/>
      <c r="GV290" s="100"/>
      <c r="GW290" s="100"/>
      <c r="GX290" s="100"/>
      <c r="GY290" s="100"/>
      <c r="GZ290" s="100"/>
      <c r="HA290" s="100"/>
      <c r="HB290" s="100"/>
      <c r="HC290" s="100"/>
      <c r="HD290" s="100"/>
      <c r="HE290" s="100"/>
      <c r="HF290" s="100"/>
      <c r="HG290" s="100"/>
      <c r="HH290" s="100"/>
      <c r="HI290" s="100"/>
      <c r="HJ290" s="100"/>
      <c r="HK290" s="100"/>
      <c r="HL290" s="100"/>
      <c r="HM290" s="100"/>
      <c r="HN290" s="100"/>
      <c r="HO290" s="100"/>
      <c r="HP290" s="100"/>
      <c r="HQ290" s="100"/>
      <c r="HR290" s="100"/>
      <c r="HS290" s="100"/>
      <c r="HT290" s="100"/>
      <c r="HU290" s="100"/>
      <c r="HV290" s="100"/>
      <c r="HW290" s="100"/>
      <c r="HX290" s="100"/>
      <c r="HY290" s="100"/>
      <c r="HZ290" s="100"/>
      <c r="IA290" s="100"/>
      <c r="IB290" s="100"/>
      <c r="IC290" s="100"/>
      <c r="ID290" s="100"/>
      <c r="IE290" s="100"/>
      <c r="IF290" s="100"/>
      <c r="IG290" s="100"/>
      <c r="IH290" s="100"/>
      <c r="II290" s="100"/>
      <c r="IJ290" s="100"/>
      <c r="IK290" s="100"/>
      <c r="IL290" s="100"/>
      <c r="IM290" s="100"/>
      <c r="IN290" s="100"/>
      <c r="IO290" s="100"/>
      <c r="IP290" s="100"/>
    </row>
    <row r="291" spans="1:250" ht="15.95" customHeight="1" thickBot="1">
      <c r="A291" s="138" t="s">
        <v>959</v>
      </c>
      <c r="B291" s="154" t="s">
        <v>878</v>
      </c>
      <c r="C291" s="139" t="s">
        <v>841</v>
      </c>
      <c r="D291" s="140">
        <v>74</v>
      </c>
      <c r="E291" s="142">
        <v>90</v>
      </c>
      <c r="F291" s="142">
        <v>90</v>
      </c>
      <c r="G291" s="142">
        <v>104</v>
      </c>
      <c r="H291" s="142">
        <v>113</v>
      </c>
      <c r="I291" s="142">
        <v>96</v>
      </c>
      <c r="J291" s="145" t="s">
        <v>535</v>
      </c>
      <c r="K291" s="76"/>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c r="BF291" s="100"/>
      <c r="BG291" s="100"/>
      <c r="BH291" s="100"/>
      <c r="BI291" s="100"/>
      <c r="BJ291" s="100"/>
      <c r="BK291" s="100"/>
      <c r="BL291" s="100"/>
      <c r="BM291" s="100"/>
      <c r="BN291" s="100"/>
      <c r="BO291" s="100"/>
      <c r="BP291" s="100"/>
      <c r="BQ291" s="100"/>
      <c r="BR291" s="100"/>
      <c r="BS291" s="100"/>
      <c r="BT291" s="100"/>
      <c r="BU291" s="10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c r="EO291" s="100"/>
      <c r="EP291" s="100"/>
      <c r="EQ291" s="100"/>
      <c r="ER291" s="100"/>
      <c r="ES291" s="100"/>
      <c r="ET291" s="100"/>
      <c r="EU291" s="100"/>
      <c r="EV291" s="100"/>
      <c r="EW291" s="100"/>
      <c r="EX291" s="100"/>
      <c r="EY291" s="100"/>
      <c r="EZ291" s="100"/>
      <c r="FA291" s="100"/>
      <c r="FB291" s="100"/>
      <c r="FC291" s="100"/>
      <c r="FD291" s="100"/>
      <c r="FE291" s="100"/>
      <c r="FF291" s="100"/>
      <c r="FG291" s="100"/>
      <c r="FH291" s="100"/>
      <c r="FI291" s="100"/>
      <c r="FJ291" s="100"/>
      <c r="FK291" s="100"/>
      <c r="FL291" s="100"/>
      <c r="FM291" s="100"/>
      <c r="FN291" s="100"/>
      <c r="FO291" s="100"/>
      <c r="FP291" s="100"/>
      <c r="FQ291" s="100"/>
      <c r="FR291" s="100"/>
      <c r="FS291" s="100"/>
      <c r="FT291" s="100"/>
      <c r="FU291" s="100"/>
      <c r="FV291" s="100"/>
      <c r="FW291" s="100"/>
      <c r="FX291" s="100"/>
      <c r="FY291" s="100"/>
      <c r="FZ291" s="100"/>
      <c r="GA291" s="100"/>
      <c r="GB291" s="100"/>
      <c r="GC291" s="100"/>
      <c r="GD291" s="100"/>
      <c r="GE291" s="100"/>
      <c r="GF291" s="100"/>
      <c r="GG291" s="100"/>
      <c r="GH291" s="100"/>
      <c r="GI291" s="100"/>
      <c r="GJ291" s="100"/>
      <c r="GK291" s="100"/>
      <c r="GL291" s="100"/>
      <c r="GM291" s="100"/>
      <c r="GN291" s="100"/>
      <c r="GO291" s="100"/>
      <c r="GP291" s="100"/>
      <c r="GQ291" s="100"/>
      <c r="GR291" s="100"/>
      <c r="GS291" s="100"/>
      <c r="GT291" s="100"/>
      <c r="GU291" s="100"/>
      <c r="GV291" s="100"/>
      <c r="GW291" s="100"/>
      <c r="GX291" s="100"/>
      <c r="GY291" s="100"/>
      <c r="GZ291" s="100"/>
      <c r="HA291" s="100"/>
      <c r="HB291" s="100"/>
      <c r="HC291" s="100"/>
      <c r="HD291" s="100"/>
      <c r="HE291" s="100"/>
      <c r="HF291" s="100"/>
      <c r="HG291" s="100"/>
      <c r="HH291" s="100"/>
      <c r="HI291" s="100"/>
      <c r="HJ291" s="100"/>
      <c r="HK291" s="100"/>
      <c r="HL291" s="100"/>
      <c r="HM291" s="100"/>
      <c r="HN291" s="100"/>
      <c r="HO291" s="100"/>
      <c r="HP291" s="100"/>
      <c r="HQ291" s="100"/>
      <c r="HR291" s="100"/>
      <c r="HS291" s="100"/>
      <c r="HT291" s="100"/>
      <c r="HU291" s="100"/>
      <c r="HV291" s="100"/>
      <c r="HW291" s="100"/>
      <c r="HX291" s="100"/>
      <c r="HY291" s="100"/>
      <c r="HZ291" s="100"/>
      <c r="IA291" s="100"/>
      <c r="IB291" s="100"/>
      <c r="IC291" s="100"/>
      <c r="ID291" s="100"/>
      <c r="IE291" s="100"/>
      <c r="IF291" s="100"/>
      <c r="IG291" s="100"/>
      <c r="IH291" s="100"/>
      <c r="II291" s="100"/>
      <c r="IJ291" s="100"/>
      <c r="IK291" s="100"/>
      <c r="IL291" s="100"/>
      <c r="IM291" s="100"/>
      <c r="IN291" s="100"/>
      <c r="IO291" s="100"/>
      <c r="IP291" s="100"/>
    </row>
    <row r="292" spans="1:250" ht="15.95" customHeight="1" thickBot="1">
      <c r="A292" s="138" t="s">
        <v>960</v>
      </c>
      <c r="B292" s="154" t="s">
        <v>878</v>
      </c>
      <c r="C292" s="139" t="s">
        <v>841</v>
      </c>
      <c r="D292" s="142">
        <v>83</v>
      </c>
      <c r="E292" s="142">
        <v>92</v>
      </c>
      <c r="F292" s="142">
        <v>103</v>
      </c>
      <c r="G292" s="142">
        <v>100</v>
      </c>
      <c r="H292" s="142">
        <v>101</v>
      </c>
      <c r="I292" s="142">
        <v>97</v>
      </c>
      <c r="J292" s="145" t="s">
        <v>535</v>
      </c>
      <c r="K292" s="76"/>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c r="BF292" s="100"/>
      <c r="BG292" s="100"/>
      <c r="BH292" s="100"/>
      <c r="BI292" s="100"/>
      <c r="BJ292" s="100"/>
      <c r="BK292" s="100"/>
      <c r="BL292" s="100"/>
      <c r="BM292" s="100"/>
      <c r="BN292" s="100"/>
      <c r="BO292" s="100"/>
      <c r="BP292" s="100"/>
      <c r="BQ292" s="100"/>
      <c r="BR292" s="100"/>
      <c r="BS292" s="100"/>
      <c r="BT292" s="100"/>
      <c r="BU292" s="10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c r="EO292" s="100"/>
      <c r="EP292" s="100"/>
      <c r="EQ292" s="100"/>
      <c r="ER292" s="100"/>
      <c r="ES292" s="100"/>
      <c r="ET292" s="100"/>
      <c r="EU292" s="100"/>
      <c r="EV292" s="100"/>
      <c r="EW292" s="100"/>
      <c r="EX292" s="100"/>
      <c r="EY292" s="100"/>
      <c r="EZ292" s="100"/>
      <c r="FA292" s="100"/>
      <c r="FB292" s="100"/>
      <c r="FC292" s="100"/>
      <c r="FD292" s="100"/>
      <c r="FE292" s="100"/>
      <c r="FF292" s="100"/>
      <c r="FG292" s="100"/>
      <c r="FH292" s="100"/>
      <c r="FI292" s="100"/>
      <c r="FJ292" s="100"/>
      <c r="FK292" s="100"/>
      <c r="FL292" s="100"/>
      <c r="FM292" s="100"/>
      <c r="FN292" s="100"/>
      <c r="FO292" s="100"/>
      <c r="FP292" s="100"/>
      <c r="FQ292" s="100"/>
      <c r="FR292" s="100"/>
      <c r="FS292" s="100"/>
      <c r="FT292" s="100"/>
      <c r="FU292" s="100"/>
      <c r="FV292" s="100"/>
      <c r="FW292" s="100"/>
      <c r="FX292" s="100"/>
      <c r="FY292" s="100"/>
      <c r="FZ292" s="100"/>
      <c r="GA292" s="100"/>
      <c r="GB292" s="100"/>
      <c r="GC292" s="100"/>
      <c r="GD292" s="100"/>
      <c r="GE292" s="100"/>
      <c r="GF292" s="100"/>
      <c r="GG292" s="100"/>
      <c r="GH292" s="100"/>
      <c r="GI292" s="100"/>
      <c r="GJ292" s="100"/>
      <c r="GK292" s="100"/>
      <c r="GL292" s="100"/>
      <c r="GM292" s="100"/>
      <c r="GN292" s="100"/>
      <c r="GO292" s="100"/>
      <c r="GP292" s="100"/>
      <c r="GQ292" s="100"/>
      <c r="GR292" s="100"/>
      <c r="GS292" s="100"/>
      <c r="GT292" s="100"/>
      <c r="GU292" s="100"/>
      <c r="GV292" s="100"/>
      <c r="GW292" s="100"/>
      <c r="GX292" s="100"/>
      <c r="GY292" s="100"/>
      <c r="GZ292" s="100"/>
      <c r="HA292" s="100"/>
      <c r="HB292" s="100"/>
      <c r="HC292" s="100"/>
      <c r="HD292" s="100"/>
      <c r="HE292" s="100"/>
      <c r="HF292" s="100"/>
      <c r="HG292" s="100"/>
      <c r="HH292" s="100"/>
      <c r="HI292" s="100"/>
      <c r="HJ292" s="100"/>
      <c r="HK292" s="100"/>
      <c r="HL292" s="100"/>
      <c r="HM292" s="100"/>
      <c r="HN292" s="100"/>
      <c r="HO292" s="100"/>
      <c r="HP292" s="100"/>
      <c r="HQ292" s="100"/>
      <c r="HR292" s="100"/>
      <c r="HS292" s="100"/>
      <c r="HT292" s="100"/>
      <c r="HU292" s="100"/>
      <c r="HV292" s="100"/>
      <c r="HW292" s="100"/>
      <c r="HX292" s="100"/>
      <c r="HY292" s="100"/>
      <c r="HZ292" s="100"/>
      <c r="IA292" s="100"/>
      <c r="IB292" s="100"/>
      <c r="IC292" s="100"/>
      <c r="ID292" s="100"/>
      <c r="IE292" s="100"/>
      <c r="IF292" s="100"/>
      <c r="IG292" s="100"/>
      <c r="IH292" s="100"/>
      <c r="II292" s="100"/>
      <c r="IJ292" s="100"/>
      <c r="IK292" s="100"/>
      <c r="IL292" s="100"/>
      <c r="IM292" s="100"/>
      <c r="IN292" s="100"/>
      <c r="IO292" s="100"/>
      <c r="IP292" s="100"/>
    </row>
    <row r="293" spans="1:250" s="80" customFormat="1" ht="15.95" customHeight="1" thickBot="1">
      <c r="A293" s="138" t="s">
        <v>961</v>
      </c>
      <c r="B293" s="154" t="s">
        <v>878</v>
      </c>
      <c r="C293" s="139" t="s">
        <v>841</v>
      </c>
      <c r="D293" s="142">
        <v>87</v>
      </c>
      <c r="E293" s="142">
        <v>105</v>
      </c>
      <c r="F293" s="142">
        <v>96</v>
      </c>
      <c r="G293" s="142">
        <v>109</v>
      </c>
      <c r="H293" s="142">
        <v>107</v>
      </c>
      <c r="I293" s="142">
        <v>92</v>
      </c>
      <c r="J293" s="145" t="s">
        <v>538</v>
      </c>
      <c r="K293" s="131"/>
      <c r="L293" s="102"/>
      <c r="M293" s="102"/>
      <c r="N293" s="102"/>
      <c r="O293" s="102"/>
      <c r="P293" s="102"/>
      <c r="Q293" s="102"/>
      <c r="R293" s="102"/>
      <c r="S293" s="102"/>
      <c r="T293" s="102"/>
      <c r="U293" s="102"/>
      <c r="V293" s="102"/>
      <c r="W293" s="102"/>
      <c r="X293" s="102"/>
      <c r="Y293" s="102"/>
      <c r="Z293" s="102"/>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102"/>
      <c r="CR293" s="102"/>
      <c r="CS293" s="102"/>
      <c r="CT293" s="102"/>
      <c r="CU293" s="102"/>
      <c r="CV293" s="102"/>
      <c r="CW293" s="102"/>
      <c r="CX293" s="102"/>
      <c r="CY293" s="102"/>
      <c r="CZ293" s="102"/>
      <c r="DA293" s="102"/>
      <c r="DB293" s="102"/>
      <c r="DC293" s="102"/>
      <c r="DD293" s="102"/>
      <c r="DE293" s="102"/>
      <c r="DF293" s="102"/>
      <c r="DG293" s="102"/>
      <c r="DH293" s="102"/>
      <c r="DI293" s="102"/>
      <c r="DJ293" s="102"/>
      <c r="DK293" s="102"/>
      <c r="DL293" s="102"/>
      <c r="DM293" s="102"/>
      <c r="DN293" s="102"/>
      <c r="DO293" s="102"/>
      <c r="DP293" s="102"/>
      <c r="DQ293" s="102"/>
      <c r="DR293" s="102"/>
      <c r="DS293" s="102"/>
      <c r="DT293" s="102"/>
      <c r="DU293" s="102"/>
      <c r="DV293" s="102"/>
      <c r="DW293" s="102"/>
      <c r="DX293" s="102"/>
      <c r="DY293" s="102"/>
      <c r="DZ293" s="102"/>
      <c r="EA293" s="102"/>
      <c r="EB293" s="102"/>
      <c r="EC293" s="102"/>
      <c r="ED293" s="102"/>
      <c r="EE293" s="102"/>
      <c r="EF293" s="102"/>
      <c r="EG293" s="102"/>
      <c r="EH293" s="102"/>
      <c r="EI293" s="102"/>
      <c r="EJ293" s="102"/>
      <c r="EK293" s="102"/>
      <c r="EL293" s="102"/>
      <c r="EM293" s="102"/>
      <c r="EN293" s="102"/>
      <c r="EO293" s="102"/>
      <c r="EP293" s="102"/>
      <c r="EQ293" s="102"/>
      <c r="ER293" s="102"/>
      <c r="ES293" s="102"/>
      <c r="ET293" s="102"/>
      <c r="EU293" s="102"/>
      <c r="EV293" s="102"/>
      <c r="EW293" s="102"/>
      <c r="EX293" s="102"/>
      <c r="EY293" s="102"/>
      <c r="EZ293" s="102"/>
      <c r="FA293" s="102"/>
      <c r="FB293" s="102"/>
      <c r="FC293" s="102"/>
      <c r="FD293" s="102"/>
      <c r="FE293" s="102"/>
      <c r="FF293" s="102"/>
      <c r="FG293" s="102"/>
      <c r="FH293" s="102"/>
      <c r="FI293" s="102"/>
      <c r="FJ293" s="102"/>
      <c r="FK293" s="102"/>
      <c r="FL293" s="102"/>
      <c r="FM293" s="102"/>
      <c r="FN293" s="102"/>
      <c r="FO293" s="102"/>
      <c r="FP293" s="102"/>
      <c r="FQ293" s="102"/>
      <c r="FR293" s="102"/>
      <c r="FS293" s="102"/>
      <c r="FT293" s="102"/>
      <c r="FU293" s="102"/>
      <c r="FV293" s="102"/>
      <c r="FW293" s="102"/>
      <c r="FX293" s="102"/>
      <c r="FY293" s="102"/>
      <c r="FZ293" s="102"/>
      <c r="GA293" s="102"/>
      <c r="GB293" s="102"/>
      <c r="GC293" s="102"/>
      <c r="GD293" s="102"/>
      <c r="GE293" s="102"/>
      <c r="GF293" s="102"/>
      <c r="GG293" s="102"/>
      <c r="GH293" s="102"/>
      <c r="GI293" s="102"/>
      <c r="GJ293" s="102"/>
      <c r="GK293" s="102"/>
      <c r="GL293" s="102"/>
      <c r="GM293" s="102"/>
      <c r="GN293" s="102"/>
      <c r="GO293" s="102"/>
      <c r="GP293" s="102"/>
      <c r="GQ293" s="102"/>
      <c r="GR293" s="102"/>
      <c r="GS293" s="102"/>
      <c r="GT293" s="102"/>
      <c r="GU293" s="102"/>
      <c r="GV293" s="102"/>
      <c r="GW293" s="102"/>
      <c r="GX293" s="102"/>
      <c r="GY293" s="102"/>
      <c r="GZ293" s="102"/>
      <c r="HA293" s="102"/>
      <c r="HB293" s="102"/>
      <c r="HC293" s="102"/>
      <c r="HD293" s="102"/>
      <c r="HE293" s="102"/>
      <c r="HF293" s="102"/>
      <c r="HG293" s="102"/>
      <c r="HH293" s="102"/>
      <c r="HI293" s="102"/>
      <c r="HJ293" s="102"/>
      <c r="HK293" s="102"/>
      <c r="HL293" s="102"/>
      <c r="HM293" s="102"/>
      <c r="HN293" s="102"/>
      <c r="HO293" s="102"/>
      <c r="HP293" s="102"/>
      <c r="HQ293" s="102"/>
      <c r="HR293" s="102"/>
      <c r="HS293" s="102"/>
      <c r="HT293" s="102"/>
      <c r="HU293" s="102"/>
      <c r="HV293" s="102"/>
      <c r="HW293" s="102"/>
      <c r="HX293" s="102"/>
      <c r="HY293" s="102"/>
      <c r="HZ293" s="102"/>
      <c r="IA293" s="102"/>
      <c r="IB293" s="102"/>
      <c r="IC293" s="102"/>
      <c r="ID293" s="102"/>
      <c r="IE293" s="102"/>
      <c r="IF293" s="102"/>
      <c r="IG293" s="102"/>
      <c r="IH293" s="102"/>
      <c r="II293" s="102"/>
      <c r="IJ293" s="102"/>
      <c r="IK293" s="102"/>
      <c r="IL293" s="102"/>
      <c r="IM293" s="102"/>
      <c r="IN293" s="102"/>
      <c r="IO293" s="102"/>
      <c r="IP293" s="102"/>
    </row>
    <row r="294" spans="1:250" ht="15.95" customHeight="1" thickBot="1">
      <c r="A294" s="138" t="s">
        <v>962</v>
      </c>
      <c r="B294" s="154" t="s">
        <v>878</v>
      </c>
      <c r="C294" s="139" t="s">
        <v>841</v>
      </c>
      <c r="D294" s="142">
        <v>112</v>
      </c>
      <c r="E294" s="142">
        <v>116</v>
      </c>
      <c r="F294" s="142">
        <v>87</v>
      </c>
      <c r="G294" s="142">
        <v>84</v>
      </c>
      <c r="H294" s="144"/>
      <c r="I294" s="144"/>
      <c r="J294" s="145" t="s">
        <v>538</v>
      </c>
      <c r="K294" s="76"/>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c r="BF294" s="100"/>
      <c r="BG294" s="100"/>
      <c r="BH294" s="100"/>
      <c r="BI294" s="100"/>
      <c r="BJ294" s="100"/>
      <c r="BK294" s="100"/>
      <c r="BL294" s="100"/>
      <c r="BM294" s="100"/>
      <c r="BN294" s="100"/>
      <c r="BO294" s="100"/>
      <c r="BP294" s="100"/>
      <c r="BQ294" s="100"/>
      <c r="BR294" s="100"/>
      <c r="BS294" s="100"/>
      <c r="BT294" s="100"/>
      <c r="BU294" s="10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c r="EO294" s="100"/>
      <c r="EP294" s="100"/>
      <c r="EQ294" s="100"/>
      <c r="ER294" s="100"/>
      <c r="ES294" s="100"/>
      <c r="ET294" s="100"/>
      <c r="EU294" s="100"/>
      <c r="EV294" s="100"/>
      <c r="EW294" s="100"/>
      <c r="EX294" s="100"/>
      <c r="EY294" s="100"/>
      <c r="EZ294" s="100"/>
      <c r="FA294" s="100"/>
      <c r="FB294" s="100"/>
      <c r="FC294" s="100"/>
      <c r="FD294" s="100"/>
      <c r="FE294" s="100"/>
      <c r="FF294" s="100"/>
      <c r="FG294" s="100"/>
      <c r="FH294" s="100"/>
      <c r="FI294" s="100"/>
      <c r="FJ294" s="100"/>
      <c r="FK294" s="100"/>
      <c r="FL294" s="100"/>
      <c r="FM294" s="100"/>
      <c r="FN294" s="100"/>
      <c r="FO294" s="100"/>
      <c r="FP294" s="100"/>
      <c r="FQ294" s="100"/>
      <c r="FR294" s="100"/>
      <c r="FS294" s="100"/>
      <c r="FT294" s="100"/>
      <c r="FU294" s="100"/>
      <c r="FV294" s="100"/>
      <c r="FW294" s="100"/>
      <c r="FX294" s="100"/>
      <c r="FY294" s="100"/>
      <c r="FZ294" s="100"/>
      <c r="GA294" s="100"/>
      <c r="GB294" s="100"/>
      <c r="GC294" s="100"/>
      <c r="GD294" s="100"/>
      <c r="GE294" s="100"/>
      <c r="GF294" s="100"/>
      <c r="GG294" s="100"/>
      <c r="GH294" s="100"/>
      <c r="GI294" s="100"/>
      <c r="GJ294" s="100"/>
      <c r="GK294" s="100"/>
      <c r="GL294" s="100"/>
      <c r="GM294" s="100"/>
      <c r="GN294" s="100"/>
      <c r="GO294" s="100"/>
      <c r="GP294" s="100"/>
      <c r="GQ294" s="100"/>
      <c r="GR294" s="100"/>
      <c r="GS294" s="100"/>
      <c r="GT294" s="100"/>
      <c r="GU294" s="100"/>
      <c r="GV294" s="100"/>
      <c r="GW294" s="100"/>
      <c r="GX294" s="100"/>
      <c r="GY294" s="100"/>
      <c r="GZ294" s="100"/>
      <c r="HA294" s="100"/>
      <c r="HB294" s="100"/>
      <c r="HC294" s="100"/>
      <c r="HD294" s="100"/>
      <c r="HE294" s="100"/>
      <c r="HF294" s="100"/>
      <c r="HG294" s="100"/>
      <c r="HH294" s="100"/>
      <c r="HI294" s="100"/>
      <c r="HJ294" s="100"/>
      <c r="HK294" s="100"/>
      <c r="HL294" s="100"/>
      <c r="HM294" s="100"/>
      <c r="HN294" s="100"/>
      <c r="HO294" s="100"/>
      <c r="HP294" s="100"/>
      <c r="HQ294" s="100"/>
      <c r="HR294" s="100"/>
      <c r="HS294" s="100"/>
      <c r="HT294" s="100"/>
      <c r="HU294" s="100"/>
      <c r="HV294" s="100"/>
      <c r="HW294" s="100"/>
      <c r="HX294" s="100"/>
      <c r="HY294" s="100"/>
      <c r="HZ294" s="100"/>
      <c r="IA294" s="100"/>
      <c r="IB294" s="100"/>
      <c r="IC294" s="100"/>
      <c r="ID294" s="100"/>
      <c r="IE294" s="100"/>
      <c r="IF294" s="100"/>
      <c r="IG294" s="100"/>
      <c r="IH294" s="100"/>
      <c r="II294" s="100"/>
      <c r="IJ294" s="100"/>
      <c r="IK294" s="100"/>
      <c r="IL294" s="100"/>
      <c r="IM294" s="100"/>
      <c r="IN294" s="100"/>
      <c r="IO294" s="100"/>
      <c r="IP294" s="100"/>
    </row>
    <row r="295" spans="1:250" ht="15.95" customHeight="1" thickBot="1">
      <c r="A295" s="138" t="s">
        <v>963</v>
      </c>
      <c r="B295" s="154" t="s">
        <v>878</v>
      </c>
      <c r="C295" s="139" t="s">
        <v>841</v>
      </c>
      <c r="D295" s="142">
        <v>89</v>
      </c>
      <c r="E295" s="142">
        <v>100</v>
      </c>
      <c r="F295" s="142">
        <v>97</v>
      </c>
      <c r="G295" s="141">
        <v>67</v>
      </c>
      <c r="H295" s="140">
        <v>74</v>
      </c>
      <c r="I295" s="142">
        <v>84</v>
      </c>
      <c r="J295" s="145" t="s">
        <v>538</v>
      </c>
      <c r="K295" s="76"/>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c r="BF295" s="100"/>
      <c r="BG295" s="100"/>
      <c r="BH295" s="100"/>
      <c r="BI295" s="100"/>
      <c r="BJ295" s="100"/>
      <c r="BK295" s="100"/>
      <c r="BL295" s="100"/>
      <c r="BM295" s="100"/>
      <c r="BN295" s="100"/>
      <c r="BO295" s="100"/>
      <c r="BP295" s="100"/>
      <c r="BQ295" s="100"/>
      <c r="BR295" s="100"/>
      <c r="BS295" s="100"/>
      <c r="BT295" s="100"/>
      <c r="BU295" s="10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c r="EO295" s="100"/>
      <c r="EP295" s="100"/>
      <c r="EQ295" s="100"/>
      <c r="ER295" s="100"/>
      <c r="ES295" s="100"/>
      <c r="ET295" s="100"/>
      <c r="EU295" s="100"/>
      <c r="EV295" s="100"/>
      <c r="EW295" s="100"/>
      <c r="EX295" s="100"/>
      <c r="EY295" s="100"/>
      <c r="EZ295" s="100"/>
      <c r="FA295" s="100"/>
      <c r="FB295" s="100"/>
      <c r="FC295" s="100"/>
      <c r="FD295" s="100"/>
      <c r="FE295" s="100"/>
      <c r="FF295" s="100"/>
      <c r="FG295" s="100"/>
      <c r="FH295" s="100"/>
      <c r="FI295" s="100"/>
      <c r="FJ295" s="100"/>
      <c r="FK295" s="100"/>
      <c r="FL295" s="100"/>
      <c r="FM295" s="100"/>
      <c r="FN295" s="100"/>
      <c r="FO295" s="100"/>
      <c r="FP295" s="100"/>
      <c r="FQ295" s="100"/>
      <c r="FR295" s="100"/>
      <c r="FS295" s="100"/>
      <c r="FT295" s="100"/>
      <c r="FU295" s="100"/>
      <c r="FV295" s="100"/>
      <c r="FW295" s="100"/>
      <c r="FX295" s="100"/>
      <c r="FY295" s="100"/>
      <c r="FZ295" s="100"/>
      <c r="GA295" s="100"/>
      <c r="GB295" s="100"/>
      <c r="GC295" s="100"/>
      <c r="GD295" s="100"/>
      <c r="GE295" s="100"/>
      <c r="GF295" s="100"/>
      <c r="GG295" s="100"/>
      <c r="GH295" s="100"/>
      <c r="GI295" s="100"/>
      <c r="GJ295" s="100"/>
      <c r="GK295" s="100"/>
      <c r="GL295" s="100"/>
      <c r="GM295" s="100"/>
      <c r="GN295" s="100"/>
      <c r="GO295" s="100"/>
      <c r="GP295" s="100"/>
      <c r="GQ295" s="100"/>
      <c r="GR295" s="100"/>
      <c r="GS295" s="100"/>
      <c r="GT295" s="100"/>
      <c r="GU295" s="100"/>
      <c r="GV295" s="100"/>
      <c r="GW295" s="100"/>
      <c r="GX295" s="100"/>
      <c r="GY295" s="100"/>
      <c r="GZ295" s="100"/>
      <c r="HA295" s="100"/>
      <c r="HB295" s="100"/>
      <c r="HC295" s="100"/>
      <c r="HD295" s="100"/>
      <c r="HE295" s="100"/>
      <c r="HF295" s="100"/>
      <c r="HG295" s="100"/>
      <c r="HH295" s="100"/>
      <c r="HI295" s="100"/>
      <c r="HJ295" s="100"/>
      <c r="HK295" s="100"/>
      <c r="HL295" s="100"/>
      <c r="HM295" s="100"/>
      <c r="HN295" s="100"/>
      <c r="HO295" s="100"/>
      <c r="HP295" s="100"/>
      <c r="HQ295" s="100"/>
      <c r="HR295" s="100"/>
      <c r="HS295" s="100"/>
      <c r="HT295" s="100"/>
      <c r="HU295" s="100"/>
      <c r="HV295" s="100"/>
      <c r="HW295" s="100"/>
      <c r="HX295" s="100"/>
      <c r="HY295" s="100"/>
      <c r="HZ295" s="100"/>
      <c r="IA295" s="100"/>
      <c r="IB295" s="100"/>
      <c r="IC295" s="100"/>
      <c r="ID295" s="100"/>
      <c r="IE295" s="100"/>
      <c r="IF295" s="100"/>
      <c r="IG295" s="100"/>
      <c r="IH295" s="100"/>
      <c r="II295" s="100"/>
      <c r="IJ295" s="100"/>
      <c r="IK295" s="100"/>
      <c r="IL295" s="100"/>
      <c r="IM295" s="100"/>
      <c r="IN295" s="100"/>
      <c r="IO295" s="100"/>
      <c r="IP295" s="100"/>
    </row>
    <row r="296" spans="1:250" ht="15.95" customHeight="1" thickBot="1">
      <c r="A296" s="138" t="s">
        <v>964</v>
      </c>
      <c r="B296" s="154" t="s">
        <v>878</v>
      </c>
      <c r="C296" s="139" t="s">
        <v>841</v>
      </c>
      <c r="D296" s="142">
        <v>103</v>
      </c>
      <c r="E296" s="142">
        <v>113</v>
      </c>
      <c r="F296" s="142">
        <v>103</v>
      </c>
      <c r="G296" s="141">
        <v>69</v>
      </c>
      <c r="H296" s="141">
        <v>66</v>
      </c>
      <c r="I296" s="142">
        <v>87</v>
      </c>
      <c r="J296" s="145" t="s">
        <v>538</v>
      </c>
      <c r="K296" s="76"/>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c r="BF296" s="100"/>
      <c r="BG296" s="100"/>
      <c r="BH296" s="100"/>
      <c r="BI296" s="100"/>
      <c r="BJ296" s="100"/>
      <c r="BK296" s="100"/>
      <c r="BL296" s="100"/>
      <c r="BM296" s="100"/>
      <c r="BN296" s="100"/>
      <c r="BO296" s="100"/>
      <c r="BP296" s="100"/>
      <c r="BQ296" s="100"/>
      <c r="BR296" s="100"/>
      <c r="BS296" s="100"/>
      <c r="BT296" s="100"/>
      <c r="BU296" s="100"/>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c r="EO296" s="100"/>
      <c r="EP296" s="100"/>
      <c r="EQ296" s="100"/>
      <c r="ER296" s="100"/>
      <c r="ES296" s="100"/>
      <c r="ET296" s="100"/>
      <c r="EU296" s="100"/>
      <c r="EV296" s="100"/>
      <c r="EW296" s="100"/>
      <c r="EX296" s="100"/>
      <c r="EY296" s="100"/>
      <c r="EZ296" s="100"/>
      <c r="FA296" s="100"/>
      <c r="FB296" s="100"/>
      <c r="FC296" s="100"/>
      <c r="FD296" s="100"/>
      <c r="FE296" s="100"/>
      <c r="FF296" s="100"/>
      <c r="FG296" s="100"/>
      <c r="FH296" s="100"/>
      <c r="FI296" s="100"/>
      <c r="FJ296" s="100"/>
      <c r="FK296" s="100"/>
      <c r="FL296" s="100"/>
      <c r="FM296" s="100"/>
      <c r="FN296" s="100"/>
      <c r="FO296" s="100"/>
      <c r="FP296" s="100"/>
      <c r="FQ296" s="100"/>
      <c r="FR296" s="100"/>
      <c r="FS296" s="100"/>
      <c r="FT296" s="100"/>
      <c r="FU296" s="100"/>
      <c r="FV296" s="100"/>
      <c r="FW296" s="100"/>
      <c r="FX296" s="100"/>
      <c r="FY296" s="100"/>
      <c r="FZ296" s="100"/>
      <c r="GA296" s="100"/>
      <c r="GB296" s="100"/>
      <c r="GC296" s="100"/>
      <c r="GD296" s="100"/>
      <c r="GE296" s="100"/>
      <c r="GF296" s="100"/>
      <c r="GG296" s="100"/>
      <c r="GH296" s="100"/>
      <c r="GI296" s="100"/>
      <c r="GJ296" s="100"/>
      <c r="GK296" s="100"/>
      <c r="GL296" s="100"/>
      <c r="GM296" s="100"/>
      <c r="GN296" s="100"/>
      <c r="GO296" s="100"/>
      <c r="GP296" s="100"/>
      <c r="GQ296" s="100"/>
      <c r="GR296" s="100"/>
      <c r="GS296" s="100"/>
      <c r="GT296" s="100"/>
      <c r="GU296" s="100"/>
      <c r="GV296" s="100"/>
      <c r="GW296" s="100"/>
      <c r="GX296" s="100"/>
      <c r="GY296" s="100"/>
      <c r="GZ296" s="100"/>
      <c r="HA296" s="100"/>
      <c r="HB296" s="100"/>
      <c r="HC296" s="100"/>
      <c r="HD296" s="100"/>
      <c r="HE296" s="100"/>
      <c r="HF296" s="100"/>
      <c r="HG296" s="100"/>
      <c r="HH296" s="100"/>
      <c r="HI296" s="100"/>
      <c r="HJ296" s="100"/>
      <c r="HK296" s="100"/>
      <c r="HL296" s="100"/>
      <c r="HM296" s="100"/>
      <c r="HN296" s="100"/>
      <c r="HO296" s="100"/>
      <c r="HP296" s="100"/>
      <c r="HQ296" s="100"/>
      <c r="HR296" s="100"/>
      <c r="HS296" s="100"/>
      <c r="HT296" s="100"/>
      <c r="HU296" s="100"/>
      <c r="HV296" s="100"/>
      <c r="HW296" s="100"/>
      <c r="HX296" s="100"/>
      <c r="HY296" s="100"/>
      <c r="HZ296" s="100"/>
      <c r="IA296" s="100"/>
      <c r="IB296" s="100"/>
      <c r="IC296" s="100"/>
      <c r="ID296" s="100"/>
      <c r="IE296" s="100"/>
      <c r="IF296" s="100"/>
      <c r="IG296" s="100"/>
      <c r="IH296" s="100"/>
      <c r="II296" s="100"/>
      <c r="IJ296" s="100"/>
      <c r="IK296" s="100"/>
      <c r="IL296" s="100"/>
      <c r="IM296" s="100"/>
      <c r="IN296" s="100"/>
      <c r="IO296" s="100"/>
      <c r="IP296" s="100"/>
    </row>
    <row r="297" spans="1:250" ht="15.95" customHeight="1" thickBot="1">
      <c r="A297" s="138" t="s">
        <v>965</v>
      </c>
      <c r="B297" s="154" t="s">
        <v>878</v>
      </c>
      <c r="C297" s="139" t="s">
        <v>841</v>
      </c>
      <c r="D297" s="140">
        <v>74</v>
      </c>
      <c r="E297" s="142">
        <v>90</v>
      </c>
      <c r="F297" s="140">
        <v>75</v>
      </c>
      <c r="G297" s="142">
        <v>91</v>
      </c>
      <c r="H297" s="142">
        <v>86</v>
      </c>
      <c r="I297" s="142">
        <v>90</v>
      </c>
      <c r="J297" s="145" t="s">
        <v>540</v>
      </c>
      <c r="K297" s="76"/>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c r="BF297" s="100"/>
      <c r="BG297" s="100"/>
      <c r="BH297" s="100"/>
      <c r="BI297" s="100"/>
      <c r="BJ297" s="100"/>
      <c r="BK297" s="100"/>
      <c r="BL297" s="100"/>
      <c r="BM297" s="100"/>
      <c r="BN297" s="100"/>
      <c r="BO297" s="100"/>
      <c r="BP297" s="100"/>
      <c r="BQ297" s="100"/>
      <c r="BR297" s="100"/>
      <c r="BS297" s="100"/>
      <c r="BT297" s="100"/>
      <c r="BU297" s="100"/>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c r="EO297" s="100"/>
      <c r="EP297" s="100"/>
      <c r="EQ297" s="100"/>
      <c r="ER297" s="100"/>
      <c r="ES297" s="100"/>
      <c r="ET297" s="100"/>
      <c r="EU297" s="100"/>
      <c r="EV297" s="100"/>
      <c r="EW297" s="100"/>
      <c r="EX297" s="100"/>
      <c r="EY297" s="100"/>
      <c r="EZ297" s="100"/>
      <c r="FA297" s="100"/>
      <c r="FB297" s="100"/>
      <c r="FC297" s="100"/>
      <c r="FD297" s="100"/>
      <c r="FE297" s="100"/>
      <c r="FF297" s="100"/>
      <c r="FG297" s="100"/>
      <c r="FH297" s="100"/>
      <c r="FI297" s="100"/>
      <c r="FJ297" s="100"/>
      <c r="FK297" s="100"/>
      <c r="FL297" s="100"/>
      <c r="FM297" s="100"/>
      <c r="FN297" s="100"/>
      <c r="FO297" s="100"/>
      <c r="FP297" s="100"/>
      <c r="FQ297" s="100"/>
      <c r="FR297" s="100"/>
      <c r="FS297" s="100"/>
      <c r="FT297" s="100"/>
      <c r="FU297" s="100"/>
      <c r="FV297" s="100"/>
      <c r="FW297" s="100"/>
      <c r="FX297" s="100"/>
      <c r="FY297" s="100"/>
      <c r="FZ297" s="100"/>
      <c r="GA297" s="100"/>
      <c r="GB297" s="100"/>
      <c r="GC297" s="100"/>
      <c r="GD297" s="100"/>
      <c r="GE297" s="100"/>
      <c r="GF297" s="100"/>
      <c r="GG297" s="100"/>
      <c r="GH297" s="100"/>
      <c r="GI297" s="100"/>
      <c r="GJ297" s="100"/>
      <c r="GK297" s="100"/>
      <c r="GL297" s="100"/>
      <c r="GM297" s="100"/>
      <c r="GN297" s="100"/>
      <c r="GO297" s="100"/>
      <c r="GP297" s="100"/>
      <c r="GQ297" s="100"/>
      <c r="GR297" s="100"/>
      <c r="GS297" s="100"/>
      <c r="GT297" s="100"/>
      <c r="GU297" s="100"/>
      <c r="GV297" s="100"/>
      <c r="GW297" s="100"/>
      <c r="GX297" s="100"/>
      <c r="GY297" s="100"/>
      <c r="GZ297" s="100"/>
      <c r="HA297" s="100"/>
      <c r="HB297" s="100"/>
      <c r="HC297" s="100"/>
      <c r="HD297" s="100"/>
      <c r="HE297" s="100"/>
      <c r="HF297" s="100"/>
      <c r="HG297" s="100"/>
      <c r="HH297" s="100"/>
      <c r="HI297" s="100"/>
      <c r="HJ297" s="100"/>
      <c r="HK297" s="100"/>
      <c r="HL297" s="100"/>
      <c r="HM297" s="100"/>
      <c r="HN297" s="100"/>
      <c r="HO297" s="100"/>
      <c r="HP297" s="100"/>
      <c r="HQ297" s="100"/>
      <c r="HR297" s="100"/>
      <c r="HS297" s="100"/>
      <c r="HT297" s="100"/>
      <c r="HU297" s="100"/>
      <c r="HV297" s="100"/>
      <c r="HW297" s="100"/>
      <c r="HX297" s="100"/>
      <c r="HY297" s="100"/>
      <c r="HZ297" s="100"/>
      <c r="IA297" s="100"/>
      <c r="IB297" s="100"/>
      <c r="IC297" s="100"/>
      <c r="ID297" s="100"/>
      <c r="IE297" s="100"/>
      <c r="IF297" s="100"/>
      <c r="IG297" s="100"/>
      <c r="IH297" s="100"/>
      <c r="II297" s="100"/>
      <c r="IJ297" s="100"/>
      <c r="IK297" s="100"/>
      <c r="IL297" s="100"/>
      <c r="IM297" s="100"/>
      <c r="IN297" s="100"/>
      <c r="IO297" s="100"/>
      <c r="IP297" s="100"/>
    </row>
    <row r="298" spans="1:250" ht="15.95" customHeight="1" thickBot="1">
      <c r="A298" s="138" t="s">
        <v>966</v>
      </c>
      <c r="B298" s="154" t="s">
        <v>878</v>
      </c>
      <c r="C298" s="139" t="s">
        <v>841</v>
      </c>
      <c r="D298" s="142">
        <v>85</v>
      </c>
      <c r="E298" s="142">
        <v>102</v>
      </c>
      <c r="F298" s="142">
        <v>90</v>
      </c>
      <c r="G298" s="142">
        <v>93</v>
      </c>
      <c r="H298" s="142">
        <v>82</v>
      </c>
      <c r="I298" s="142">
        <v>88</v>
      </c>
      <c r="J298" s="145" t="s">
        <v>540</v>
      </c>
      <c r="K298" s="76"/>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c r="BF298" s="100"/>
      <c r="BG298" s="100"/>
      <c r="BH298" s="100"/>
      <c r="BI298" s="100"/>
      <c r="BJ298" s="100"/>
      <c r="BK298" s="100"/>
      <c r="BL298" s="100"/>
      <c r="BM298" s="100"/>
      <c r="BN298" s="100"/>
      <c r="BO298" s="100"/>
      <c r="BP298" s="100"/>
      <c r="BQ298" s="100"/>
      <c r="BR298" s="100"/>
      <c r="BS298" s="100"/>
      <c r="BT298" s="100"/>
      <c r="BU298" s="100"/>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c r="EO298" s="100"/>
      <c r="EP298" s="100"/>
      <c r="EQ298" s="100"/>
      <c r="ER298" s="100"/>
      <c r="ES298" s="100"/>
      <c r="ET298" s="100"/>
      <c r="EU298" s="100"/>
      <c r="EV298" s="100"/>
      <c r="EW298" s="100"/>
      <c r="EX298" s="100"/>
      <c r="EY298" s="100"/>
      <c r="EZ298" s="100"/>
      <c r="FA298" s="100"/>
      <c r="FB298" s="100"/>
      <c r="FC298" s="100"/>
      <c r="FD298" s="100"/>
      <c r="FE298" s="100"/>
      <c r="FF298" s="100"/>
      <c r="FG298" s="100"/>
      <c r="FH298" s="100"/>
      <c r="FI298" s="100"/>
      <c r="FJ298" s="100"/>
      <c r="FK298" s="100"/>
      <c r="FL298" s="100"/>
      <c r="FM298" s="100"/>
      <c r="FN298" s="100"/>
      <c r="FO298" s="100"/>
      <c r="FP298" s="100"/>
      <c r="FQ298" s="100"/>
      <c r="FR298" s="100"/>
      <c r="FS298" s="100"/>
      <c r="FT298" s="100"/>
      <c r="FU298" s="100"/>
      <c r="FV298" s="100"/>
      <c r="FW298" s="100"/>
      <c r="FX298" s="100"/>
      <c r="FY298" s="100"/>
      <c r="FZ298" s="100"/>
      <c r="GA298" s="100"/>
      <c r="GB298" s="100"/>
      <c r="GC298" s="100"/>
      <c r="GD298" s="100"/>
      <c r="GE298" s="100"/>
      <c r="GF298" s="100"/>
      <c r="GG298" s="100"/>
      <c r="GH298" s="100"/>
      <c r="GI298" s="100"/>
      <c r="GJ298" s="100"/>
      <c r="GK298" s="100"/>
      <c r="GL298" s="100"/>
      <c r="GM298" s="100"/>
      <c r="GN298" s="100"/>
      <c r="GO298" s="100"/>
      <c r="GP298" s="100"/>
      <c r="GQ298" s="100"/>
      <c r="GR298" s="100"/>
      <c r="GS298" s="100"/>
      <c r="GT298" s="100"/>
      <c r="GU298" s="100"/>
      <c r="GV298" s="100"/>
      <c r="GW298" s="100"/>
      <c r="GX298" s="100"/>
      <c r="GY298" s="100"/>
      <c r="GZ298" s="100"/>
      <c r="HA298" s="100"/>
      <c r="HB298" s="100"/>
      <c r="HC298" s="100"/>
      <c r="HD298" s="100"/>
      <c r="HE298" s="100"/>
      <c r="HF298" s="100"/>
      <c r="HG298" s="100"/>
      <c r="HH298" s="100"/>
      <c r="HI298" s="100"/>
      <c r="HJ298" s="100"/>
      <c r="HK298" s="100"/>
      <c r="HL298" s="100"/>
      <c r="HM298" s="100"/>
      <c r="HN298" s="100"/>
      <c r="HO298" s="100"/>
      <c r="HP298" s="100"/>
      <c r="HQ298" s="100"/>
      <c r="HR298" s="100"/>
      <c r="HS298" s="100"/>
      <c r="HT298" s="100"/>
      <c r="HU298" s="100"/>
      <c r="HV298" s="100"/>
      <c r="HW298" s="100"/>
      <c r="HX298" s="100"/>
      <c r="HY298" s="100"/>
      <c r="HZ298" s="100"/>
      <c r="IA298" s="100"/>
      <c r="IB298" s="100"/>
      <c r="IC298" s="100"/>
      <c r="ID298" s="100"/>
      <c r="IE298" s="100"/>
      <c r="IF298" s="100"/>
      <c r="IG298" s="100"/>
      <c r="IH298" s="100"/>
      <c r="II298" s="100"/>
      <c r="IJ298" s="100"/>
      <c r="IK298" s="100"/>
      <c r="IL298" s="100"/>
      <c r="IM298" s="100"/>
      <c r="IN298" s="100"/>
      <c r="IO298" s="100"/>
      <c r="IP298" s="100"/>
    </row>
    <row r="299" spans="1:250" ht="15.95" customHeight="1" thickBot="1">
      <c r="A299" s="138" t="s">
        <v>967</v>
      </c>
      <c r="B299" s="154" t="s">
        <v>878</v>
      </c>
      <c r="C299" s="139" t="s">
        <v>841</v>
      </c>
      <c r="D299" s="142">
        <v>83</v>
      </c>
      <c r="E299" s="144"/>
      <c r="F299" s="144"/>
      <c r="G299" s="144"/>
      <c r="H299" s="144"/>
      <c r="I299" s="144"/>
      <c r="J299" s="145" t="s">
        <v>540</v>
      </c>
      <c r="K299" s="76"/>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c r="BF299" s="100"/>
      <c r="BG299" s="100"/>
      <c r="BH299" s="100"/>
      <c r="BI299" s="100"/>
      <c r="BJ299" s="100"/>
      <c r="BK299" s="100"/>
      <c r="BL299" s="100"/>
      <c r="BM299" s="100"/>
      <c r="BN299" s="100"/>
      <c r="BO299" s="100"/>
      <c r="BP299" s="100"/>
      <c r="BQ299" s="100"/>
      <c r="BR299" s="100"/>
      <c r="BS299" s="100"/>
      <c r="BT299" s="100"/>
      <c r="BU299" s="100"/>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c r="EO299" s="100"/>
      <c r="EP299" s="100"/>
      <c r="EQ299" s="100"/>
      <c r="ER299" s="100"/>
      <c r="ES299" s="100"/>
      <c r="ET299" s="100"/>
      <c r="EU299" s="100"/>
      <c r="EV299" s="100"/>
      <c r="EW299" s="100"/>
      <c r="EX299" s="100"/>
      <c r="EY299" s="100"/>
      <c r="EZ299" s="100"/>
      <c r="FA299" s="100"/>
      <c r="FB299" s="100"/>
      <c r="FC299" s="100"/>
      <c r="FD299" s="100"/>
      <c r="FE299" s="100"/>
      <c r="FF299" s="100"/>
      <c r="FG299" s="100"/>
      <c r="FH299" s="100"/>
      <c r="FI299" s="100"/>
      <c r="FJ299" s="100"/>
      <c r="FK299" s="100"/>
      <c r="FL299" s="100"/>
      <c r="FM299" s="100"/>
      <c r="FN299" s="100"/>
      <c r="FO299" s="100"/>
      <c r="FP299" s="100"/>
      <c r="FQ299" s="100"/>
      <c r="FR299" s="100"/>
      <c r="FS299" s="100"/>
      <c r="FT299" s="100"/>
      <c r="FU299" s="100"/>
      <c r="FV299" s="100"/>
      <c r="FW299" s="100"/>
      <c r="FX299" s="100"/>
      <c r="FY299" s="100"/>
      <c r="FZ299" s="100"/>
      <c r="GA299" s="100"/>
      <c r="GB299" s="100"/>
      <c r="GC299" s="100"/>
      <c r="GD299" s="100"/>
      <c r="GE299" s="100"/>
      <c r="GF299" s="100"/>
      <c r="GG299" s="100"/>
      <c r="GH299" s="100"/>
      <c r="GI299" s="100"/>
      <c r="GJ299" s="100"/>
      <c r="GK299" s="100"/>
      <c r="GL299" s="100"/>
      <c r="GM299" s="100"/>
      <c r="GN299" s="100"/>
      <c r="GO299" s="100"/>
      <c r="GP299" s="100"/>
      <c r="GQ299" s="100"/>
      <c r="GR299" s="100"/>
      <c r="GS299" s="100"/>
      <c r="GT299" s="100"/>
      <c r="GU299" s="100"/>
      <c r="GV299" s="100"/>
      <c r="GW299" s="100"/>
      <c r="GX299" s="100"/>
      <c r="GY299" s="100"/>
      <c r="GZ299" s="100"/>
      <c r="HA299" s="100"/>
      <c r="HB299" s="100"/>
      <c r="HC299" s="100"/>
      <c r="HD299" s="100"/>
      <c r="HE299" s="100"/>
      <c r="HF299" s="100"/>
      <c r="HG299" s="100"/>
      <c r="HH299" s="100"/>
      <c r="HI299" s="100"/>
      <c r="HJ299" s="100"/>
      <c r="HK299" s="100"/>
      <c r="HL299" s="100"/>
      <c r="HM299" s="100"/>
      <c r="HN299" s="100"/>
      <c r="HO299" s="100"/>
      <c r="HP299" s="100"/>
      <c r="HQ299" s="100"/>
      <c r="HR299" s="100"/>
      <c r="HS299" s="100"/>
      <c r="HT299" s="100"/>
      <c r="HU299" s="100"/>
      <c r="HV299" s="100"/>
      <c r="HW299" s="100"/>
      <c r="HX299" s="100"/>
      <c r="HY299" s="100"/>
      <c r="HZ299" s="100"/>
      <c r="IA299" s="100"/>
      <c r="IB299" s="100"/>
      <c r="IC299" s="100"/>
      <c r="ID299" s="100"/>
      <c r="IE299" s="100"/>
      <c r="IF299" s="100"/>
      <c r="IG299" s="100"/>
      <c r="IH299" s="100"/>
      <c r="II299" s="100"/>
      <c r="IJ299" s="100"/>
      <c r="IK299" s="100"/>
      <c r="IL299" s="100"/>
      <c r="IM299" s="100"/>
      <c r="IN299" s="100"/>
      <c r="IO299" s="100"/>
      <c r="IP299" s="100"/>
    </row>
    <row r="300" spans="1:250" ht="15.95" customHeight="1" thickBot="1">
      <c r="A300" s="138" t="s">
        <v>968</v>
      </c>
      <c r="B300" s="154" t="s">
        <v>878</v>
      </c>
      <c r="C300" s="139" t="s">
        <v>841</v>
      </c>
      <c r="D300" s="141">
        <v>65</v>
      </c>
      <c r="E300" s="142">
        <v>90</v>
      </c>
      <c r="F300" s="140">
        <v>78</v>
      </c>
      <c r="G300" s="142">
        <v>102</v>
      </c>
      <c r="H300" s="142">
        <v>103</v>
      </c>
      <c r="I300" s="142">
        <v>108</v>
      </c>
      <c r="J300" s="145" t="s">
        <v>540</v>
      </c>
      <c r="K300" s="76"/>
      <c r="L300" s="100"/>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c r="BF300" s="100"/>
      <c r="BG300" s="100"/>
      <c r="BH300" s="100"/>
      <c r="BI300" s="100"/>
      <c r="BJ300" s="100"/>
      <c r="BK300" s="100"/>
      <c r="BL300" s="100"/>
      <c r="BM300" s="100"/>
      <c r="BN300" s="100"/>
      <c r="BO300" s="100"/>
      <c r="BP300" s="100"/>
      <c r="BQ300" s="100"/>
      <c r="BR300" s="100"/>
      <c r="BS300" s="100"/>
      <c r="BT300" s="100"/>
      <c r="BU300" s="100"/>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c r="EO300" s="100"/>
      <c r="EP300" s="100"/>
      <c r="EQ300" s="100"/>
      <c r="ER300" s="100"/>
      <c r="ES300" s="100"/>
      <c r="ET300" s="100"/>
      <c r="EU300" s="100"/>
      <c r="EV300" s="100"/>
      <c r="EW300" s="100"/>
      <c r="EX300" s="100"/>
      <c r="EY300" s="100"/>
      <c r="EZ300" s="100"/>
      <c r="FA300" s="100"/>
      <c r="FB300" s="100"/>
      <c r="FC300" s="100"/>
      <c r="FD300" s="100"/>
      <c r="FE300" s="100"/>
      <c r="FF300" s="100"/>
      <c r="FG300" s="100"/>
      <c r="FH300" s="100"/>
      <c r="FI300" s="100"/>
      <c r="FJ300" s="100"/>
      <c r="FK300" s="100"/>
      <c r="FL300" s="100"/>
      <c r="FM300" s="100"/>
      <c r="FN300" s="100"/>
      <c r="FO300" s="100"/>
      <c r="FP300" s="100"/>
      <c r="FQ300" s="100"/>
      <c r="FR300" s="100"/>
      <c r="FS300" s="100"/>
      <c r="FT300" s="100"/>
      <c r="FU300" s="100"/>
      <c r="FV300" s="100"/>
      <c r="FW300" s="100"/>
      <c r="FX300" s="100"/>
      <c r="FY300" s="100"/>
      <c r="FZ300" s="100"/>
      <c r="GA300" s="100"/>
      <c r="GB300" s="100"/>
      <c r="GC300" s="100"/>
      <c r="GD300" s="100"/>
      <c r="GE300" s="100"/>
      <c r="GF300" s="100"/>
      <c r="GG300" s="100"/>
      <c r="GH300" s="100"/>
      <c r="GI300" s="100"/>
      <c r="GJ300" s="100"/>
      <c r="GK300" s="100"/>
      <c r="GL300" s="100"/>
      <c r="GM300" s="100"/>
      <c r="GN300" s="100"/>
      <c r="GO300" s="100"/>
      <c r="GP300" s="100"/>
      <c r="GQ300" s="100"/>
      <c r="GR300" s="100"/>
      <c r="GS300" s="100"/>
      <c r="GT300" s="100"/>
      <c r="GU300" s="100"/>
      <c r="GV300" s="100"/>
      <c r="GW300" s="100"/>
      <c r="GX300" s="100"/>
      <c r="GY300" s="100"/>
      <c r="GZ300" s="100"/>
      <c r="HA300" s="100"/>
      <c r="HB300" s="100"/>
      <c r="HC300" s="100"/>
      <c r="HD300" s="100"/>
      <c r="HE300" s="100"/>
      <c r="HF300" s="100"/>
      <c r="HG300" s="100"/>
      <c r="HH300" s="100"/>
      <c r="HI300" s="100"/>
      <c r="HJ300" s="100"/>
      <c r="HK300" s="100"/>
      <c r="HL300" s="100"/>
      <c r="HM300" s="100"/>
      <c r="HN300" s="100"/>
      <c r="HO300" s="100"/>
      <c r="HP300" s="100"/>
      <c r="HQ300" s="100"/>
      <c r="HR300" s="100"/>
      <c r="HS300" s="100"/>
      <c r="HT300" s="100"/>
      <c r="HU300" s="100"/>
      <c r="HV300" s="100"/>
      <c r="HW300" s="100"/>
      <c r="HX300" s="100"/>
      <c r="HY300" s="100"/>
      <c r="HZ300" s="100"/>
      <c r="IA300" s="100"/>
      <c r="IB300" s="100"/>
      <c r="IC300" s="100"/>
      <c r="ID300" s="100"/>
      <c r="IE300" s="100"/>
      <c r="IF300" s="100"/>
      <c r="IG300" s="100"/>
      <c r="IH300" s="100"/>
      <c r="II300" s="100"/>
      <c r="IJ300" s="100"/>
      <c r="IK300" s="100"/>
      <c r="IL300" s="100"/>
      <c r="IM300" s="100"/>
      <c r="IN300" s="100"/>
      <c r="IO300" s="100"/>
      <c r="IP300" s="100"/>
    </row>
    <row r="301" spans="1:250" ht="15.95" customHeight="1" thickBot="1">
      <c r="A301" s="138" t="s">
        <v>969</v>
      </c>
      <c r="B301" s="154" t="s">
        <v>878</v>
      </c>
      <c r="C301" s="139" t="s">
        <v>841</v>
      </c>
      <c r="D301" s="140">
        <v>71</v>
      </c>
      <c r="E301" s="142">
        <v>103</v>
      </c>
      <c r="F301" s="142">
        <v>86</v>
      </c>
      <c r="G301" s="142">
        <v>92</v>
      </c>
      <c r="H301" s="140">
        <v>75</v>
      </c>
      <c r="I301" s="142">
        <v>87</v>
      </c>
      <c r="J301" s="145" t="s">
        <v>540</v>
      </c>
      <c r="K301" s="76"/>
      <c r="L301" s="100"/>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c r="BF301" s="100"/>
      <c r="BG301" s="100"/>
      <c r="BH301" s="100"/>
      <c r="BI301" s="100"/>
      <c r="BJ301" s="100"/>
      <c r="BK301" s="100"/>
      <c r="BL301" s="100"/>
      <c r="BM301" s="100"/>
      <c r="BN301" s="100"/>
      <c r="BO301" s="100"/>
      <c r="BP301" s="100"/>
      <c r="BQ301" s="100"/>
      <c r="BR301" s="100"/>
      <c r="BS301" s="100"/>
      <c r="BT301" s="100"/>
      <c r="BU301" s="100"/>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c r="EO301" s="100"/>
      <c r="EP301" s="100"/>
      <c r="EQ301" s="100"/>
      <c r="ER301" s="100"/>
      <c r="ES301" s="100"/>
      <c r="ET301" s="100"/>
      <c r="EU301" s="100"/>
      <c r="EV301" s="100"/>
      <c r="EW301" s="100"/>
      <c r="EX301" s="100"/>
      <c r="EY301" s="100"/>
      <c r="EZ301" s="100"/>
      <c r="FA301" s="100"/>
      <c r="FB301" s="100"/>
      <c r="FC301" s="100"/>
      <c r="FD301" s="100"/>
      <c r="FE301" s="100"/>
      <c r="FF301" s="100"/>
      <c r="FG301" s="100"/>
      <c r="FH301" s="100"/>
      <c r="FI301" s="100"/>
      <c r="FJ301" s="100"/>
      <c r="FK301" s="100"/>
      <c r="FL301" s="100"/>
      <c r="FM301" s="100"/>
      <c r="FN301" s="100"/>
      <c r="FO301" s="100"/>
      <c r="FP301" s="100"/>
      <c r="FQ301" s="100"/>
      <c r="FR301" s="100"/>
      <c r="FS301" s="100"/>
      <c r="FT301" s="100"/>
      <c r="FU301" s="100"/>
      <c r="FV301" s="100"/>
      <c r="FW301" s="100"/>
      <c r="FX301" s="100"/>
      <c r="FY301" s="100"/>
      <c r="FZ301" s="100"/>
      <c r="GA301" s="100"/>
      <c r="GB301" s="100"/>
      <c r="GC301" s="100"/>
      <c r="GD301" s="100"/>
      <c r="GE301" s="100"/>
      <c r="GF301" s="100"/>
      <c r="GG301" s="100"/>
      <c r="GH301" s="100"/>
      <c r="GI301" s="100"/>
      <c r="GJ301" s="100"/>
      <c r="GK301" s="100"/>
      <c r="GL301" s="100"/>
      <c r="GM301" s="100"/>
      <c r="GN301" s="100"/>
      <c r="GO301" s="100"/>
      <c r="GP301" s="100"/>
      <c r="GQ301" s="100"/>
      <c r="GR301" s="100"/>
      <c r="GS301" s="100"/>
      <c r="GT301" s="100"/>
      <c r="GU301" s="100"/>
      <c r="GV301" s="100"/>
      <c r="GW301" s="100"/>
      <c r="GX301" s="100"/>
      <c r="GY301" s="100"/>
      <c r="GZ301" s="100"/>
      <c r="HA301" s="100"/>
      <c r="HB301" s="100"/>
      <c r="HC301" s="100"/>
      <c r="HD301" s="100"/>
      <c r="HE301" s="100"/>
      <c r="HF301" s="100"/>
      <c r="HG301" s="100"/>
      <c r="HH301" s="100"/>
      <c r="HI301" s="100"/>
      <c r="HJ301" s="100"/>
      <c r="HK301" s="100"/>
      <c r="HL301" s="100"/>
      <c r="HM301" s="100"/>
      <c r="HN301" s="100"/>
      <c r="HO301" s="100"/>
      <c r="HP301" s="100"/>
      <c r="HQ301" s="100"/>
      <c r="HR301" s="100"/>
      <c r="HS301" s="100"/>
      <c r="HT301" s="100"/>
      <c r="HU301" s="100"/>
      <c r="HV301" s="100"/>
      <c r="HW301" s="100"/>
      <c r="HX301" s="100"/>
      <c r="HY301" s="100"/>
      <c r="HZ301" s="100"/>
      <c r="IA301" s="100"/>
      <c r="IB301" s="100"/>
      <c r="IC301" s="100"/>
      <c r="ID301" s="100"/>
      <c r="IE301" s="100"/>
      <c r="IF301" s="100"/>
      <c r="IG301" s="100"/>
      <c r="IH301" s="100"/>
      <c r="II301" s="100"/>
      <c r="IJ301" s="100"/>
      <c r="IK301" s="100"/>
      <c r="IL301" s="100"/>
      <c r="IM301" s="100"/>
      <c r="IN301" s="100"/>
      <c r="IO301" s="100"/>
      <c r="IP301" s="100"/>
    </row>
    <row r="302" spans="1:250" ht="15.95" customHeight="1" thickBot="1">
      <c r="A302" s="138" t="s">
        <v>970</v>
      </c>
      <c r="B302" s="154" t="s">
        <v>878</v>
      </c>
      <c r="C302" s="139" t="s">
        <v>841</v>
      </c>
      <c r="D302" s="141">
        <v>63</v>
      </c>
      <c r="E302" s="142">
        <v>105</v>
      </c>
      <c r="F302" s="141">
        <v>64</v>
      </c>
      <c r="G302" s="142">
        <v>97</v>
      </c>
      <c r="H302" s="144"/>
      <c r="I302" s="142">
        <v>93</v>
      </c>
      <c r="J302" s="145" t="s">
        <v>540</v>
      </c>
      <c r="K302" s="76"/>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c r="BF302" s="100"/>
      <c r="BG302" s="100"/>
      <c r="BH302" s="100"/>
      <c r="BI302" s="100"/>
      <c r="BJ302" s="100"/>
      <c r="BK302" s="100"/>
      <c r="BL302" s="100"/>
      <c r="BM302" s="100"/>
      <c r="BN302" s="100"/>
      <c r="BO302" s="100"/>
      <c r="BP302" s="100"/>
      <c r="BQ302" s="100"/>
      <c r="BR302" s="100"/>
      <c r="BS302" s="100"/>
      <c r="BT302" s="100"/>
      <c r="BU302" s="100"/>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c r="EO302" s="100"/>
      <c r="EP302" s="100"/>
      <c r="EQ302" s="100"/>
      <c r="ER302" s="100"/>
      <c r="ES302" s="100"/>
      <c r="ET302" s="100"/>
      <c r="EU302" s="100"/>
      <c r="EV302" s="100"/>
      <c r="EW302" s="100"/>
      <c r="EX302" s="100"/>
      <c r="EY302" s="100"/>
      <c r="EZ302" s="100"/>
      <c r="FA302" s="100"/>
      <c r="FB302" s="100"/>
      <c r="FC302" s="100"/>
      <c r="FD302" s="100"/>
      <c r="FE302" s="100"/>
      <c r="FF302" s="100"/>
      <c r="FG302" s="100"/>
      <c r="FH302" s="100"/>
      <c r="FI302" s="100"/>
      <c r="FJ302" s="100"/>
      <c r="FK302" s="100"/>
      <c r="FL302" s="100"/>
      <c r="FM302" s="100"/>
      <c r="FN302" s="100"/>
      <c r="FO302" s="100"/>
      <c r="FP302" s="100"/>
      <c r="FQ302" s="100"/>
      <c r="FR302" s="100"/>
      <c r="FS302" s="100"/>
      <c r="FT302" s="100"/>
      <c r="FU302" s="100"/>
      <c r="FV302" s="100"/>
      <c r="FW302" s="100"/>
      <c r="FX302" s="100"/>
      <c r="FY302" s="100"/>
      <c r="FZ302" s="100"/>
      <c r="GA302" s="100"/>
      <c r="GB302" s="100"/>
      <c r="GC302" s="100"/>
      <c r="GD302" s="100"/>
      <c r="GE302" s="100"/>
      <c r="GF302" s="100"/>
      <c r="GG302" s="100"/>
      <c r="GH302" s="100"/>
      <c r="GI302" s="100"/>
      <c r="GJ302" s="100"/>
      <c r="GK302" s="100"/>
      <c r="GL302" s="100"/>
      <c r="GM302" s="100"/>
      <c r="GN302" s="100"/>
      <c r="GO302" s="100"/>
      <c r="GP302" s="100"/>
      <c r="GQ302" s="100"/>
      <c r="GR302" s="100"/>
      <c r="GS302" s="100"/>
      <c r="GT302" s="100"/>
      <c r="GU302" s="100"/>
      <c r="GV302" s="100"/>
      <c r="GW302" s="100"/>
      <c r="GX302" s="100"/>
      <c r="GY302" s="100"/>
      <c r="GZ302" s="100"/>
      <c r="HA302" s="100"/>
      <c r="HB302" s="100"/>
      <c r="HC302" s="100"/>
      <c r="HD302" s="100"/>
      <c r="HE302" s="100"/>
      <c r="HF302" s="100"/>
      <c r="HG302" s="100"/>
      <c r="HH302" s="100"/>
      <c r="HI302" s="100"/>
      <c r="HJ302" s="100"/>
      <c r="HK302" s="100"/>
      <c r="HL302" s="100"/>
      <c r="HM302" s="100"/>
      <c r="HN302" s="100"/>
      <c r="HO302" s="100"/>
      <c r="HP302" s="100"/>
      <c r="HQ302" s="100"/>
      <c r="HR302" s="100"/>
      <c r="HS302" s="100"/>
      <c r="HT302" s="100"/>
      <c r="HU302" s="100"/>
      <c r="HV302" s="100"/>
      <c r="HW302" s="100"/>
      <c r="HX302" s="100"/>
      <c r="HY302" s="100"/>
      <c r="HZ302" s="100"/>
      <c r="IA302" s="100"/>
      <c r="IB302" s="100"/>
      <c r="IC302" s="100"/>
      <c r="ID302" s="100"/>
      <c r="IE302" s="100"/>
      <c r="IF302" s="100"/>
      <c r="IG302" s="100"/>
      <c r="IH302" s="100"/>
      <c r="II302" s="100"/>
      <c r="IJ302" s="100"/>
      <c r="IK302" s="100"/>
      <c r="IL302" s="100"/>
      <c r="IM302" s="100"/>
      <c r="IN302" s="100"/>
      <c r="IO302" s="100"/>
      <c r="IP302" s="100"/>
    </row>
    <row r="303" spans="1:250" ht="15.95" customHeight="1" thickBot="1">
      <c r="A303" s="138" t="s">
        <v>971</v>
      </c>
      <c r="B303" s="154" t="s">
        <v>878</v>
      </c>
      <c r="C303" s="139" t="s">
        <v>841</v>
      </c>
      <c r="D303" s="141">
        <v>59</v>
      </c>
      <c r="E303" s="142">
        <v>97</v>
      </c>
      <c r="F303" s="140">
        <v>74</v>
      </c>
      <c r="G303" s="142">
        <v>80</v>
      </c>
      <c r="H303" s="141">
        <v>62</v>
      </c>
      <c r="I303" s="142">
        <v>83</v>
      </c>
      <c r="J303" s="145" t="s">
        <v>540</v>
      </c>
      <c r="K303" s="76"/>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c r="BF303" s="100"/>
      <c r="BG303" s="100"/>
      <c r="BH303" s="100"/>
      <c r="BI303" s="100"/>
      <c r="BJ303" s="100"/>
      <c r="BK303" s="100"/>
      <c r="BL303" s="100"/>
      <c r="BM303" s="100"/>
      <c r="BN303" s="100"/>
      <c r="BO303" s="100"/>
      <c r="BP303" s="100"/>
      <c r="BQ303" s="100"/>
      <c r="BR303" s="100"/>
      <c r="BS303" s="100"/>
      <c r="BT303" s="100"/>
      <c r="BU303" s="10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c r="EO303" s="100"/>
      <c r="EP303" s="100"/>
      <c r="EQ303" s="100"/>
      <c r="ER303" s="100"/>
      <c r="ES303" s="100"/>
      <c r="ET303" s="100"/>
      <c r="EU303" s="100"/>
      <c r="EV303" s="100"/>
      <c r="EW303" s="100"/>
      <c r="EX303" s="100"/>
      <c r="EY303" s="100"/>
      <c r="EZ303" s="100"/>
      <c r="FA303" s="100"/>
      <c r="FB303" s="100"/>
      <c r="FC303" s="100"/>
      <c r="FD303" s="100"/>
      <c r="FE303" s="100"/>
      <c r="FF303" s="100"/>
      <c r="FG303" s="100"/>
      <c r="FH303" s="100"/>
      <c r="FI303" s="100"/>
      <c r="FJ303" s="100"/>
      <c r="FK303" s="100"/>
      <c r="FL303" s="100"/>
      <c r="FM303" s="100"/>
      <c r="FN303" s="100"/>
      <c r="FO303" s="100"/>
      <c r="FP303" s="100"/>
      <c r="FQ303" s="100"/>
      <c r="FR303" s="100"/>
      <c r="FS303" s="100"/>
      <c r="FT303" s="100"/>
      <c r="FU303" s="100"/>
      <c r="FV303" s="100"/>
      <c r="FW303" s="100"/>
      <c r="FX303" s="100"/>
      <c r="FY303" s="100"/>
      <c r="FZ303" s="100"/>
      <c r="GA303" s="100"/>
      <c r="GB303" s="100"/>
      <c r="GC303" s="100"/>
      <c r="GD303" s="100"/>
      <c r="GE303" s="100"/>
      <c r="GF303" s="100"/>
      <c r="GG303" s="100"/>
      <c r="GH303" s="100"/>
      <c r="GI303" s="100"/>
      <c r="GJ303" s="100"/>
      <c r="GK303" s="100"/>
      <c r="GL303" s="100"/>
      <c r="GM303" s="100"/>
      <c r="GN303" s="100"/>
      <c r="GO303" s="100"/>
      <c r="GP303" s="100"/>
      <c r="GQ303" s="100"/>
      <c r="GR303" s="100"/>
      <c r="GS303" s="100"/>
      <c r="GT303" s="100"/>
      <c r="GU303" s="100"/>
      <c r="GV303" s="100"/>
      <c r="GW303" s="100"/>
      <c r="GX303" s="100"/>
      <c r="GY303" s="100"/>
      <c r="GZ303" s="100"/>
      <c r="HA303" s="100"/>
      <c r="HB303" s="100"/>
      <c r="HC303" s="100"/>
      <c r="HD303" s="100"/>
      <c r="HE303" s="100"/>
      <c r="HF303" s="100"/>
      <c r="HG303" s="100"/>
      <c r="HH303" s="100"/>
      <c r="HI303" s="100"/>
      <c r="HJ303" s="100"/>
      <c r="HK303" s="100"/>
      <c r="HL303" s="100"/>
      <c r="HM303" s="100"/>
      <c r="HN303" s="100"/>
      <c r="HO303" s="100"/>
      <c r="HP303" s="100"/>
      <c r="HQ303" s="100"/>
      <c r="HR303" s="100"/>
      <c r="HS303" s="100"/>
      <c r="HT303" s="100"/>
      <c r="HU303" s="100"/>
      <c r="HV303" s="100"/>
      <c r="HW303" s="100"/>
      <c r="HX303" s="100"/>
      <c r="HY303" s="100"/>
      <c r="HZ303" s="100"/>
      <c r="IA303" s="100"/>
      <c r="IB303" s="100"/>
      <c r="IC303" s="100"/>
      <c r="ID303" s="100"/>
      <c r="IE303" s="100"/>
      <c r="IF303" s="100"/>
      <c r="IG303" s="100"/>
      <c r="IH303" s="100"/>
      <c r="II303" s="100"/>
      <c r="IJ303" s="100"/>
      <c r="IK303" s="100"/>
      <c r="IL303" s="100"/>
      <c r="IM303" s="100"/>
      <c r="IN303" s="100"/>
      <c r="IO303" s="100"/>
      <c r="IP303" s="100"/>
    </row>
    <row r="304" spans="1:250" ht="15.95" customHeight="1" thickBot="1">
      <c r="A304" s="138" t="s">
        <v>972</v>
      </c>
      <c r="B304" s="154" t="s">
        <v>878</v>
      </c>
      <c r="C304" s="139" t="s">
        <v>841</v>
      </c>
      <c r="D304" s="140">
        <v>71</v>
      </c>
      <c r="E304" s="142">
        <v>110</v>
      </c>
      <c r="F304" s="142">
        <v>80</v>
      </c>
      <c r="G304" s="144"/>
      <c r="H304" s="144"/>
      <c r="I304" s="144"/>
      <c r="J304" s="145" t="s">
        <v>542</v>
      </c>
      <c r="K304" s="76"/>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c r="BF304" s="100"/>
      <c r="BG304" s="100"/>
      <c r="BH304" s="100"/>
      <c r="BI304" s="100"/>
      <c r="BJ304" s="100"/>
      <c r="BK304" s="100"/>
      <c r="BL304" s="100"/>
      <c r="BM304" s="100"/>
      <c r="BN304" s="100"/>
      <c r="BO304" s="100"/>
      <c r="BP304" s="100"/>
      <c r="BQ304" s="100"/>
      <c r="BR304" s="100"/>
      <c r="BS304" s="100"/>
      <c r="BT304" s="100"/>
      <c r="BU304" s="100"/>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c r="EO304" s="100"/>
      <c r="EP304" s="100"/>
      <c r="EQ304" s="100"/>
      <c r="ER304" s="100"/>
      <c r="ES304" s="100"/>
      <c r="ET304" s="100"/>
      <c r="EU304" s="100"/>
      <c r="EV304" s="100"/>
      <c r="EW304" s="100"/>
      <c r="EX304" s="100"/>
      <c r="EY304" s="100"/>
      <c r="EZ304" s="100"/>
      <c r="FA304" s="100"/>
      <c r="FB304" s="100"/>
      <c r="FC304" s="100"/>
      <c r="FD304" s="100"/>
      <c r="FE304" s="100"/>
      <c r="FF304" s="100"/>
      <c r="FG304" s="100"/>
      <c r="FH304" s="100"/>
      <c r="FI304" s="100"/>
      <c r="FJ304" s="100"/>
      <c r="FK304" s="100"/>
      <c r="FL304" s="100"/>
      <c r="FM304" s="100"/>
      <c r="FN304" s="100"/>
      <c r="FO304" s="100"/>
      <c r="FP304" s="100"/>
      <c r="FQ304" s="100"/>
      <c r="FR304" s="100"/>
      <c r="FS304" s="100"/>
      <c r="FT304" s="100"/>
      <c r="FU304" s="100"/>
      <c r="FV304" s="100"/>
      <c r="FW304" s="100"/>
      <c r="FX304" s="100"/>
      <c r="FY304" s="100"/>
      <c r="FZ304" s="100"/>
      <c r="GA304" s="100"/>
      <c r="GB304" s="100"/>
      <c r="GC304" s="100"/>
      <c r="GD304" s="100"/>
      <c r="GE304" s="100"/>
      <c r="GF304" s="100"/>
      <c r="GG304" s="100"/>
      <c r="GH304" s="100"/>
      <c r="GI304" s="100"/>
      <c r="GJ304" s="100"/>
      <c r="GK304" s="100"/>
      <c r="GL304" s="100"/>
      <c r="GM304" s="100"/>
      <c r="GN304" s="100"/>
      <c r="GO304" s="100"/>
      <c r="GP304" s="100"/>
      <c r="GQ304" s="100"/>
      <c r="GR304" s="100"/>
      <c r="GS304" s="100"/>
      <c r="GT304" s="100"/>
      <c r="GU304" s="100"/>
      <c r="GV304" s="100"/>
      <c r="GW304" s="100"/>
      <c r="GX304" s="100"/>
      <c r="GY304" s="100"/>
      <c r="GZ304" s="100"/>
      <c r="HA304" s="100"/>
      <c r="HB304" s="100"/>
      <c r="HC304" s="100"/>
      <c r="HD304" s="100"/>
      <c r="HE304" s="100"/>
      <c r="HF304" s="100"/>
      <c r="HG304" s="100"/>
      <c r="HH304" s="100"/>
      <c r="HI304" s="100"/>
      <c r="HJ304" s="100"/>
      <c r="HK304" s="100"/>
      <c r="HL304" s="100"/>
      <c r="HM304" s="100"/>
      <c r="HN304" s="100"/>
      <c r="HO304" s="100"/>
      <c r="HP304" s="100"/>
      <c r="HQ304" s="100"/>
      <c r="HR304" s="100"/>
      <c r="HS304" s="100"/>
      <c r="HT304" s="100"/>
      <c r="HU304" s="100"/>
      <c r="HV304" s="100"/>
      <c r="HW304" s="100"/>
      <c r="HX304" s="100"/>
      <c r="HY304" s="100"/>
      <c r="HZ304" s="100"/>
      <c r="IA304" s="100"/>
      <c r="IB304" s="100"/>
      <c r="IC304" s="100"/>
      <c r="ID304" s="100"/>
      <c r="IE304" s="100"/>
      <c r="IF304" s="100"/>
      <c r="IG304" s="100"/>
      <c r="IH304" s="100"/>
      <c r="II304" s="100"/>
      <c r="IJ304" s="100"/>
      <c r="IK304" s="100"/>
      <c r="IL304" s="100"/>
      <c r="IM304" s="100"/>
      <c r="IN304" s="100"/>
      <c r="IO304" s="100"/>
      <c r="IP304" s="100"/>
    </row>
    <row r="305" spans="1:250" ht="15.95" customHeight="1" thickBot="1">
      <c r="A305" s="138" t="s">
        <v>973</v>
      </c>
      <c r="B305" s="154" t="s">
        <v>878</v>
      </c>
      <c r="C305" s="139" t="s">
        <v>841</v>
      </c>
      <c r="D305" s="142">
        <v>81</v>
      </c>
      <c r="E305" s="142">
        <v>82</v>
      </c>
      <c r="F305" s="142">
        <v>96</v>
      </c>
      <c r="G305" s="140">
        <v>72</v>
      </c>
      <c r="H305" s="141">
        <v>68</v>
      </c>
      <c r="I305" s="141">
        <v>68</v>
      </c>
      <c r="J305" s="145" t="s">
        <v>544</v>
      </c>
      <c r="K305" s="76"/>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c r="BF305" s="100"/>
      <c r="BG305" s="100"/>
      <c r="BH305" s="100"/>
      <c r="BI305" s="100"/>
      <c r="BJ305" s="100"/>
      <c r="BK305" s="100"/>
      <c r="BL305" s="100"/>
      <c r="BM305" s="100"/>
      <c r="BN305" s="100"/>
      <c r="BO305" s="100"/>
      <c r="BP305" s="100"/>
      <c r="BQ305" s="100"/>
      <c r="BR305" s="100"/>
      <c r="BS305" s="100"/>
      <c r="BT305" s="100"/>
      <c r="BU305" s="10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c r="EO305" s="100"/>
      <c r="EP305" s="100"/>
      <c r="EQ305" s="100"/>
      <c r="ER305" s="100"/>
      <c r="ES305" s="100"/>
      <c r="ET305" s="100"/>
      <c r="EU305" s="100"/>
      <c r="EV305" s="100"/>
      <c r="EW305" s="100"/>
      <c r="EX305" s="100"/>
      <c r="EY305" s="100"/>
      <c r="EZ305" s="100"/>
      <c r="FA305" s="100"/>
      <c r="FB305" s="100"/>
      <c r="FC305" s="100"/>
      <c r="FD305" s="100"/>
      <c r="FE305" s="100"/>
      <c r="FF305" s="100"/>
      <c r="FG305" s="100"/>
      <c r="FH305" s="100"/>
      <c r="FI305" s="100"/>
      <c r="FJ305" s="100"/>
      <c r="FK305" s="100"/>
      <c r="FL305" s="100"/>
      <c r="FM305" s="100"/>
      <c r="FN305" s="100"/>
      <c r="FO305" s="100"/>
      <c r="FP305" s="100"/>
      <c r="FQ305" s="100"/>
      <c r="FR305" s="100"/>
      <c r="FS305" s="100"/>
      <c r="FT305" s="100"/>
      <c r="FU305" s="100"/>
      <c r="FV305" s="100"/>
      <c r="FW305" s="100"/>
      <c r="FX305" s="100"/>
      <c r="FY305" s="100"/>
      <c r="FZ305" s="100"/>
      <c r="GA305" s="100"/>
      <c r="GB305" s="100"/>
      <c r="GC305" s="100"/>
      <c r="GD305" s="100"/>
      <c r="GE305" s="100"/>
      <c r="GF305" s="100"/>
      <c r="GG305" s="100"/>
      <c r="GH305" s="100"/>
      <c r="GI305" s="100"/>
      <c r="GJ305" s="100"/>
      <c r="GK305" s="100"/>
      <c r="GL305" s="100"/>
      <c r="GM305" s="100"/>
      <c r="GN305" s="100"/>
      <c r="GO305" s="100"/>
      <c r="GP305" s="100"/>
      <c r="GQ305" s="100"/>
      <c r="GR305" s="100"/>
      <c r="GS305" s="100"/>
      <c r="GT305" s="100"/>
      <c r="GU305" s="100"/>
      <c r="GV305" s="100"/>
      <c r="GW305" s="100"/>
      <c r="GX305" s="100"/>
      <c r="GY305" s="100"/>
      <c r="GZ305" s="100"/>
      <c r="HA305" s="100"/>
      <c r="HB305" s="100"/>
      <c r="HC305" s="100"/>
      <c r="HD305" s="100"/>
      <c r="HE305" s="100"/>
      <c r="HF305" s="100"/>
      <c r="HG305" s="100"/>
      <c r="HH305" s="100"/>
      <c r="HI305" s="100"/>
      <c r="HJ305" s="100"/>
      <c r="HK305" s="100"/>
      <c r="HL305" s="100"/>
      <c r="HM305" s="100"/>
      <c r="HN305" s="100"/>
      <c r="HO305" s="100"/>
      <c r="HP305" s="100"/>
      <c r="HQ305" s="100"/>
      <c r="HR305" s="100"/>
      <c r="HS305" s="100"/>
      <c r="HT305" s="100"/>
      <c r="HU305" s="100"/>
      <c r="HV305" s="100"/>
      <c r="HW305" s="100"/>
      <c r="HX305" s="100"/>
      <c r="HY305" s="100"/>
      <c r="HZ305" s="100"/>
      <c r="IA305" s="100"/>
      <c r="IB305" s="100"/>
      <c r="IC305" s="100"/>
      <c r="ID305" s="100"/>
      <c r="IE305" s="100"/>
      <c r="IF305" s="100"/>
      <c r="IG305" s="100"/>
      <c r="IH305" s="100"/>
      <c r="II305" s="100"/>
      <c r="IJ305" s="100"/>
      <c r="IK305" s="100"/>
      <c r="IL305" s="100"/>
      <c r="IM305" s="100"/>
      <c r="IN305" s="100"/>
      <c r="IO305" s="100"/>
      <c r="IP305" s="100"/>
    </row>
    <row r="306" spans="1:250" ht="15.95" customHeight="1" thickBot="1">
      <c r="A306" s="138" t="s">
        <v>974</v>
      </c>
      <c r="B306" s="154" t="s">
        <v>878</v>
      </c>
      <c r="C306" s="139" t="s">
        <v>841</v>
      </c>
      <c r="D306" s="142">
        <v>83</v>
      </c>
      <c r="E306" s="142">
        <v>86</v>
      </c>
      <c r="F306" s="142">
        <v>107</v>
      </c>
      <c r="G306" s="140">
        <v>73</v>
      </c>
      <c r="H306" s="141">
        <v>63</v>
      </c>
      <c r="I306" s="141">
        <v>64</v>
      </c>
      <c r="J306" s="145" t="s">
        <v>544</v>
      </c>
      <c r="K306" s="76"/>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c r="BF306" s="100"/>
      <c r="BG306" s="100"/>
      <c r="BH306" s="100"/>
      <c r="BI306" s="100"/>
      <c r="BJ306" s="100"/>
      <c r="BK306" s="100"/>
      <c r="BL306" s="100"/>
      <c r="BM306" s="100"/>
      <c r="BN306" s="100"/>
      <c r="BO306" s="100"/>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c r="EO306" s="100"/>
      <c r="EP306" s="100"/>
      <c r="EQ306" s="100"/>
      <c r="ER306" s="100"/>
      <c r="ES306" s="100"/>
      <c r="ET306" s="100"/>
      <c r="EU306" s="100"/>
      <c r="EV306" s="100"/>
      <c r="EW306" s="100"/>
      <c r="EX306" s="100"/>
      <c r="EY306" s="100"/>
      <c r="EZ306" s="100"/>
      <c r="FA306" s="100"/>
      <c r="FB306" s="100"/>
      <c r="FC306" s="100"/>
      <c r="FD306" s="100"/>
      <c r="FE306" s="100"/>
      <c r="FF306" s="100"/>
      <c r="FG306" s="100"/>
      <c r="FH306" s="100"/>
      <c r="FI306" s="100"/>
      <c r="FJ306" s="100"/>
      <c r="FK306" s="100"/>
      <c r="FL306" s="100"/>
      <c r="FM306" s="100"/>
      <c r="FN306" s="100"/>
      <c r="FO306" s="100"/>
      <c r="FP306" s="100"/>
      <c r="FQ306" s="100"/>
      <c r="FR306" s="100"/>
      <c r="FS306" s="100"/>
      <c r="FT306" s="100"/>
      <c r="FU306" s="100"/>
      <c r="FV306" s="100"/>
      <c r="FW306" s="100"/>
      <c r="FX306" s="100"/>
      <c r="FY306" s="100"/>
      <c r="FZ306" s="100"/>
      <c r="GA306" s="100"/>
      <c r="GB306" s="100"/>
      <c r="GC306" s="100"/>
      <c r="GD306" s="100"/>
      <c r="GE306" s="100"/>
      <c r="GF306" s="100"/>
      <c r="GG306" s="100"/>
      <c r="GH306" s="100"/>
      <c r="GI306" s="100"/>
      <c r="GJ306" s="100"/>
      <c r="GK306" s="100"/>
      <c r="GL306" s="100"/>
      <c r="GM306" s="100"/>
      <c r="GN306" s="100"/>
      <c r="GO306" s="100"/>
      <c r="GP306" s="100"/>
      <c r="GQ306" s="100"/>
      <c r="GR306" s="100"/>
      <c r="GS306" s="100"/>
      <c r="GT306" s="100"/>
      <c r="GU306" s="100"/>
      <c r="GV306" s="100"/>
      <c r="GW306" s="100"/>
      <c r="GX306" s="100"/>
      <c r="GY306" s="100"/>
      <c r="GZ306" s="100"/>
      <c r="HA306" s="100"/>
      <c r="HB306" s="100"/>
      <c r="HC306" s="100"/>
      <c r="HD306" s="100"/>
      <c r="HE306" s="100"/>
      <c r="HF306" s="100"/>
      <c r="HG306" s="100"/>
      <c r="HH306" s="100"/>
      <c r="HI306" s="100"/>
      <c r="HJ306" s="100"/>
      <c r="HK306" s="100"/>
      <c r="HL306" s="100"/>
      <c r="HM306" s="100"/>
      <c r="HN306" s="100"/>
      <c r="HO306" s="100"/>
      <c r="HP306" s="100"/>
      <c r="HQ306" s="100"/>
      <c r="HR306" s="100"/>
      <c r="HS306" s="100"/>
      <c r="HT306" s="100"/>
      <c r="HU306" s="100"/>
      <c r="HV306" s="100"/>
      <c r="HW306" s="100"/>
      <c r="HX306" s="100"/>
      <c r="HY306" s="100"/>
      <c r="HZ306" s="100"/>
      <c r="IA306" s="100"/>
      <c r="IB306" s="100"/>
      <c r="IC306" s="100"/>
      <c r="ID306" s="100"/>
      <c r="IE306" s="100"/>
      <c r="IF306" s="100"/>
      <c r="IG306" s="100"/>
      <c r="IH306" s="100"/>
      <c r="II306" s="100"/>
      <c r="IJ306" s="100"/>
      <c r="IK306" s="100"/>
      <c r="IL306" s="100"/>
      <c r="IM306" s="100"/>
      <c r="IN306" s="100"/>
      <c r="IO306" s="100"/>
      <c r="IP306" s="100"/>
    </row>
    <row r="307" spans="1:250" ht="15.95" customHeight="1" thickBot="1">
      <c r="A307" s="138" t="s">
        <v>975</v>
      </c>
      <c r="B307" s="154" t="s">
        <v>878</v>
      </c>
      <c r="C307" s="139" t="s">
        <v>841</v>
      </c>
      <c r="D307" s="141">
        <v>66</v>
      </c>
      <c r="E307" s="142">
        <v>107</v>
      </c>
      <c r="F307" s="142">
        <v>108</v>
      </c>
      <c r="G307" s="144"/>
      <c r="H307" s="144"/>
      <c r="I307" s="144"/>
      <c r="J307" s="145" t="s">
        <v>544</v>
      </c>
      <c r="K307" s="76"/>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c r="BF307" s="100"/>
      <c r="BG307" s="100"/>
      <c r="BH307" s="100"/>
      <c r="BI307" s="100"/>
      <c r="BJ307" s="100"/>
      <c r="BK307" s="100"/>
      <c r="BL307" s="100"/>
      <c r="BM307" s="100"/>
      <c r="BN307" s="100"/>
      <c r="BO307" s="100"/>
      <c r="BP307" s="100"/>
      <c r="BQ307" s="100"/>
      <c r="BR307" s="100"/>
      <c r="BS307" s="100"/>
      <c r="BT307" s="100"/>
      <c r="BU307" s="10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c r="EO307" s="100"/>
      <c r="EP307" s="100"/>
      <c r="EQ307" s="100"/>
      <c r="ER307" s="100"/>
      <c r="ES307" s="100"/>
      <c r="ET307" s="100"/>
      <c r="EU307" s="100"/>
      <c r="EV307" s="100"/>
      <c r="EW307" s="100"/>
      <c r="EX307" s="100"/>
      <c r="EY307" s="100"/>
      <c r="EZ307" s="100"/>
      <c r="FA307" s="100"/>
      <c r="FB307" s="100"/>
      <c r="FC307" s="100"/>
      <c r="FD307" s="100"/>
      <c r="FE307" s="100"/>
      <c r="FF307" s="100"/>
      <c r="FG307" s="100"/>
      <c r="FH307" s="100"/>
      <c r="FI307" s="100"/>
      <c r="FJ307" s="100"/>
      <c r="FK307" s="100"/>
      <c r="FL307" s="100"/>
      <c r="FM307" s="100"/>
      <c r="FN307" s="100"/>
      <c r="FO307" s="100"/>
      <c r="FP307" s="100"/>
      <c r="FQ307" s="100"/>
      <c r="FR307" s="100"/>
      <c r="FS307" s="100"/>
      <c r="FT307" s="100"/>
      <c r="FU307" s="100"/>
      <c r="FV307" s="100"/>
      <c r="FW307" s="100"/>
      <c r="FX307" s="100"/>
      <c r="FY307" s="100"/>
      <c r="FZ307" s="100"/>
      <c r="GA307" s="100"/>
      <c r="GB307" s="100"/>
      <c r="GC307" s="100"/>
      <c r="GD307" s="100"/>
      <c r="GE307" s="100"/>
      <c r="GF307" s="100"/>
      <c r="GG307" s="100"/>
      <c r="GH307" s="100"/>
      <c r="GI307" s="100"/>
      <c r="GJ307" s="100"/>
      <c r="GK307" s="100"/>
      <c r="GL307" s="100"/>
      <c r="GM307" s="100"/>
      <c r="GN307" s="100"/>
      <c r="GO307" s="100"/>
      <c r="GP307" s="100"/>
      <c r="GQ307" s="100"/>
      <c r="GR307" s="100"/>
      <c r="GS307" s="100"/>
      <c r="GT307" s="100"/>
      <c r="GU307" s="100"/>
      <c r="GV307" s="100"/>
      <c r="GW307" s="100"/>
      <c r="GX307" s="100"/>
      <c r="GY307" s="100"/>
      <c r="GZ307" s="100"/>
      <c r="HA307" s="100"/>
      <c r="HB307" s="100"/>
      <c r="HC307" s="100"/>
      <c r="HD307" s="100"/>
      <c r="HE307" s="100"/>
      <c r="HF307" s="100"/>
      <c r="HG307" s="100"/>
      <c r="HH307" s="100"/>
      <c r="HI307" s="100"/>
      <c r="HJ307" s="100"/>
      <c r="HK307" s="100"/>
      <c r="HL307" s="100"/>
      <c r="HM307" s="100"/>
      <c r="HN307" s="100"/>
      <c r="HO307" s="100"/>
      <c r="HP307" s="100"/>
      <c r="HQ307" s="100"/>
      <c r="HR307" s="100"/>
      <c r="HS307" s="100"/>
      <c r="HT307" s="100"/>
      <c r="HU307" s="100"/>
      <c r="HV307" s="100"/>
      <c r="HW307" s="100"/>
      <c r="HX307" s="100"/>
      <c r="HY307" s="100"/>
      <c r="HZ307" s="100"/>
      <c r="IA307" s="100"/>
      <c r="IB307" s="100"/>
      <c r="IC307" s="100"/>
      <c r="ID307" s="100"/>
      <c r="IE307" s="100"/>
      <c r="IF307" s="100"/>
      <c r="IG307" s="100"/>
      <c r="IH307" s="100"/>
      <c r="II307" s="100"/>
      <c r="IJ307" s="100"/>
      <c r="IK307" s="100"/>
      <c r="IL307" s="100"/>
      <c r="IM307" s="100"/>
      <c r="IN307" s="100"/>
      <c r="IO307" s="100"/>
      <c r="IP307" s="100"/>
    </row>
    <row r="308" spans="1:250" ht="15.95" customHeight="1" thickBot="1">
      <c r="A308" s="138" t="s">
        <v>976</v>
      </c>
      <c r="B308" s="154" t="s">
        <v>878</v>
      </c>
      <c r="C308" s="139" t="s">
        <v>841</v>
      </c>
      <c r="D308" s="140">
        <v>78</v>
      </c>
      <c r="E308" s="149">
        <v>126</v>
      </c>
      <c r="F308" s="149">
        <v>128</v>
      </c>
      <c r="G308" s="141">
        <v>54</v>
      </c>
      <c r="H308" s="141">
        <v>63</v>
      </c>
      <c r="I308" s="142">
        <v>93</v>
      </c>
      <c r="J308" s="145" t="s">
        <v>544</v>
      </c>
      <c r="K308" s="76"/>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c r="BF308" s="100"/>
      <c r="BG308" s="100"/>
      <c r="BH308" s="100"/>
      <c r="BI308" s="100"/>
      <c r="BJ308" s="100"/>
      <c r="BK308" s="100"/>
      <c r="BL308" s="100"/>
      <c r="BM308" s="100"/>
      <c r="BN308" s="100"/>
      <c r="BO308" s="100"/>
      <c r="BP308" s="100"/>
      <c r="BQ308" s="100"/>
      <c r="BR308" s="100"/>
      <c r="BS308" s="100"/>
      <c r="BT308" s="100"/>
      <c r="BU308" s="10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c r="EO308" s="100"/>
      <c r="EP308" s="100"/>
      <c r="EQ308" s="100"/>
      <c r="ER308" s="100"/>
      <c r="ES308" s="100"/>
      <c r="ET308" s="100"/>
      <c r="EU308" s="100"/>
      <c r="EV308" s="100"/>
      <c r="EW308" s="100"/>
      <c r="EX308" s="100"/>
      <c r="EY308" s="100"/>
      <c r="EZ308" s="100"/>
      <c r="FA308" s="100"/>
      <c r="FB308" s="100"/>
      <c r="FC308" s="100"/>
      <c r="FD308" s="100"/>
      <c r="FE308" s="100"/>
      <c r="FF308" s="100"/>
      <c r="FG308" s="100"/>
      <c r="FH308" s="100"/>
      <c r="FI308" s="100"/>
      <c r="FJ308" s="100"/>
      <c r="FK308" s="100"/>
      <c r="FL308" s="100"/>
      <c r="FM308" s="100"/>
      <c r="FN308" s="100"/>
      <c r="FO308" s="100"/>
      <c r="FP308" s="100"/>
      <c r="FQ308" s="100"/>
      <c r="FR308" s="100"/>
      <c r="FS308" s="100"/>
      <c r="FT308" s="100"/>
      <c r="FU308" s="100"/>
      <c r="FV308" s="100"/>
      <c r="FW308" s="100"/>
      <c r="FX308" s="100"/>
      <c r="FY308" s="100"/>
      <c r="FZ308" s="100"/>
      <c r="GA308" s="100"/>
      <c r="GB308" s="100"/>
      <c r="GC308" s="100"/>
      <c r="GD308" s="100"/>
      <c r="GE308" s="100"/>
      <c r="GF308" s="100"/>
      <c r="GG308" s="100"/>
      <c r="GH308" s="100"/>
      <c r="GI308" s="100"/>
      <c r="GJ308" s="100"/>
      <c r="GK308" s="100"/>
      <c r="GL308" s="100"/>
      <c r="GM308" s="100"/>
      <c r="GN308" s="100"/>
      <c r="GO308" s="100"/>
      <c r="GP308" s="100"/>
      <c r="GQ308" s="100"/>
      <c r="GR308" s="100"/>
      <c r="GS308" s="100"/>
      <c r="GT308" s="100"/>
      <c r="GU308" s="100"/>
      <c r="GV308" s="100"/>
      <c r="GW308" s="100"/>
      <c r="GX308" s="100"/>
      <c r="GY308" s="100"/>
      <c r="GZ308" s="100"/>
      <c r="HA308" s="100"/>
      <c r="HB308" s="100"/>
      <c r="HC308" s="100"/>
      <c r="HD308" s="100"/>
      <c r="HE308" s="100"/>
      <c r="HF308" s="100"/>
      <c r="HG308" s="100"/>
      <c r="HH308" s="100"/>
      <c r="HI308" s="100"/>
      <c r="HJ308" s="100"/>
      <c r="HK308" s="100"/>
      <c r="HL308" s="100"/>
      <c r="HM308" s="100"/>
      <c r="HN308" s="100"/>
      <c r="HO308" s="100"/>
      <c r="HP308" s="100"/>
      <c r="HQ308" s="100"/>
      <c r="HR308" s="100"/>
      <c r="HS308" s="100"/>
      <c r="HT308" s="100"/>
      <c r="HU308" s="100"/>
      <c r="HV308" s="100"/>
      <c r="HW308" s="100"/>
      <c r="HX308" s="100"/>
      <c r="HY308" s="100"/>
      <c r="HZ308" s="100"/>
      <c r="IA308" s="100"/>
      <c r="IB308" s="100"/>
      <c r="IC308" s="100"/>
      <c r="ID308" s="100"/>
      <c r="IE308" s="100"/>
      <c r="IF308" s="100"/>
      <c r="IG308" s="100"/>
      <c r="IH308" s="100"/>
      <c r="II308" s="100"/>
      <c r="IJ308" s="100"/>
      <c r="IK308" s="100"/>
      <c r="IL308" s="100"/>
      <c r="IM308" s="100"/>
      <c r="IN308" s="100"/>
      <c r="IO308" s="100"/>
      <c r="IP308" s="100"/>
    </row>
    <row r="309" spans="1:250" ht="15.95" customHeight="1" thickBot="1">
      <c r="A309" s="138" t="s">
        <v>977</v>
      </c>
      <c r="B309" s="154" t="s">
        <v>878</v>
      </c>
      <c r="C309" s="139" t="s">
        <v>841</v>
      </c>
      <c r="D309" s="140">
        <v>76</v>
      </c>
      <c r="E309" s="142">
        <v>90</v>
      </c>
      <c r="F309" s="140">
        <v>77</v>
      </c>
      <c r="G309" s="140">
        <v>79</v>
      </c>
      <c r="H309" s="140">
        <v>79</v>
      </c>
      <c r="I309" s="142">
        <v>82</v>
      </c>
      <c r="J309" s="145" t="s">
        <v>544</v>
      </c>
      <c r="K309" s="76"/>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c r="BF309" s="100"/>
      <c r="BG309" s="100"/>
      <c r="BH309" s="100"/>
      <c r="BI309" s="100"/>
      <c r="BJ309" s="100"/>
      <c r="BK309" s="100"/>
      <c r="BL309" s="100"/>
      <c r="BM309" s="100"/>
      <c r="BN309" s="100"/>
      <c r="BO309" s="100"/>
      <c r="BP309" s="100"/>
      <c r="BQ309" s="100"/>
      <c r="BR309" s="100"/>
      <c r="BS309" s="100"/>
      <c r="BT309" s="100"/>
      <c r="BU309" s="100"/>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c r="EO309" s="100"/>
      <c r="EP309" s="100"/>
      <c r="EQ309" s="100"/>
      <c r="ER309" s="100"/>
      <c r="ES309" s="100"/>
      <c r="ET309" s="100"/>
      <c r="EU309" s="100"/>
      <c r="EV309" s="100"/>
      <c r="EW309" s="100"/>
      <c r="EX309" s="100"/>
      <c r="EY309" s="100"/>
      <c r="EZ309" s="100"/>
      <c r="FA309" s="100"/>
      <c r="FB309" s="100"/>
      <c r="FC309" s="100"/>
      <c r="FD309" s="100"/>
      <c r="FE309" s="100"/>
      <c r="FF309" s="100"/>
      <c r="FG309" s="100"/>
      <c r="FH309" s="100"/>
      <c r="FI309" s="100"/>
      <c r="FJ309" s="100"/>
      <c r="FK309" s="100"/>
      <c r="FL309" s="100"/>
      <c r="FM309" s="100"/>
      <c r="FN309" s="100"/>
      <c r="FO309" s="100"/>
      <c r="FP309" s="100"/>
      <c r="FQ309" s="100"/>
      <c r="FR309" s="100"/>
      <c r="FS309" s="100"/>
      <c r="FT309" s="100"/>
      <c r="FU309" s="100"/>
      <c r="FV309" s="100"/>
      <c r="FW309" s="100"/>
      <c r="FX309" s="100"/>
      <c r="FY309" s="100"/>
      <c r="FZ309" s="100"/>
      <c r="GA309" s="100"/>
      <c r="GB309" s="100"/>
      <c r="GC309" s="100"/>
      <c r="GD309" s="100"/>
      <c r="GE309" s="100"/>
      <c r="GF309" s="100"/>
      <c r="GG309" s="100"/>
      <c r="GH309" s="100"/>
      <c r="GI309" s="100"/>
      <c r="GJ309" s="100"/>
      <c r="GK309" s="100"/>
      <c r="GL309" s="100"/>
      <c r="GM309" s="100"/>
      <c r="GN309" s="100"/>
      <c r="GO309" s="100"/>
      <c r="GP309" s="100"/>
      <c r="GQ309" s="100"/>
      <c r="GR309" s="100"/>
      <c r="GS309" s="100"/>
      <c r="GT309" s="100"/>
      <c r="GU309" s="100"/>
      <c r="GV309" s="100"/>
      <c r="GW309" s="100"/>
      <c r="GX309" s="100"/>
      <c r="GY309" s="100"/>
      <c r="GZ309" s="100"/>
      <c r="HA309" s="100"/>
      <c r="HB309" s="100"/>
      <c r="HC309" s="100"/>
      <c r="HD309" s="100"/>
      <c r="HE309" s="100"/>
      <c r="HF309" s="100"/>
      <c r="HG309" s="100"/>
      <c r="HH309" s="100"/>
      <c r="HI309" s="100"/>
      <c r="HJ309" s="100"/>
      <c r="HK309" s="100"/>
      <c r="HL309" s="100"/>
      <c r="HM309" s="100"/>
      <c r="HN309" s="100"/>
      <c r="HO309" s="100"/>
      <c r="HP309" s="100"/>
      <c r="HQ309" s="100"/>
      <c r="HR309" s="100"/>
      <c r="HS309" s="100"/>
      <c r="HT309" s="100"/>
      <c r="HU309" s="100"/>
      <c r="HV309" s="100"/>
      <c r="HW309" s="100"/>
      <c r="HX309" s="100"/>
      <c r="HY309" s="100"/>
      <c r="HZ309" s="100"/>
      <c r="IA309" s="100"/>
      <c r="IB309" s="100"/>
      <c r="IC309" s="100"/>
      <c r="ID309" s="100"/>
      <c r="IE309" s="100"/>
      <c r="IF309" s="100"/>
      <c r="IG309" s="100"/>
      <c r="IH309" s="100"/>
      <c r="II309" s="100"/>
      <c r="IJ309" s="100"/>
      <c r="IK309" s="100"/>
      <c r="IL309" s="100"/>
      <c r="IM309" s="100"/>
      <c r="IN309" s="100"/>
      <c r="IO309" s="100"/>
      <c r="IP309" s="100"/>
    </row>
    <row r="310" spans="1:250" ht="15.95" customHeight="1" thickBot="1">
      <c r="A310" s="138" t="s">
        <v>978</v>
      </c>
      <c r="B310" s="154" t="s">
        <v>878</v>
      </c>
      <c r="C310" s="139" t="s">
        <v>841</v>
      </c>
      <c r="D310" s="142">
        <v>87</v>
      </c>
      <c r="E310" s="142">
        <v>98</v>
      </c>
      <c r="F310" s="142">
        <v>103</v>
      </c>
      <c r="G310" s="142">
        <v>85</v>
      </c>
      <c r="H310" s="140">
        <v>73</v>
      </c>
      <c r="I310" s="142">
        <v>89</v>
      </c>
      <c r="J310" s="145" t="s">
        <v>544</v>
      </c>
      <c r="K310" s="76"/>
      <c r="L310" s="100"/>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c r="BF310" s="100"/>
      <c r="BG310" s="100"/>
      <c r="BH310" s="100"/>
      <c r="BI310" s="100"/>
      <c r="BJ310" s="100"/>
      <c r="BK310" s="100"/>
      <c r="BL310" s="100"/>
      <c r="BM310" s="100"/>
      <c r="BN310" s="100"/>
      <c r="BO310" s="100"/>
      <c r="BP310" s="100"/>
      <c r="BQ310" s="100"/>
      <c r="BR310" s="100"/>
      <c r="BS310" s="100"/>
      <c r="BT310" s="100"/>
      <c r="BU310" s="100"/>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c r="EO310" s="100"/>
      <c r="EP310" s="100"/>
      <c r="EQ310" s="100"/>
      <c r="ER310" s="100"/>
      <c r="ES310" s="100"/>
      <c r="ET310" s="100"/>
      <c r="EU310" s="100"/>
      <c r="EV310" s="100"/>
      <c r="EW310" s="100"/>
      <c r="EX310" s="100"/>
      <c r="EY310" s="100"/>
      <c r="EZ310" s="100"/>
      <c r="FA310" s="100"/>
      <c r="FB310" s="100"/>
      <c r="FC310" s="100"/>
      <c r="FD310" s="100"/>
      <c r="FE310" s="100"/>
      <c r="FF310" s="100"/>
      <c r="FG310" s="100"/>
      <c r="FH310" s="100"/>
      <c r="FI310" s="100"/>
      <c r="FJ310" s="100"/>
      <c r="FK310" s="100"/>
      <c r="FL310" s="100"/>
      <c r="FM310" s="100"/>
      <c r="FN310" s="100"/>
      <c r="FO310" s="100"/>
      <c r="FP310" s="100"/>
      <c r="FQ310" s="100"/>
      <c r="FR310" s="100"/>
      <c r="FS310" s="100"/>
      <c r="FT310" s="100"/>
      <c r="FU310" s="100"/>
      <c r="FV310" s="100"/>
      <c r="FW310" s="100"/>
      <c r="FX310" s="100"/>
      <c r="FY310" s="100"/>
      <c r="FZ310" s="100"/>
      <c r="GA310" s="100"/>
      <c r="GB310" s="100"/>
      <c r="GC310" s="100"/>
      <c r="GD310" s="100"/>
      <c r="GE310" s="100"/>
      <c r="GF310" s="100"/>
      <c r="GG310" s="100"/>
      <c r="GH310" s="100"/>
      <c r="GI310" s="100"/>
      <c r="GJ310" s="100"/>
      <c r="GK310" s="100"/>
      <c r="GL310" s="100"/>
      <c r="GM310" s="100"/>
      <c r="GN310" s="100"/>
      <c r="GO310" s="100"/>
      <c r="GP310" s="100"/>
      <c r="GQ310" s="100"/>
      <c r="GR310" s="100"/>
      <c r="GS310" s="100"/>
      <c r="GT310" s="100"/>
      <c r="GU310" s="100"/>
      <c r="GV310" s="100"/>
      <c r="GW310" s="100"/>
      <c r="GX310" s="100"/>
      <c r="GY310" s="100"/>
      <c r="GZ310" s="100"/>
      <c r="HA310" s="100"/>
      <c r="HB310" s="100"/>
      <c r="HC310" s="100"/>
      <c r="HD310" s="100"/>
      <c r="HE310" s="100"/>
      <c r="HF310" s="100"/>
      <c r="HG310" s="100"/>
      <c r="HH310" s="100"/>
      <c r="HI310" s="100"/>
      <c r="HJ310" s="100"/>
      <c r="HK310" s="100"/>
      <c r="HL310" s="100"/>
      <c r="HM310" s="100"/>
      <c r="HN310" s="100"/>
      <c r="HO310" s="100"/>
      <c r="HP310" s="100"/>
      <c r="HQ310" s="100"/>
      <c r="HR310" s="100"/>
      <c r="HS310" s="100"/>
      <c r="HT310" s="100"/>
      <c r="HU310" s="100"/>
      <c r="HV310" s="100"/>
      <c r="HW310" s="100"/>
      <c r="HX310" s="100"/>
      <c r="HY310" s="100"/>
      <c r="HZ310" s="100"/>
      <c r="IA310" s="100"/>
      <c r="IB310" s="100"/>
      <c r="IC310" s="100"/>
      <c r="ID310" s="100"/>
      <c r="IE310" s="100"/>
      <c r="IF310" s="100"/>
      <c r="IG310" s="100"/>
      <c r="IH310" s="100"/>
      <c r="II310" s="100"/>
      <c r="IJ310" s="100"/>
      <c r="IK310" s="100"/>
      <c r="IL310" s="100"/>
      <c r="IM310" s="100"/>
      <c r="IN310" s="100"/>
      <c r="IO310" s="100"/>
      <c r="IP310" s="100"/>
    </row>
    <row r="311" spans="1:250" ht="15.95" customHeight="1" thickBot="1">
      <c r="A311" s="138" t="s">
        <v>979</v>
      </c>
      <c r="B311" s="154" t="s">
        <v>878</v>
      </c>
      <c r="C311" s="139" t="s">
        <v>841</v>
      </c>
      <c r="D311" s="142">
        <v>117</v>
      </c>
      <c r="E311" s="148">
        <v>134</v>
      </c>
      <c r="F311" s="142">
        <v>96</v>
      </c>
      <c r="G311" s="141">
        <v>60</v>
      </c>
      <c r="H311" s="141">
        <v>66</v>
      </c>
      <c r="I311" s="142">
        <v>98</v>
      </c>
      <c r="J311" s="145" t="s">
        <v>544</v>
      </c>
      <c r="K311" s="76"/>
      <c r="L311" s="100"/>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c r="BF311" s="100"/>
      <c r="BG311" s="100"/>
      <c r="BH311" s="100"/>
      <c r="BI311" s="100"/>
      <c r="BJ311" s="100"/>
      <c r="BK311" s="100"/>
      <c r="BL311" s="100"/>
      <c r="BM311" s="100"/>
      <c r="BN311" s="100"/>
      <c r="BO311" s="100"/>
      <c r="BP311" s="100"/>
      <c r="BQ311" s="100"/>
      <c r="BR311" s="100"/>
      <c r="BS311" s="100"/>
      <c r="BT311" s="100"/>
      <c r="BU311" s="100"/>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c r="EO311" s="100"/>
      <c r="EP311" s="100"/>
      <c r="EQ311" s="100"/>
      <c r="ER311" s="100"/>
      <c r="ES311" s="100"/>
      <c r="ET311" s="100"/>
      <c r="EU311" s="100"/>
      <c r="EV311" s="100"/>
      <c r="EW311" s="100"/>
      <c r="EX311" s="100"/>
      <c r="EY311" s="100"/>
      <c r="EZ311" s="100"/>
      <c r="FA311" s="100"/>
      <c r="FB311" s="100"/>
      <c r="FC311" s="100"/>
      <c r="FD311" s="100"/>
      <c r="FE311" s="100"/>
      <c r="FF311" s="100"/>
      <c r="FG311" s="100"/>
      <c r="FH311" s="100"/>
      <c r="FI311" s="100"/>
      <c r="FJ311" s="100"/>
      <c r="FK311" s="100"/>
      <c r="FL311" s="100"/>
      <c r="FM311" s="100"/>
      <c r="FN311" s="100"/>
      <c r="FO311" s="100"/>
      <c r="FP311" s="100"/>
      <c r="FQ311" s="100"/>
      <c r="FR311" s="100"/>
      <c r="FS311" s="100"/>
      <c r="FT311" s="100"/>
      <c r="FU311" s="100"/>
      <c r="FV311" s="100"/>
      <c r="FW311" s="100"/>
      <c r="FX311" s="100"/>
      <c r="FY311" s="100"/>
      <c r="FZ311" s="100"/>
      <c r="GA311" s="100"/>
      <c r="GB311" s="100"/>
      <c r="GC311" s="100"/>
      <c r="GD311" s="100"/>
      <c r="GE311" s="100"/>
      <c r="GF311" s="100"/>
      <c r="GG311" s="100"/>
      <c r="GH311" s="100"/>
      <c r="GI311" s="100"/>
      <c r="GJ311" s="100"/>
      <c r="GK311" s="100"/>
      <c r="GL311" s="100"/>
      <c r="GM311" s="100"/>
      <c r="GN311" s="100"/>
      <c r="GO311" s="100"/>
      <c r="GP311" s="100"/>
      <c r="GQ311" s="100"/>
      <c r="GR311" s="100"/>
      <c r="GS311" s="100"/>
      <c r="GT311" s="100"/>
      <c r="GU311" s="100"/>
      <c r="GV311" s="100"/>
      <c r="GW311" s="100"/>
      <c r="GX311" s="100"/>
      <c r="GY311" s="100"/>
      <c r="GZ311" s="100"/>
      <c r="HA311" s="100"/>
      <c r="HB311" s="100"/>
      <c r="HC311" s="100"/>
      <c r="HD311" s="100"/>
      <c r="HE311" s="100"/>
      <c r="HF311" s="100"/>
      <c r="HG311" s="100"/>
      <c r="HH311" s="100"/>
      <c r="HI311" s="100"/>
      <c r="HJ311" s="100"/>
      <c r="HK311" s="100"/>
      <c r="HL311" s="100"/>
      <c r="HM311" s="100"/>
      <c r="HN311" s="100"/>
      <c r="HO311" s="100"/>
      <c r="HP311" s="100"/>
      <c r="HQ311" s="100"/>
      <c r="HR311" s="100"/>
      <c r="HS311" s="100"/>
      <c r="HT311" s="100"/>
      <c r="HU311" s="100"/>
      <c r="HV311" s="100"/>
      <c r="HW311" s="100"/>
      <c r="HX311" s="100"/>
      <c r="HY311" s="100"/>
      <c r="HZ311" s="100"/>
      <c r="IA311" s="100"/>
      <c r="IB311" s="100"/>
      <c r="IC311" s="100"/>
      <c r="ID311" s="100"/>
      <c r="IE311" s="100"/>
      <c r="IF311" s="100"/>
      <c r="IG311" s="100"/>
      <c r="IH311" s="100"/>
      <c r="II311" s="100"/>
      <c r="IJ311" s="100"/>
      <c r="IK311" s="100"/>
      <c r="IL311" s="100"/>
      <c r="IM311" s="100"/>
      <c r="IN311" s="100"/>
      <c r="IO311" s="100"/>
      <c r="IP311" s="100"/>
    </row>
    <row r="312" spans="1:250" ht="15.95" customHeight="1" thickBot="1">
      <c r="A312" s="138" t="s">
        <v>980</v>
      </c>
      <c r="B312" s="154" t="s">
        <v>878</v>
      </c>
      <c r="C312" s="139" t="s">
        <v>841</v>
      </c>
      <c r="D312" s="142">
        <v>90</v>
      </c>
      <c r="E312" s="142">
        <v>91</v>
      </c>
      <c r="F312" s="142">
        <v>90</v>
      </c>
      <c r="G312" s="142">
        <v>101</v>
      </c>
      <c r="H312" s="142">
        <v>108</v>
      </c>
      <c r="I312" s="142">
        <v>94</v>
      </c>
      <c r="J312" s="145" t="s">
        <v>544</v>
      </c>
      <c r="K312" s="76"/>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c r="BF312" s="100"/>
      <c r="BG312" s="100"/>
      <c r="BH312" s="100"/>
      <c r="BI312" s="100"/>
      <c r="BJ312" s="100"/>
      <c r="BK312" s="100"/>
      <c r="BL312" s="100"/>
      <c r="BM312" s="100"/>
      <c r="BN312" s="100"/>
      <c r="BO312" s="100"/>
      <c r="BP312" s="100"/>
      <c r="BQ312" s="100"/>
      <c r="BR312" s="100"/>
      <c r="BS312" s="100"/>
      <c r="BT312" s="100"/>
      <c r="BU312" s="100"/>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c r="EO312" s="100"/>
      <c r="EP312" s="100"/>
      <c r="EQ312" s="100"/>
      <c r="ER312" s="100"/>
      <c r="ES312" s="100"/>
      <c r="ET312" s="100"/>
      <c r="EU312" s="100"/>
      <c r="EV312" s="100"/>
      <c r="EW312" s="100"/>
      <c r="EX312" s="100"/>
      <c r="EY312" s="100"/>
      <c r="EZ312" s="100"/>
      <c r="FA312" s="100"/>
      <c r="FB312" s="100"/>
      <c r="FC312" s="100"/>
      <c r="FD312" s="100"/>
      <c r="FE312" s="100"/>
      <c r="FF312" s="100"/>
      <c r="FG312" s="100"/>
      <c r="FH312" s="100"/>
      <c r="FI312" s="100"/>
      <c r="FJ312" s="100"/>
      <c r="FK312" s="100"/>
      <c r="FL312" s="100"/>
      <c r="FM312" s="100"/>
      <c r="FN312" s="100"/>
      <c r="FO312" s="100"/>
      <c r="FP312" s="100"/>
      <c r="FQ312" s="100"/>
      <c r="FR312" s="100"/>
      <c r="FS312" s="100"/>
      <c r="FT312" s="100"/>
      <c r="FU312" s="100"/>
      <c r="FV312" s="100"/>
      <c r="FW312" s="100"/>
      <c r="FX312" s="100"/>
      <c r="FY312" s="100"/>
      <c r="FZ312" s="100"/>
      <c r="GA312" s="100"/>
      <c r="GB312" s="100"/>
      <c r="GC312" s="100"/>
      <c r="GD312" s="100"/>
      <c r="GE312" s="100"/>
      <c r="GF312" s="100"/>
      <c r="GG312" s="100"/>
      <c r="GH312" s="100"/>
      <c r="GI312" s="100"/>
      <c r="GJ312" s="100"/>
      <c r="GK312" s="100"/>
      <c r="GL312" s="100"/>
      <c r="GM312" s="100"/>
      <c r="GN312" s="100"/>
      <c r="GO312" s="100"/>
      <c r="GP312" s="100"/>
      <c r="GQ312" s="100"/>
      <c r="GR312" s="100"/>
      <c r="GS312" s="100"/>
      <c r="GT312" s="100"/>
      <c r="GU312" s="100"/>
      <c r="GV312" s="100"/>
      <c r="GW312" s="100"/>
      <c r="GX312" s="100"/>
      <c r="GY312" s="100"/>
      <c r="GZ312" s="100"/>
      <c r="HA312" s="100"/>
      <c r="HB312" s="100"/>
      <c r="HC312" s="100"/>
      <c r="HD312" s="100"/>
      <c r="HE312" s="100"/>
      <c r="HF312" s="100"/>
      <c r="HG312" s="100"/>
      <c r="HH312" s="100"/>
      <c r="HI312" s="100"/>
      <c r="HJ312" s="100"/>
      <c r="HK312" s="100"/>
      <c r="HL312" s="100"/>
      <c r="HM312" s="100"/>
      <c r="HN312" s="100"/>
      <c r="HO312" s="100"/>
      <c r="HP312" s="100"/>
      <c r="HQ312" s="100"/>
      <c r="HR312" s="100"/>
      <c r="HS312" s="100"/>
      <c r="HT312" s="100"/>
      <c r="HU312" s="100"/>
      <c r="HV312" s="100"/>
      <c r="HW312" s="100"/>
      <c r="HX312" s="100"/>
      <c r="HY312" s="100"/>
      <c r="HZ312" s="100"/>
      <c r="IA312" s="100"/>
      <c r="IB312" s="100"/>
      <c r="IC312" s="100"/>
      <c r="ID312" s="100"/>
      <c r="IE312" s="100"/>
      <c r="IF312" s="100"/>
      <c r="IG312" s="100"/>
      <c r="IH312" s="100"/>
      <c r="II312" s="100"/>
      <c r="IJ312" s="100"/>
      <c r="IK312" s="100"/>
      <c r="IL312" s="100"/>
      <c r="IM312" s="100"/>
      <c r="IN312" s="100"/>
      <c r="IO312" s="100"/>
      <c r="IP312" s="100"/>
    </row>
    <row r="313" spans="1:250" ht="15.95" customHeight="1" thickBot="1">
      <c r="A313" s="138" t="s">
        <v>981</v>
      </c>
      <c r="B313" s="154" t="s">
        <v>878</v>
      </c>
      <c r="C313" s="139" t="s">
        <v>841</v>
      </c>
      <c r="D313" s="142">
        <v>103</v>
      </c>
      <c r="E313" s="142">
        <v>94</v>
      </c>
      <c r="F313" s="142">
        <v>106</v>
      </c>
      <c r="G313" s="142">
        <v>109</v>
      </c>
      <c r="H313" s="142">
        <v>83</v>
      </c>
      <c r="I313" s="142">
        <v>88</v>
      </c>
      <c r="J313" s="145" t="s">
        <v>544</v>
      </c>
      <c r="K313" s="76"/>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c r="BF313" s="100"/>
      <c r="BG313" s="100"/>
      <c r="BH313" s="100"/>
      <c r="BI313" s="100"/>
      <c r="BJ313" s="100"/>
      <c r="BK313" s="100"/>
      <c r="BL313" s="100"/>
      <c r="BM313" s="100"/>
      <c r="BN313" s="100"/>
      <c r="BO313" s="100"/>
      <c r="BP313" s="100"/>
      <c r="BQ313" s="100"/>
      <c r="BR313" s="100"/>
      <c r="BS313" s="100"/>
      <c r="BT313" s="100"/>
      <c r="BU313" s="100"/>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c r="EO313" s="100"/>
      <c r="EP313" s="100"/>
      <c r="EQ313" s="100"/>
      <c r="ER313" s="100"/>
      <c r="ES313" s="100"/>
      <c r="ET313" s="100"/>
      <c r="EU313" s="100"/>
      <c r="EV313" s="100"/>
      <c r="EW313" s="100"/>
      <c r="EX313" s="100"/>
      <c r="EY313" s="100"/>
      <c r="EZ313" s="100"/>
      <c r="FA313" s="100"/>
      <c r="FB313" s="100"/>
      <c r="FC313" s="100"/>
      <c r="FD313" s="100"/>
      <c r="FE313" s="100"/>
      <c r="FF313" s="100"/>
      <c r="FG313" s="100"/>
      <c r="FH313" s="100"/>
      <c r="FI313" s="100"/>
      <c r="FJ313" s="100"/>
      <c r="FK313" s="100"/>
      <c r="FL313" s="100"/>
      <c r="FM313" s="100"/>
      <c r="FN313" s="100"/>
      <c r="FO313" s="100"/>
      <c r="FP313" s="100"/>
      <c r="FQ313" s="100"/>
      <c r="FR313" s="100"/>
      <c r="FS313" s="100"/>
      <c r="FT313" s="100"/>
      <c r="FU313" s="100"/>
      <c r="FV313" s="100"/>
      <c r="FW313" s="100"/>
      <c r="FX313" s="100"/>
      <c r="FY313" s="100"/>
      <c r="FZ313" s="100"/>
      <c r="GA313" s="100"/>
      <c r="GB313" s="100"/>
      <c r="GC313" s="100"/>
      <c r="GD313" s="100"/>
      <c r="GE313" s="100"/>
      <c r="GF313" s="100"/>
      <c r="GG313" s="100"/>
      <c r="GH313" s="100"/>
      <c r="GI313" s="100"/>
      <c r="GJ313" s="100"/>
      <c r="GK313" s="100"/>
      <c r="GL313" s="100"/>
      <c r="GM313" s="100"/>
      <c r="GN313" s="100"/>
      <c r="GO313" s="100"/>
      <c r="GP313" s="100"/>
      <c r="GQ313" s="100"/>
      <c r="GR313" s="100"/>
      <c r="GS313" s="100"/>
      <c r="GT313" s="100"/>
      <c r="GU313" s="100"/>
      <c r="GV313" s="100"/>
      <c r="GW313" s="100"/>
      <c r="GX313" s="100"/>
      <c r="GY313" s="100"/>
      <c r="GZ313" s="100"/>
      <c r="HA313" s="100"/>
      <c r="HB313" s="100"/>
      <c r="HC313" s="100"/>
      <c r="HD313" s="100"/>
      <c r="HE313" s="100"/>
      <c r="HF313" s="100"/>
      <c r="HG313" s="100"/>
      <c r="HH313" s="100"/>
      <c r="HI313" s="100"/>
      <c r="HJ313" s="100"/>
      <c r="HK313" s="100"/>
      <c r="HL313" s="100"/>
      <c r="HM313" s="100"/>
      <c r="HN313" s="100"/>
      <c r="HO313" s="100"/>
      <c r="HP313" s="100"/>
      <c r="HQ313" s="100"/>
      <c r="HR313" s="100"/>
      <c r="HS313" s="100"/>
      <c r="HT313" s="100"/>
      <c r="HU313" s="100"/>
      <c r="HV313" s="100"/>
      <c r="HW313" s="100"/>
      <c r="HX313" s="100"/>
      <c r="HY313" s="100"/>
      <c r="HZ313" s="100"/>
      <c r="IA313" s="100"/>
      <c r="IB313" s="100"/>
      <c r="IC313" s="100"/>
      <c r="ID313" s="100"/>
      <c r="IE313" s="100"/>
      <c r="IF313" s="100"/>
      <c r="IG313" s="100"/>
      <c r="IH313" s="100"/>
      <c r="II313" s="100"/>
      <c r="IJ313" s="100"/>
      <c r="IK313" s="100"/>
      <c r="IL313" s="100"/>
      <c r="IM313" s="100"/>
      <c r="IN313" s="100"/>
      <c r="IO313" s="100"/>
      <c r="IP313" s="100"/>
    </row>
    <row r="314" spans="1:250" s="136" customFormat="1" ht="15.95" customHeight="1">
      <c r="A314" s="165" t="s">
        <v>1140</v>
      </c>
      <c r="B314" s="163" t="s">
        <v>878</v>
      </c>
      <c r="C314" s="162" t="s">
        <v>841</v>
      </c>
      <c r="D314" s="167">
        <f>AVERAGE(D266:D313)</f>
        <v>83.5</v>
      </c>
      <c r="E314" s="167">
        <f t="shared" ref="E314:I314" si="14">AVERAGE(E266:E313)</f>
        <v>101.78723404255319</v>
      </c>
      <c r="F314" s="167">
        <f t="shared" si="14"/>
        <v>91.957446808510639</v>
      </c>
      <c r="G314" s="167">
        <f t="shared" si="14"/>
        <v>86.488888888888894</v>
      </c>
      <c r="H314" s="167">
        <f t="shared" si="14"/>
        <v>83.523809523809518</v>
      </c>
      <c r="I314" s="167">
        <f t="shared" si="14"/>
        <v>92.906976744186053</v>
      </c>
      <c r="J314" s="147" t="s">
        <v>1136</v>
      </c>
      <c r="K314" s="173"/>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c r="AU314" s="160"/>
      <c r="AV314" s="160"/>
      <c r="AW314" s="160"/>
      <c r="AX314" s="160"/>
      <c r="AY314" s="160"/>
      <c r="AZ314" s="160"/>
      <c r="BA314" s="160"/>
      <c r="BB314" s="160"/>
      <c r="BC314" s="160"/>
      <c r="BD314" s="160"/>
      <c r="BE314" s="160"/>
      <c r="BF314" s="160"/>
      <c r="BG314" s="160"/>
      <c r="BH314" s="160"/>
      <c r="BI314" s="160"/>
      <c r="BJ314" s="160"/>
      <c r="BK314" s="160"/>
      <c r="BL314" s="160"/>
      <c r="BM314" s="160"/>
      <c r="BN314" s="160"/>
      <c r="BO314" s="160"/>
      <c r="BP314" s="160"/>
      <c r="BQ314" s="160"/>
      <c r="BR314" s="160"/>
      <c r="BS314" s="160"/>
      <c r="BT314" s="160"/>
      <c r="BU314" s="160"/>
      <c r="BV314" s="160"/>
      <c r="BW314" s="160"/>
      <c r="BX314" s="160"/>
      <c r="BY314" s="160"/>
      <c r="BZ314" s="160"/>
      <c r="CA314" s="160"/>
      <c r="CB314" s="160"/>
      <c r="CC314" s="160"/>
      <c r="CD314" s="160"/>
      <c r="CE314" s="160"/>
      <c r="CF314" s="160"/>
      <c r="CG314" s="160"/>
      <c r="CH314" s="160"/>
      <c r="CI314" s="160"/>
      <c r="CJ314" s="160"/>
      <c r="CK314" s="160"/>
      <c r="CL314" s="160"/>
      <c r="CM314" s="160"/>
      <c r="CN314" s="160"/>
      <c r="CO314" s="160"/>
      <c r="CP314" s="160"/>
      <c r="CQ314" s="160"/>
      <c r="CR314" s="160"/>
      <c r="CS314" s="160"/>
      <c r="CT314" s="160"/>
      <c r="CU314" s="160"/>
      <c r="CV314" s="160"/>
      <c r="CW314" s="160"/>
      <c r="CX314" s="160"/>
      <c r="CY314" s="160"/>
      <c r="CZ314" s="160"/>
      <c r="DA314" s="160"/>
      <c r="DB314" s="160"/>
      <c r="DC314" s="160"/>
      <c r="DD314" s="160"/>
      <c r="DE314" s="160"/>
      <c r="DF314" s="160"/>
      <c r="DG314" s="160"/>
      <c r="DH314" s="160"/>
      <c r="DI314" s="160"/>
      <c r="DJ314" s="160"/>
      <c r="DK314" s="160"/>
      <c r="DL314" s="160"/>
      <c r="DM314" s="160"/>
      <c r="DN314" s="160"/>
      <c r="DO314" s="160"/>
      <c r="DP314" s="160"/>
      <c r="DQ314" s="160"/>
      <c r="DR314" s="160"/>
      <c r="DS314" s="160"/>
      <c r="DT314" s="160"/>
      <c r="DU314" s="160"/>
      <c r="DV314" s="160"/>
      <c r="DW314" s="160"/>
      <c r="DX314" s="160"/>
      <c r="DY314" s="160"/>
      <c r="DZ314" s="160"/>
      <c r="EA314" s="160"/>
      <c r="EB314" s="160"/>
      <c r="EC314" s="160"/>
      <c r="ED314" s="160"/>
      <c r="EE314" s="160"/>
      <c r="EF314" s="160"/>
      <c r="EG314" s="160"/>
      <c r="EH314" s="160"/>
      <c r="EI314" s="160"/>
      <c r="EJ314" s="160"/>
      <c r="EK314" s="160"/>
      <c r="EL314" s="160"/>
      <c r="EM314" s="160"/>
      <c r="EN314" s="160"/>
      <c r="EO314" s="160"/>
      <c r="EP314" s="160"/>
      <c r="EQ314" s="160"/>
      <c r="ER314" s="160"/>
      <c r="ES314" s="160"/>
      <c r="ET314" s="160"/>
      <c r="EU314" s="160"/>
      <c r="EV314" s="160"/>
      <c r="EW314" s="160"/>
      <c r="EX314" s="160"/>
      <c r="EY314" s="160"/>
      <c r="EZ314" s="160"/>
      <c r="FA314" s="160"/>
      <c r="FB314" s="160"/>
      <c r="FC314" s="160"/>
      <c r="FD314" s="160"/>
      <c r="FE314" s="160"/>
      <c r="FF314" s="160"/>
      <c r="FG314" s="160"/>
      <c r="FH314" s="160"/>
      <c r="FI314" s="160"/>
      <c r="FJ314" s="160"/>
      <c r="FK314" s="160"/>
      <c r="FL314" s="160"/>
      <c r="FM314" s="160"/>
      <c r="FN314" s="160"/>
      <c r="FO314" s="160"/>
      <c r="FP314" s="160"/>
      <c r="FQ314" s="160"/>
      <c r="FR314" s="160"/>
      <c r="FS314" s="160"/>
      <c r="FT314" s="160"/>
      <c r="FU314" s="160"/>
      <c r="FV314" s="160"/>
      <c r="FW314" s="160"/>
      <c r="FX314" s="160"/>
      <c r="FY314" s="160"/>
      <c r="FZ314" s="160"/>
      <c r="GA314" s="160"/>
      <c r="GB314" s="160"/>
      <c r="GC314" s="160"/>
      <c r="GD314" s="160"/>
      <c r="GE314" s="160"/>
      <c r="GF314" s="160"/>
      <c r="GG314" s="160"/>
      <c r="GH314" s="160"/>
      <c r="GI314" s="160"/>
      <c r="GJ314" s="160"/>
      <c r="GK314" s="160"/>
      <c r="GL314" s="160"/>
      <c r="GM314" s="160"/>
      <c r="GN314" s="160"/>
      <c r="GO314" s="160"/>
      <c r="GP314" s="160"/>
      <c r="GQ314" s="160"/>
      <c r="GR314" s="160"/>
      <c r="GS314" s="160"/>
      <c r="GT314" s="160"/>
      <c r="GU314" s="160"/>
      <c r="GV314" s="160"/>
      <c r="GW314" s="160"/>
      <c r="GX314" s="160"/>
      <c r="GY314" s="160"/>
      <c r="GZ314" s="160"/>
      <c r="HA314" s="160"/>
      <c r="HB314" s="160"/>
      <c r="HC314" s="160"/>
      <c r="HD314" s="160"/>
      <c r="HE314" s="160"/>
      <c r="HF314" s="160"/>
      <c r="HG314" s="160"/>
      <c r="HH314" s="160"/>
      <c r="HI314" s="160"/>
      <c r="HJ314" s="160"/>
      <c r="HK314" s="160"/>
      <c r="HL314" s="160"/>
      <c r="HM314" s="160"/>
      <c r="HN314" s="160"/>
      <c r="HO314" s="160"/>
      <c r="HP314" s="160"/>
      <c r="HQ314" s="160"/>
      <c r="HR314" s="160"/>
      <c r="HS314" s="160"/>
      <c r="HT314" s="160"/>
      <c r="HU314" s="160"/>
      <c r="HV314" s="160"/>
      <c r="HW314" s="160"/>
      <c r="HX314" s="160"/>
      <c r="HY314" s="160"/>
      <c r="HZ314" s="160"/>
      <c r="IA314" s="160"/>
      <c r="IB314" s="160"/>
      <c r="IC314" s="160"/>
      <c r="ID314" s="160"/>
      <c r="IE314" s="160"/>
      <c r="IF314" s="160"/>
      <c r="IG314" s="160"/>
      <c r="IH314" s="160"/>
      <c r="II314" s="160"/>
      <c r="IJ314" s="160"/>
      <c r="IK314" s="160"/>
      <c r="IL314" s="160"/>
      <c r="IM314" s="160"/>
      <c r="IN314" s="160"/>
      <c r="IO314" s="160"/>
      <c r="IP314" s="160"/>
    </row>
    <row r="315" spans="1:250" ht="15.95" customHeight="1" thickBot="1">
      <c r="A315" s="138" t="s">
        <v>982</v>
      </c>
      <c r="B315" s="154" t="s">
        <v>878</v>
      </c>
      <c r="C315" s="139" t="s">
        <v>872</v>
      </c>
      <c r="D315" s="140">
        <v>73</v>
      </c>
      <c r="E315" s="142">
        <v>94</v>
      </c>
      <c r="F315" s="142">
        <v>105</v>
      </c>
      <c r="G315" s="141">
        <v>56</v>
      </c>
      <c r="H315" s="141">
        <v>54</v>
      </c>
      <c r="I315" s="140">
        <v>74</v>
      </c>
      <c r="J315" s="145" t="s">
        <v>546</v>
      </c>
      <c r="K315" s="76"/>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c r="BF315" s="100"/>
      <c r="BG315" s="100"/>
      <c r="BH315" s="100"/>
      <c r="BI315" s="100"/>
      <c r="BJ315" s="100"/>
      <c r="BK315" s="100"/>
      <c r="BL315" s="100"/>
      <c r="BM315" s="100"/>
      <c r="BN315" s="100"/>
      <c r="BO315" s="100"/>
      <c r="BP315" s="100"/>
      <c r="BQ315" s="100"/>
      <c r="BR315" s="100"/>
      <c r="BS315" s="100"/>
      <c r="BT315" s="100"/>
      <c r="BU315" s="100"/>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c r="EO315" s="100"/>
      <c r="EP315" s="100"/>
      <c r="EQ315" s="100"/>
      <c r="ER315" s="100"/>
      <c r="ES315" s="100"/>
      <c r="ET315" s="100"/>
      <c r="EU315" s="100"/>
      <c r="EV315" s="100"/>
      <c r="EW315" s="100"/>
      <c r="EX315" s="100"/>
      <c r="EY315" s="100"/>
      <c r="EZ315" s="100"/>
      <c r="FA315" s="100"/>
      <c r="FB315" s="100"/>
      <c r="FC315" s="100"/>
      <c r="FD315" s="100"/>
      <c r="FE315" s="100"/>
      <c r="FF315" s="100"/>
      <c r="FG315" s="100"/>
      <c r="FH315" s="100"/>
      <c r="FI315" s="100"/>
      <c r="FJ315" s="100"/>
      <c r="FK315" s="100"/>
      <c r="FL315" s="100"/>
      <c r="FM315" s="100"/>
      <c r="FN315" s="100"/>
      <c r="FO315" s="100"/>
      <c r="FP315" s="100"/>
      <c r="FQ315" s="100"/>
      <c r="FR315" s="100"/>
      <c r="FS315" s="100"/>
      <c r="FT315" s="100"/>
      <c r="FU315" s="100"/>
      <c r="FV315" s="100"/>
      <c r="FW315" s="100"/>
      <c r="FX315" s="100"/>
      <c r="FY315" s="100"/>
      <c r="FZ315" s="100"/>
      <c r="GA315" s="100"/>
      <c r="GB315" s="100"/>
      <c r="GC315" s="100"/>
      <c r="GD315" s="100"/>
      <c r="GE315" s="100"/>
      <c r="GF315" s="100"/>
      <c r="GG315" s="100"/>
      <c r="GH315" s="100"/>
      <c r="GI315" s="100"/>
      <c r="GJ315" s="100"/>
      <c r="GK315" s="100"/>
      <c r="GL315" s="100"/>
      <c r="GM315" s="100"/>
      <c r="GN315" s="100"/>
      <c r="GO315" s="100"/>
      <c r="GP315" s="100"/>
      <c r="GQ315" s="100"/>
      <c r="GR315" s="100"/>
      <c r="GS315" s="100"/>
      <c r="GT315" s="100"/>
      <c r="GU315" s="100"/>
      <c r="GV315" s="100"/>
      <c r="GW315" s="100"/>
      <c r="GX315" s="100"/>
      <c r="GY315" s="100"/>
      <c r="GZ315" s="100"/>
      <c r="HA315" s="100"/>
      <c r="HB315" s="100"/>
      <c r="HC315" s="100"/>
      <c r="HD315" s="100"/>
      <c r="HE315" s="100"/>
      <c r="HF315" s="100"/>
      <c r="HG315" s="100"/>
      <c r="HH315" s="100"/>
      <c r="HI315" s="100"/>
      <c r="HJ315" s="100"/>
      <c r="HK315" s="100"/>
      <c r="HL315" s="100"/>
      <c r="HM315" s="100"/>
      <c r="HN315" s="100"/>
      <c r="HO315" s="100"/>
      <c r="HP315" s="100"/>
      <c r="HQ315" s="100"/>
      <c r="HR315" s="100"/>
      <c r="HS315" s="100"/>
      <c r="HT315" s="100"/>
      <c r="HU315" s="100"/>
      <c r="HV315" s="100"/>
      <c r="HW315" s="100"/>
      <c r="HX315" s="100"/>
      <c r="HY315" s="100"/>
      <c r="HZ315" s="100"/>
      <c r="IA315" s="100"/>
      <c r="IB315" s="100"/>
      <c r="IC315" s="100"/>
      <c r="ID315" s="100"/>
      <c r="IE315" s="100"/>
      <c r="IF315" s="100"/>
      <c r="IG315" s="100"/>
      <c r="IH315" s="100"/>
      <c r="II315" s="100"/>
      <c r="IJ315" s="100"/>
      <c r="IK315" s="100"/>
      <c r="IL315" s="100"/>
      <c r="IM315" s="100"/>
      <c r="IN315" s="100"/>
      <c r="IO315" s="100"/>
      <c r="IP315" s="100"/>
    </row>
    <row r="316" spans="1:250" ht="15.95" customHeight="1" thickBot="1">
      <c r="A316" s="138" t="s">
        <v>983</v>
      </c>
      <c r="B316" s="154" t="s">
        <v>878</v>
      </c>
      <c r="C316" s="139" t="s">
        <v>872</v>
      </c>
      <c r="D316" s="141">
        <v>69</v>
      </c>
      <c r="E316" s="142">
        <v>102</v>
      </c>
      <c r="F316" s="140">
        <v>71</v>
      </c>
      <c r="G316" s="141">
        <v>65</v>
      </c>
      <c r="H316" s="141">
        <v>63</v>
      </c>
      <c r="I316" s="142">
        <v>87</v>
      </c>
      <c r="J316" s="145" t="s">
        <v>546</v>
      </c>
      <c r="K316" s="76"/>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c r="BF316" s="100"/>
      <c r="BG316" s="100"/>
      <c r="BH316" s="100"/>
      <c r="BI316" s="100"/>
      <c r="BJ316" s="100"/>
      <c r="BK316" s="100"/>
      <c r="BL316" s="100"/>
      <c r="BM316" s="100"/>
      <c r="BN316" s="100"/>
      <c r="BO316" s="100"/>
      <c r="BP316" s="100"/>
      <c r="BQ316" s="100"/>
      <c r="BR316" s="100"/>
      <c r="BS316" s="100"/>
      <c r="BT316" s="100"/>
      <c r="BU316" s="100"/>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c r="EO316" s="100"/>
      <c r="EP316" s="100"/>
      <c r="EQ316" s="100"/>
      <c r="ER316" s="100"/>
      <c r="ES316" s="100"/>
      <c r="ET316" s="100"/>
      <c r="EU316" s="100"/>
      <c r="EV316" s="100"/>
      <c r="EW316" s="100"/>
      <c r="EX316" s="100"/>
      <c r="EY316" s="100"/>
      <c r="EZ316" s="100"/>
      <c r="FA316" s="100"/>
      <c r="FB316" s="100"/>
      <c r="FC316" s="100"/>
      <c r="FD316" s="100"/>
      <c r="FE316" s="100"/>
      <c r="FF316" s="100"/>
      <c r="FG316" s="100"/>
      <c r="FH316" s="100"/>
      <c r="FI316" s="100"/>
      <c r="FJ316" s="100"/>
      <c r="FK316" s="100"/>
      <c r="FL316" s="100"/>
      <c r="FM316" s="100"/>
      <c r="FN316" s="100"/>
      <c r="FO316" s="100"/>
      <c r="FP316" s="100"/>
      <c r="FQ316" s="100"/>
      <c r="FR316" s="100"/>
      <c r="FS316" s="100"/>
      <c r="FT316" s="100"/>
      <c r="FU316" s="100"/>
      <c r="FV316" s="100"/>
      <c r="FW316" s="100"/>
      <c r="FX316" s="100"/>
      <c r="FY316" s="100"/>
      <c r="FZ316" s="100"/>
      <c r="GA316" s="100"/>
      <c r="GB316" s="100"/>
      <c r="GC316" s="100"/>
      <c r="GD316" s="100"/>
      <c r="GE316" s="100"/>
      <c r="GF316" s="100"/>
      <c r="GG316" s="100"/>
      <c r="GH316" s="100"/>
      <c r="GI316" s="100"/>
      <c r="GJ316" s="100"/>
      <c r="GK316" s="100"/>
      <c r="GL316" s="100"/>
      <c r="GM316" s="100"/>
      <c r="GN316" s="100"/>
      <c r="GO316" s="100"/>
      <c r="GP316" s="100"/>
      <c r="GQ316" s="100"/>
      <c r="GR316" s="100"/>
      <c r="GS316" s="100"/>
      <c r="GT316" s="100"/>
      <c r="GU316" s="100"/>
      <c r="GV316" s="100"/>
      <c r="GW316" s="100"/>
      <c r="GX316" s="100"/>
      <c r="GY316" s="100"/>
      <c r="GZ316" s="100"/>
      <c r="HA316" s="100"/>
      <c r="HB316" s="100"/>
      <c r="HC316" s="100"/>
      <c r="HD316" s="100"/>
      <c r="HE316" s="100"/>
      <c r="HF316" s="100"/>
      <c r="HG316" s="100"/>
      <c r="HH316" s="100"/>
      <c r="HI316" s="100"/>
      <c r="HJ316" s="100"/>
      <c r="HK316" s="100"/>
      <c r="HL316" s="100"/>
      <c r="HM316" s="100"/>
      <c r="HN316" s="100"/>
      <c r="HO316" s="100"/>
      <c r="HP316" s="100"/>
      <c r="HQ316" s="100"/>
      <c r="HR316" s="100"/>
      <c r="HS316" s="100"/>
      <c r="HT316" s="100"/>
      <c r="HU316" s="100"/>
      <c r="HV316" s="100"/>
      <c r="HW316" s="100"/>
      <c r="HX316" s="100"/>
      <c r="HY316" s="100"/>
      <c r="HZ316" s="100"/>
      <c r="IA316" s="100"/>
      <c r="IB316" s="100"/>
      <c r="IC316" s="100"/>
      <c r="ID316" s="100"/>
      <c r="IE316" s="100"/>
      <c r="IF316" s="100"/>
      <c r="IG316" s="100"/>
      <c r="IH316" s="100"/>
      <c r="II316" s="100"/>
      <c r="IJ316" s="100"/>
      <c r="IK316" s="100"/>
      <c r="IL316" s="100"/>
      <c r="IM316" s="100"/>
      <c r="IN316" s="100"/>
      <c r="IO316" s="100"/>
      <c r="IP316" s="100"/>
    </row>
    <row r="317" spans="1:250" ht="15.95" customHeight="1" thickBot="1">
      <c r="A317" s="138" t="s">
        <v>984</v>
      </c>
      <c r="B317" s="154" t="s">
        <v>878</v>
      </c>
      <c r="C317" s="139" t="s">
        <v>872</v>
      </c>
      <c r="D317" s="142">
        <v>80</v>
      </c>
      <c r="E317" s="142">
        <v>96</v>
      </c>
      <c r="F317" s="140">
        <v>73</v>
      </c>
      <c r="G317" s="140">
        <v>73</v>
      </c>
      <c r="H317" s="141">
        <v>68</v>
      </c>
      <c r="I317" s="140">
        <v>78</v>
      </c>
      <c r="J317" s="145" t="s">
        <v>546</v>
      </c>
      <c r="K317" s="76"/>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c r="BF317" s="100"/>
      <c r="BG317" s="100"/>
      <c r="BH317" s="100"/>
      <c r="BI317" s="100"/>
      <c r="BJ317" s="100"/>
      <c r="BK317" s="100"/>
      <c r="BL317" s="100"/>
      <c r="BM317" s="100"/>
      <c r="BN317" s="100"/>
      <c r="BO317" s="100"/>
      <c r="BP317" s="100"/>
      <c r="BQ317" s="100"/>
      <c r="BR317" s="100"/>
      <c r="BS317" s="100"/>
      <c r="BT317" s="100"/>
      <c r="BU317" s="100"/>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c r="EO317" s="100"/>
      <c r="EP317" s="100"/>
      <c r="EQ317" s="100"/>
      <c r="ER317" s="100"/>
      <c r="ES317" s="100"/>
      <c r="ET317" s="100"/>
      <c r="EU317" s="100"/>
      <c r="EV317" s="100"/>
      <c r="EW317" s="100"/>
      <c r="EX317" s="100"/>
      <c r="EY317" s="100"/>
      <c r="EZ317" s="100"/>
      <c r="FA317" s="100"/>
      <c r="FB317" s="100"/>
      <c r="FC317" s="100"/>
      <c r="FD317" s="100"/>
      <c r="FE317" s="100"/>
      <c r="FF317" s="100"/>
      <c r="FG317" s="100"/>
      <c r="FH317" s="100"/>
      <c r="FI317" s="100"/>
      <c r="FJ317" s="100"/>
      <c r="FK317" s="100"/>
      <c r="FL317" s="100"/>
      <c r="FM317" s="100"/>
      <c r="FN317" s="100"/>
      <c r="FO317" s="100"/>
      <c r="FP317" s="100"/>
      <c r="FQ317" s="100"/>
      <c r="FR317" s="100"/>
      <c r="FS317" s="100"/>
      <c r="FT317" s="100"/>
      <c r="FU317" s="100"/>
      <c r="FV317" s="100"/>
      <c r="FW317" s="100"/>
      <c r="FX317" s="100"/>
      <c r="FY317" s="100"/>
      <c r="FZ317" s="100"/>
      <c r="GA317" s="100"/>
      <c r="GB317" s="100"/>
      <c r="GC317" s="100"/>
      <c r="GD317" s="100"/>
      <c r="GE317" s="100"/>
      <c r="GF317" s="100"/>
      <c r="GG317" s="100"/>
      <c r="GH317" s="100"/>
      <c r="GI317" s="100"/>
      <c r="GJ317" s="100"/>
      <c r="GK317" s="100"/>
      <c r="GL317" s="100"/>
      <c r="GM317" s="100"/>
      <c r="GN317" s="100"/>
      <c r="GO317" s="100"/>
      <c r="GP317" s="100"/>
      <c r="GQ317" s="100"/>
      <c r="GR317" s="100"/>
      <c r="GS317" s="100"/>
      <c r="GT317" s="100"/>
      <c r="GU317" s="100"/>
      <c r="GV317" s="100"/>
      <c r="GW317" s="100"/>
      <c r="GX317" s="100"/>
      <c r="GY317" s="100"/>
      <c r="GZ317" s="100"/>
      <c r="HA317" s="100"/>
      <c r="HB317" s="100"/>
      <c r="HC317" s="100"/>
      <c r="HD317" s="100"/>
      <c r="HE317" s="100"/>
      <c r="HF317" s="100"/>
      <c r="HG317" s="100"/>
      <c r="HH317" s="100"/>
      <c r="HI317" s="100"/>
      <c r="HJ317" s="100"/>
      <c r="HK317" s="100"/>
      <c r="HL317" s="100"/>
      <c r="HM317" s="100"/>
      <c r="HN317" s="100"/>
      <c r="HO317" s="100"/>
      <c r="HP317" s="100"/>
      <c r="HQ317" s="100"/>
      <c r="HR317" s="100"/>
      <c r="HS317" s="100"/>
      <c r="HT317" s="100"/>
      <c r="HU317" s="100"/>
      <c r="HV317" s="100"/>
      <c r="HW317" s="100"/>
      <c r="HX317" s="100"/>
      <c r="HY317" s="100"/>
      <c r="HZ317" s="100"/>
      <c r="IA317" s="100"/>
      <c r="IB317" s="100"/>
      <c r="IC317" s="100"/>
      <c r="ID317" s="100"/>
      <c r="IE317" s="100"/>
      <c r="IF317" s="100"/>
      <c r="IG317" s="100"/>
      <c r="IH317" s="100"/>
      <c r="II317" s="100"/>
      <c r="IJ317" s="100"/>
      <c r="IK317" s="100"/>
      <c r="IL317" s="100"/>
      <c r="IM317" s="100"/>
      <c r="IN317" s="100"/>
      <c r="IO317" s="100"/>
      <c r="IP317" s="100"/>
    </row>
    <row r="318" spans="1:250" ht="15.95" customHeight="1" thickBot="1">
      <c r="A318" s="138" t="s">
        <v>985</v>
      </c>
      <c r="B318" s="154" t="s">
        <v>878</v>
      </c>
      <c r="C318" s="139" t="s">
        <v>872</v>
      </c>
      <c r="D318" s="149">
        <v>127</v>
      </c>
      <c r="E318" s="149">
        <v>123</v>
      </c>
      <c r="F318" s="149">
        <v>123</v>
      </c>
      <c r="G318" s="144"/>
      <c r="H318" s="144"/>
      <c r="I318" s="144"/>
      <c r="J318" s="145" t="s">
        <v>546</v>
      </c>
      <c r="K318" s="76"/>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c r="BF318" s="100"/>
      <c r="BG318" s="100"/>
      <c r="BH318" s="100"/>
      <c r="BI318" s="100"/>
      <c r="BJ318" s="100"/>
      <c r="BK318" s="100"/>
      <c r="BL318" s="100"/>
      <c r="BM318" s="100"/>
      <c r="BN318" s="100"/>
      <c r="BO318" s="100"/>
      <c r="BP318" s="100"/>
      <c r="BQ318" s="100"/>
      <c r="BR318" s="100"/>
      <c r="BS318" s="100"/>
      <c r="BT318" s="100"/>
      <c r="BU318" s="100"/>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c r="EO318" s="100"/>
      <c r="EP318" s="100"/>
      <c r="EQ318" s="100"/>
      <c r="ER318" s="100"/>
      <c r="ES318" s="100"/>
      <c r="ET318" s="100"/>
      <c r="EU318" s="100"/>
      <c r="EV318" s="100"/>
      <c r="EW318" s="100"/>
      <c r="EX318" s="100"/>
      <c r="EY318" s="100"/>
      <c r="EZ318" s="100"/>
      <c r="FA318" s="100"/>
      <c r="FB318" s="100"/>
      <c r="FC318" s="100"/>
      <c r="FD318" s="100"/>
      <c r="FE318" s="100"/>
      <c r="FF318" s="100"/>
      <c r="FG318" s="100"/>
      <c r="FH318" s="100"/>
      <c r="FI318" s="100"/>
      <c r="FJ318" s="100"/>
      <c r="FK318" s="100"/>
      <c r="FL318" s="100"/>
      <c r="FM318" s="100"/>
      <c r="FN318" s="100"/>
      <c r="FO318" s="100"/>
      <c r="FP318" s="100"/>
      <c r="FQ318" s="100"/>
      <c r="FR318" s="100"/>
      <c r="FS318" s="100"/>
      <c r="FT318" s="100"/>
      <c r="FU318" s="100"/>
      <c r="FV318" s="100"/>
      <c r="FW318" s="100"/>
      <c r="FX318" s="100"/>
      <c r="FY318" s="100"/>
      <c r="FZ318" s="100"/>
      <c r="GA318" s="100"/>
      <c r="GB318" s="100"/>
      <c r="GC318" s="100"/>
      <c r="GD318" s="100"/>
      <c r="GE318" s="100"/>
      <c r="GF318" s="100"/>
      <c r="GG318" s="100"/>
      <c r="GH318" s="100"/>
      <c r="GI318" s="100"/>
      <c r="GJ318" s="100"/>
      <c r="GK318" s="100"/>
      <c r="GL318" s="100"/>
      <c r="GM318" s="100"/>
      <c r="GN318" s="100"/>
      <c r="GO318" s="100"/>
      <c r="GP318" s="100"/>
      <c r="GQ318" s="100"/>
      <c r="GR318" s="100"/>
      <c r="GS318" s="100"/>
      <c r="GT318" s="100"/>
      <c r="GU318" s="100"/>
      <c r="GV318" s="100"/>
      <c r="GW318" s="100"/>
      <c r="GX318" s="100"/>
      <c r="GY318" s="100"/>
      <c r="GZ318" s="100"/>
      <c r="HA318" s="100"/>
      <c r="HB318" s="100"/>
      <c r="HC318" s="100"/>
      <c r="HD318" s="100"/>
      <c r="HE318" s="100"/>
      <c r="HF318" s="100"/>
      <c r="HG318" s="100"/>
      <c r="HH318" s="100"/>
      <c r="HI318" s="100"/>
      <c r="HJ318" s="100"/>
      <c r="HK318" s="100"/>
      <c r="HL318" s="100"/>
      <c r="HM318" s="100"/>
      <c r="HN318" s="100"/>
      <c r="HO318" s="100"/>
      <c r="HP318" s="100"/>
      <c r="HQ318" s="100"/>
      <c r="HR318" s="100"/>
      <c r="HS318" s="100"/>
      <c r="HT318" s="100"/>
      <c r="HU318" s="100"/>
      <c r="HV318" s="100"/>
      <c r="HW318" s="100"/>
      <c r="HX318" s="100"/>
      <c r="HY318" s="100"/>
      <c r="HZ318" s="100"/>
      <c r="IA318" s="100"/>
      <c r="IB318" s="100"/>
      <c r="IC318" s="100"/>
      <c r="ID318" s="100"/>
      <c r="IE318" s="100"/>
      <c r="IF318" s="100"/>
      <c r="IG318" s="100"/>
      <c r="IH318" s="100"/>
      <c r="II318" s="100"/>
      <c r="IJ318" s="100"/>
      <c r="IK318" s="100"/>
      <c r="IL318" s="100"/>
      <c r="IM318" s="100"/>
      <c r="IN318" s="100"/>
      <c r="IO318" s="100"/>
      <c r="IP318" s="100"/>
    </row>
    <row r="319" spans="1:250" ht="15.95" customHeight="1" thickBot="1">
      <c r="A319" s="138" t="s">
        <v>986</v>
      </c>
      <c r="B319" s="154" t="s">
        <v>878</v>
      </c>
      <c r="C319" s="139" t="s">
        <v>872</v>
      </c>
      <c r="D319" s="148">
        <v>136</v>
      </c>
      <c r="E319" s="142">
        <v>99</v>
      </c>
      <c r="F319" s="142">
        <v>108</v>
      </c>
      <c r="G319" s="141">
        <v>61</v>
      </c>
      <c r="H319" s="141">
        <v>60</v>
      </c>
      <c r="I319" s="140">
        <v>75</v>
      </c>
      <c r="J319" s="145" t="s">
        <v>554</v>
      </c>
      <c r="K319" s="76"/>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c r="BF319" s="100"/>
      <c r="BG319" s="100"/>
      <c r="BH319" s="100"/>
      <c r="BI319" s="100"/>
      <c r="BJ319" s="100"/>
      <c r="BK319" s="100"/>
      <c r="BL319" s="100"/>
      <c r="BM319" s="100"/>
      <c r="BN319" s="100"/>
      <c r="BO319" s="100"/>
      <c r="BP319" s="100"/>
      <c r="BQ319" s="100"/>
      <c r="BR319" s="100"/>
      <c r="BS319" s="100"/>
      <c r="BT319" s="100"/>
      <c r="BU319" s="100"/>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c r="EO319" s="100"/>
      <c r="EP319" s="100"/>
      <c r="EQ319" s="100"/>
      <c r="ER319" s="100"/>
      <c r="ES319" s="100"/>
      <c r="ET319" s="100"/>
      <c r="EU319" s="100"/>
      <c r="EV319" s="100"/>
      <c r="EW319" s="100"/>
      <c r="EX319" s="100"/>
      <c r="EY319" s="100"/>
      <c r="EZ319" s="100"/>
      <c r="FA319" s="100"/>
      <c r="FB319" s="100"/>
      <c r="FC319" s="100"/>
      <c r="FD319" s="100"/>
      <c r="FE319" s="100"/>
      <c r="FF319" s="100"/>
      <c r="FG319" s="100"/>
      <c r="FH319" s="100"/>
      <c r="FI319" s="100"/>
      <c r="FJ319" s="100"/>
      <c r="FK319" s="100"/>
      <c r="FL319" s="100"/>
      <c r="FM319" s="100"/>
      <c r="FN319" s="100"/>
      <c r="FO319" s="100"/>
      <c r="FP319" s="100"/>
      <c r="FQ319" s="100"/>
      <c r="FR319" s="100"/>
      <c r="FS319" s="100"/>
      <c r="FT319" s="100"/>
      <c r="FU319" s="100"/>
      <c r="FV319" s="100"/>
      <c r="FW319" s="100"/>
      <c r="FX319" s="100"/>
      <c r="FY319" s="100"/>
      <c r="FZ319" s="100"/>
      <c r="GA319" s="100"/>
      <c r="GB319" s="100"/>
      <c r="GC319" s="100"/>
      <c r="GD319" s="100"/>
      <c r="GE319" s="100"/>
      <c r="GF319" s="100"/>
      <c r="GG319" s="100"/>
      <c r="GH319" s="100"/>
      <c r="GI319" s="100"/>
      <c r="GJ319" s="100"/>
      <c r="GK319" s="100"/>
      <c r="GL319" s="100"/>
      <c r="GM319" s="100"/>
      <c r="GN319" s="100"/>
      <c r="GO319" s="100"/>
      <c r="GP319" s="100"/>
      <c r="GQ319" s="100"/>
      <c r="GR319" s="100"/>
      <c r="GS319" s="100"/>
      <c r="GT319" s="100"/>
      <c r="GU319" s="100"/>
      <c r="GV319" s="100"/>
      <c r="GW319" s="100"/>
      <c r="GX319" s="100"/>
      <c r="GY319" s="100"/>
      <c r="GZ319" s="100"/>
      <c r="HA319" s="100"/>
      <c r="HB319" s="100"/>
      <c r="HC319" s="100"/>
      <c r="HD319" s="100"/>
      <c r="HE319" s="100"/>
      <c r="HF319" s="100"/>
      <c r="HG319" s="100"/>
      <c r="HH319" s="100"/>
      <c r="HI319" s="100"/>
      <c r="HJ319" s="100"/>
      <c r="HK319" s="100"/>
      <c r="HL319" s="100"/>
      <c r="HM319" s="100"/>
      <c r="HN319" s="100"/>
      <c r="HO319" s="100"/>
      <c r="HP319" s="100"/>
      <c r="HQ319" s="100"/>
      <c r="HR319" s="100"/>
      <c r="HS319" s="100"/>
      <c r="HT319" s="100"/>
      <c r="HU319" s="100"/>
      <c r="HV319" s="100"/>
      <c r="HW319" s="100"/>
      <c r="HX319" s="100"/>
      <c r="HY319" s="100"/>
      <c r="HZ319" s="100"/>
      <c r="IA319" s="100"/>
      <c r="IB319" s="100"/>
      <c r="IC319" s="100"/>
      <c r="ID319" s="100"/>
      <c r="IE319" s="100"/>
      <c r="IF319" s="100"/>
      <c r="IG319" s="100"/>
      <c r="IH319" s="100"/>
      <c r="II319" s="100"/>
      <c r="IJ319" s="100"/>
      <c r="IK319" s="100"/>
      <c r="IL319" s="100"/>
      <c r="IM319" s="100"/>
      <c r="IN319" s="100"/>
      <c r="IO319" s="100"/>
      <c r="IP319" s="100"/>
    </row>
    <row r="320" spans="1:250" ht="15.95" customHeight="1" thickBot="1">
      <c r="A320" s="138" t="s">
        <v>987</v>
      </c>
      <c r="B320" s="154" t="s">
        <v>878</v>
      </c>
      <c r="C320" s="139" t="s">
        <v>872</v>
      </c>
      <c r="D320" s="142">
        <v>117</v>
      </c>
      <c r="E320" s="142">
        <v>95</v>
      </c>
      <c r="F320" s="149">
        <v>126</v>
      </c>
      <c r="G320" s="141">
        <v>68</v>
      </c>
      <c r="H320" s="141">
        <v>67</v>
      </c>
      <c r="I320" s="142">
        <v>89</v>
      </c>
      <c r="J320" s="145" t="s">
        <v>555</v>
      </c>
      <c r="K320" s="76"/>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c r="BF320" s="100"/>
      <c r="BG320" s="100"/>
      <c r="BH320" s="100"/>
      <c r="BI320" s="100"/>
      <c r="BJ320" s="100"/>
      <c r="BK320" s="100"/>
      <c r="BL320" s="100"/>
      <c r="BM320" s="100"/>
      <c r="BN320" s="100"/>
      <c r="BO320" s="100"/>
      <c r="BP320" s="100"/>
      <c r="BQ320" s="100"/>
      <c r="BR320" s="100"/>
      <c r="BS320" s="100"/>
      <c r="BT320" s="100"/>
      <c r="BU320" s="100"/>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c r="EO320" s="100"/>
      <c r="EP320" s="100"/>
      <c r="EQ320" s="100"/>
      <c r="ER320" s="100"/>
      <c r="ES320" s="100"/>
      <c r="ET320" s="100"/>
      <c r="EU320" s="100"/>
      <c r="EV320" s="100"/>
      <c r="EW320" s="100"/>
      <c r="EX320" s="100"/>
      <c r="EY320" s="100"/>
      <c r="EZ320" s="100"/>
      <c r="FA320" s="100"/>
      <c r="FB320" s="100"/>
      <c r="FC320" s="100"/>
      <c r="FD320" s="100"/>
      <c r="FE320" s="100"/>
      <c r="FF320" s="100"/>
      <c r="FG320" s="100"/>
      <c r="FH320" s="100"/>
      <c r="FI320" s="100"/>
      <c r="FJ320" s="100"/>
      <c r="FK320" s="100"/>
      <c r="FL320" s="100"/>
      <c r="FM320" s="100"/>
      <c r="FN320" s="100"/>
      <c r="FO320" s="100"/>
      <c r="FP320" s="100"/>
      <c r="FQ320" s="100"/>
      <c r="FR320" s="100"/>
      <c r="FS320" s="100"/>
      <c r="FT320" s="100"/>
      <c r="FU320" s="100"/>
      <c r="FV320" s="100"/>
      <c r="FW320" s="100"/>
      <c r="FX320" s="100"/>
      <c r="FY320" s="100"/>
      <c r="FZ320" s="100"/>
      <c r="GA320" s="100"/>
      <c r="GB320" s="100"/>
      <c r="GC320" s="100"/>
      <c r="GD320" s="100"/>
      <c r="GE320" s="100"/>
      <c r="GF320" s="100"/>
      <c r="GG320" s="100"/>
      <c r="GH320" s="100"/>
      <c r="GI320" s="100"/>
      <c r="GJ320" s="100"/>
      <c r="GK320" s="100"/>
      <c r="GL320" s="100"/>
      <c r="GM320" s="100"/>
      <c r="GN320" s="100"/>
      <c r="GO320" s="100"/>
      <c r="GP320" s="100"/>
      <c r="GQ320" s="100"/>
      <c r="GR320" s="100"/>
      <c r="GS320" s="100"/>
      <c r="GT320" s="100"/>
      <c r="GU320" s="100"/>
      <c r="GV320" s="100"/>
      <c r="GW320" s="100"/>
      <c r="GX320" s="100"/>
      <c r="GY320" s="100"/>
      <c r="GZ320" s="100"/>
      <c r="HA320" s="100"/>
      <c r="HB320" s="100"/>
      <c r="HC320" s="100"/>
      <c r="HD320" s="100"/>
      <c r="HE320" s="100"/>
      <c r="HF320" s="100"/>
      <c r="HG320" s="100"/>
      <c r="HH320" s="100"/>
      <c r="HI320" s="100"/>
      <c r="HJ320" s="100"/>
      <c r="HK320" s="100"/>
      <c r="HL320" s="100"/>
      <c r="HM320" s="100"/>
      <c r="HN320" s="100"/>
      <c r="HO320" s="100"/>
      <c r="HP320" s="100"/>
      <c r="HQ320" s="100"/>
      <c r="HR320" s="100"/>
      <c r="HS320" s="100"/>
      <c r="HT320" s="100"/>
      <c r="HU320" s="100"/>
      <c r="HV320" s="100"/>
      <c r="HW320" s="100"/>
      <c r="HX320" s="100"/>
      <c r="HY320" s="100"/>
      <c r="HZ320" s="100"/>
      <c r="IA320" s="100"/>
      <c r="IB320" s="100"/>
      <c r="IC320" s="100"/>
      <c r="ID320" s="100"/>
      <c r="IE320" s="100"/>
      <c r="IF320" s="100"/>
      <c r="IG320" s="100"/>
      <c r="IH320" s="100"/>
      <c r="II320" s="100"/>
      <c r="IJ320" s="100"/>
      <c r="IK320" s="100"/>
      <c r="IL320" s="100"/>
      <c r="IM320" s="100"/>
      <c r="IN320" s="100"/>
      <c r="IO320" s="100"/>
      <c r="IP320" s="100"/>
    </row>
    <row r="321" spans="1:250" ht="15.95" customHeight="1" thickBot="1">
      <c r="A321" s="138" t="s">
        <v>988</v>
      </c>
      <c r="B321" s="154" t="s">
        <v>878</v>
      </c>
      <c r="C321" s="139" t="s">
        <v>872</v>
      </c>
      <c r="D321" s="148">
        <v>138</v>
      </c>
      <c r="E321" s="142">
        <v>117</v>
      </c>
      <c r="F321" s="148">
        <v>180</v>
      </c>
      <c r="G321" s="141">
        <v>65</v>
      </c>
      <c r="H321" s="141">
        <v>62</v>
      </c>
      <c r="I321" s="142">
        <v>91</v>
      </c>
      <c r="J321" s="145" t="s">
        <v>555</v>
      </c>
      <c r="K321" s="76"/>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row>
    <row r="322" spans="1:250" ht="15.95" customHeight="1" thickBot="1">
      <c r="A322" s="138" t="s">
        <v>989</v>
      </c>
      <c r="B322" s="154" t="s">
        <v>878</v>
      </c>
      <c r="C322" s="139" t="s">
        <v>872</v>
      </c>
      <c r="D322" s="148">
        <v>154</v>
      </c>
      <c r="E322" s="144"/>
      <c r="F322" s="148">
        <v>411</v>
      </c>
      <c r="G322" s="144"/>
      <c r="H322" s="144"/>
      <c r="I322" s="144"/>
      <c r="J322" s="145" t="s">
        <v>555</v>
      </c>
      <c r="K322" s="76"/>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row>
    <row r="323" spans="1:250" ht="15.95" customHeight="1" thickBot="1">
      <c r="A323" s="138" t="s">
        <v>990</v>
      </c>
      <c r="B323" s="154" t="s">
        <v>878</v>
      </c>
      <c r="C323" s="139" t="s">
        <v>872</v>
      </c>
      <c r="D323" s="148">
        <v>200</v>
      </c>
      <c r="E323" s="148">
        <v>148</v>
      </c>
      <c r="F323" s="148">
        <v>298</v>
      </c>
      <c r="G323" s="142">
        <v>87</v>
      </c>
      <c r="H323" s="144"/>
      <c r="I323" s="144"/>
      <c r="J323" s="145" t="s">
        <v>555</v>
      </c>
      <c r="K323" s="76"/>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row>
    <row r="324" spans="1:250" ht="15.95" customHeight="1" thickBot="1">
      <c r="A324" s="138" t="s">
        <v>991</v>
      </c>
      <c r="B324" s="154" t="s">
        <v>878</v>
      </c>
      <c r="C324" s="139" t="s">
        <v>872</v>
      </c>
      <c r="D324" s="148">
        <v>337</v>
      </c>
      <c r="E324" s="144"/>
      <c r="F324" s="148">
        <v>390</v>
      </c>
      <c r="G324" s="144"/>
      <c r="H324" s="144"/>
      <c r="I324" s="144"/>
      <c r="J324" s="145" t="s">
        <v>555</v>
      </c>
      <c r="K324" s="76"/>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row>
    <row r="325" spans="1:250" ht="15.95" customHeight="1" thickBot="1">
      <c r="A325" s="138" t="s">
        <v>992</v>
      </c>
      <c r="B325" s="154" t="s">
        <v>878</v>
      </c>
      <c r="C325" s="139" t="s">
        <v>872</v>
      </c>
      <c r="D325" s="142">
        <v>99</v>
      </c>
      <c r="E325" s="142">
        <v>98</v>
      </c>
      <c r="F325" s="142">
        <v>110</v>
      </c>
      <c r="G325" s="140">
        <v>74</v>
      </c>
      <c r="H325" s="142">
        <v>83</v>
      </c>
      <c r="I325" s="142">
        <v>89</v>
      </c>
      <c r="J325" s="145" t="s">
        <v>562</v>
      </c>
      <c r="K325" s="76"/>
      <c r="L325" s="100"/>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row>
    <row r="326" spans="1:250" ht="15.95" customHeight="1" thickBot="1">
      <c r="A326" s="138" t="s">
        <v>993</v>
      </c>
      <c r="B326" s="154" t="s">
        <v>878</v>
      </c>
      <c r="C326" s="139" t="s">
        <v>872</v>
      </c>
      <c r="D326" s="142">
        <v>115</v>
      </c>
      <c r="E326" s="142">
        <v>105</v>
      </c>
      <c r="F326" s="142">
        <v>117</v>
      </c>
      <c r="G326" s="142">
        <v>80</v>
      </c>
      <c r="H326" s="141">
        <v>67</v>
      </c>
      <c r="I326" s="142">
        <v>87</v>
      </c>
      <c r="J326" s="145" t="s">
        <v>562</v>
      </c>
      <c r="K326" s="76"/>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row>
    <row r="327" spans="1:250" ht="15.95" customHeight="1" thickBot="1">
      <c r="A327" s="138" t="s">
        <v>994</v>
      </c>
      <c r="B327" s="154" t="s">
        <v>878</v>
      </c>
      <c r="C327" s="139" t="s">
        <v>872</v>
      </c>
      <c r="D327" s="142">
        <v>101</v>
      </c>
      <c r="E327" s="142">
        <v>83</v>
      </c>
      <c r="F327" s="142">
        <v>109</v>
      </c>
      <c r="G327" s="144"/>
      <c r="H327" s="144"/>
      <c r="I327" s="144"/>
      <c r="J327" s="145" t="s">
        <v>556</v>
      </c>
      <c r="K327" s="76"/>
      <c r="L327" s="100"/>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row>
    <row r="328" spans="1:250" ht="15.95" customHeight="1" thickBot="1">
      <c r="A328" s="138" t="s">
        <v>995</v>
      </c>
      <c r="B328" s="154" t="s">
        <v>878</v>
      </c>
      <c r="C328" s="139" t="s">
        <v>872</v>
      </c>
      <c r="D328" s="142">
        <v>111</v>
      </c>
      <c r="E328" s="142">
        <v>86</v>
      </c>
      <c r="F328" s="142">
        <v>106</v>
      </c>
      <c r="G328" s="140">
        <v>76</v>
      </c>
      <c r="H328" s="144"/>
      <c r="I328" s="144"/>
      <c r="J328" s="145" t="s">
        <v>556</v>
      </c>
      <c r="K328" s="76"/>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row>
    <row r="329" spans="1:250" ht="15.95" customHeight="1" thickBot="1">
      <c r="A329" s="138" t="s">
        <v>996</v>
      </c>
      <c r="B329" s="154" t="s">
        <v>878</v>
      </c>
      <c r="C329" s="139" t="s">
        <v>872</v>
      </c>
      <c r="D329" s="142">
        <v>110</v>
      </c>
      <c r="E329" s="142">
        <v>96</v>
      </c>
      <c r="F329" s="142">
        <v>100</v>
      </c>
      <c r="G329" s="140">
        <v>72</v>
      </c>
      <c r="H329" s="144"/>
      <c r="I329" s="144"/>
      <c r="J329" s="145" t="s">
        <v>556</v>
      </c>
      <c r="K329" s="76"/>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row>
    <row r="330" spans="1:250" ht="15.95" customHeight="1" thickBot="1">
      <c r="A330" s="138" t="s">
        <v>997</v>
      </c>
      <c r="B330" s="154" t="s">
        <v>878</v>
      </c>
      <c r="C330" s="139" t="s">
        <v>872</v>
      </c>
      <c r="D330" s="149">
        <v>125</v>
      </c>
      <c r="E330" s="142">
        <v>117</v>
      </c>
      <c r="F330" s="148">
        <v>189</v>
      </c>
      <c r="G330" s="142">
        <v>86</v>
      </c>
      <c r="H330" s="144"/>
      <c r="I330" s="144"/>
      <c r="J330" s="145" t="s">
        <v>556</v>
      </c>
      <c r="K330" s="76"/>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c r="BF330" s="100"/>
      <c r="BG330" s="100"/>
      <c r="BH330" s="100"/>
      <c r="BI330" s="100"/>
      <c r="BJ330" s="100"/>
      <c r="BK330" s="100"/>
      <c r="BL330" s="100"/>
      <c r="BM330" s="100"/>
      <c r="BN330" s="100"/>
      <c r="BO330" s="100"/>
      <c r="BP330" s="100"/>
      <c r="BQ330" s="100"/>
      <c r="BR330" s="100"/>
      <c r="BS330" s="100"/>
      <c r="BT330" s="100"/>
      <c r="BU330" s="100"/>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c r="EO330" s="100"/>
      <c r="EP330" s="100"/>
      <c r="EQ330" s="100"/>
      <c r="ER330" s="100"/>
      <c r="ES330" s="100"/>
      <c r="ET330" s="100"/>
      <c r="EU330" s="100"/>
      <c r="EV330" s="100"/>
      <c r="EW330" s="100"/>
      <c r="EX330" s="100"/>
      <c r="EY330" s="100"/>
      <c r="EZ330" s="100"/>
      <c r="FA330" s="100"/>
      <c r="FB330" s="100"/>
      <c r="FC330" s="100"/>
      <c r="FD330" s="100"/>
      <c r="FE330" s="100"/>
      <c r="FF330" s="100"/>
      <c r="FG330" s="100"/>
      <c r="FH330" s="100"/>
      <c r="FI330" s="100"/>
      <c r="FJ330" s="100"/>
      <c r="FK330" s="100"/>
      <c r="FL330" s="100"/>
      <c r="FM330" s="100"/>
      <c r="FN330" s="100"/>
      <c r="FO330" s="100"/>
      <c r="FP330" s="100"/>
      <c r="FQ330" s="100"/>
      <c r="FR330" s="100"/>
      <c r="FS330" s="100"/>
      <c r="FT330" s="100"/>
      <c r="FU330" s="100"/>
      <c r="FV330" s="100"/>
      <c r="FW330" s="100"/>
      <c r="FX330" s="100"/>
      <c r="FY330" s="100"/>
      <c r="FZ330" s="100"/>
      <c r="GA330" s="100"/>
      <c r="GB330" s="100"/>
      <c r="GC330" s="100"/>
      <c r="GD330" s="100"/>
      <c r="GE330" s="100"/>
      <c r="GF330" s="100"/>
      <c r="GG330" s="100"/>
      <c r="GH330" s="100"/>
      <c r="GI330" s="100"/>
      <c r="GJ330" s="100"/>
      <c r="GK330" s="100"/>
      <c r="GL330" s="100"/>
      <c r="GM330" s="100"/>
      <c r="GN330" s="100"/>
      <c r="GO330" s="100"/>
      <c r="GP330" s="100"/>
      <c r="GQ330" s="100"/>
      <c r="GR330" s="100"/>
      <c r="GS330" s="100"/>
      <c r="GT330" s="100"/>
      <c r="GU330" s="100"/>
      <c r="GV330" s="100"/>
      <c r="GW330" s="100"/>
      <c r="GX330" s="100"/>
      <c r="GY330" s="100"/>
      <c r="GZ330" s="100"/>
      <c r="HA330" s="100"/>
      <c r="HB330" s="100"/>
      <c r="HC330" s="100"/>
      <c r="HD330" s="100"/>
      <c r="HE330" s="100"/>
      <c r="HF330" s="100"/>
      <c r="HG330" s="100"/>
      <c r="HH330" s="100"/>
      <c r="HI330" s="100"/>
      <c r="HJ330" s="100"/>
      <c r="HK330" s="100"/>
      <c r="HL330" s="100"/>
      <c r="HM330" s="100"/>
      <c r="HN330" s="100"/>
      <c r="HO330" s="100"/>
      <c r="HP330" s="100"/>
      <c r="HQ330" s="100"/>
      <c r="HR330" s="100"/>
      <c r="HS330" s="100"/>
      <c r="HT330" s="100"/>
      <c r="HU330" s="100"/>
      <c r="HV330" s="100"/>
      <c r="HW330" s="100"/>
      <c r="HX330" s="100"/>
      <c r="HY330" s="100"/>
      <c r="HZ330" s="100"/>
      <c r="IA330" s="100"/>
      <c r="IB330" s="100"/>
      <c r="IC330" s="100"/>
      <c r="ID330" s="100"/>
      <c r="IE330" s="100"/>
      <c r="IF330" s="100"/>
      <c r="IG330" s="100"/>
      <c r="IH330" s="100"/>
      <c r="II330" s="100"/>
      <c r="IJ330" s="100"/>
      <c r="IK330" s="100"/>
      <c r="IL330" s="100"/>
      <c r="IM330" s="100"/>
      <c r="IN330" s="100"/>
      <c r="IO330" s="100"/>
      <c r="IP330" s="100"/>
    </row>
    <row r="331" spans="1:250" ht="15.95" customHeight="1" thickBot="1">
      <c r="A331" s="138" t="s">
        <v>998</v>
      </c>
      <c r="B331" s="154" t="s">
        <v>878</v>
      </c>
      <c r="C331" s="139" t="s">
        <v>872</v>
      </c>
      <c r="D331" s="142">
        <v>93</v>
      </c>
      <c r="E331" s="149">
        <v>125</v>
      </c>
      <c r="F331" s="142">
        <v>84</v>
      </c>
      <c r="G331" s="141">
        <v>55</v>
      </c>
      <c r="H331" s="144"/>
      <c r="I331" s="144"/>
      <c r="J331" s="145" t="s">
        <v>571</v>
      </c>
      <c r="K331" s="76"/>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c r="BF331" s="100"/>
      <c r="BG331" s="100"/>
      <c r="BH331" s="100"/>
      <c r="BI331" s="100"/>
      <c r="BJ331" s="100"/>
      <c r="BK331" s="100"/>
      <c r="BL331" s="100"/>
      <c r="BM331" s="100"/>
      <c r="BN331" s="100"/>
      <c r="BO331" s="100"/>
      <c r="BP331" s="100"/>
      <c r="BQ331" s="100"/>
      <c r="BR331" s="100"/>
      <c r="BS331" s="100"/>
      <c r="BT331" s="100"/>
      <c r="BU331" s="100"/>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c r="EO331" s="100"/>
      <c r="EP331" s="100"/>
      <c r="EQ331" s="100"/>
      <c r="ER331" s="100"/>
      <c r="ES331" s="100"/>
      <c r="ET331" s="100"/>
      <c r="EU331" s="100"/>
      <c r="EV331" s="100"/>
      <c r="EW331" s="100"/>
      <c r="EX331" s="100"/>
      <c r="EY331" s="100"/>
      <c r="EZ331" s="100"/>
      <c r="FA331" s="100"/>
      <c r="FB331" s="100"/>
      <c r="FC331" s="100"/>
      <c r="FD331" s="100"/>
      <c r="FE331" s="100"/>
      <c r="FF331" s="100"/>
      <c r="FG331" s="100"/>
      <c r="FH331" s="100"/>
      <c r="FI331" s="100"/>
      <c r="FJ331" s="100"/>
      <c r="FK331" s="100"/>
      <c r="FL331" s="100"/>
      <c r="FM331" s="100"/>
      <c r="FN331" s="100"/>
      <c r="FO331" s="100"/>
      <c r="FP331" s="100"/>
      <c r="FQ331" s="100"/>
      <c r="FR331" s="100"/>
      <c r="FS331" s="100"/>
      <c r="FT331" s="100"/>
      <c r="FU331" s="100"/>
      <c r="FV331" s="100"/>
      <c r="FW331" s="100"/>
      <c r="FX331" s="100"/>
      <c r="FY331" s="100"/>
      <c r="FZ331" s="100"/>
      <c r="GA331" s="100"/>
      <c r="GB331" s="100"/>
      <c r="GC331" s="100"/>
      <c r="GD331" s="100"/>
      <c r="GE331" s="100"/>
      <c r="GF331" s="100"/>
      <c r="GG331" s="100"/>
      <c r="GH331" s="100"/>
      <c r="GI331" s="100"/>
      <c r="GJ331" s="100"/>
      <c r="GK331" s="100"/>
      <c r="GL331" s="100"/>
      <c r="GM331" s="100"/>
      <c r="GN331" s="100"/>
      <c r="GO331" s="100"/>
      <c r="GP331" s="100"/>
      <c r="GQ331" s="100"/>
      <c r="GR331" s="100"/>
      <c r="GS331" s="100"/>
      <c r="GT331" s="100"/>
      <c r="GU331" s="100"/>
      <c r="GV331" s="100"/>
      <c r="GW331" s="100"/>
      <c r="GX331" s="100"/>
      <c r="GY331" s="100"/>
      <c r="GZ331" s="100"/>
      <c r="HA331" s="100"/>
      <c r="HB331" s="100"/>
      <c r="HC331" s="100"/>
      <c r="HD331" s="100"/>
      <c r="HE331" s="100"/>
      <c r="HF331" s="100"/>
      <c r="HG331" s="100"/>
      <c r="HH331" s="100"/>
      <c r="HI331" s="100"/>
      <c r="HJ331" s="100"/>
      <c r="HK331" s="100"/>
      <c r="HL331" s="100"/>
      <c r="HM331" s="100"/>
      <c r="HN331" s="100"/>
      <c r="HO331" s="100"/>
      <c r="HP331" s="100"/>
      <c r="HQ331" s="100"/>
      <c r="HR331" s="100"/>
      <c r="HS331" s="100"/>
      <c r="HT331" s="100"/>
      <c r="HU331" s="100"/>
      <c r="HV331" s="100"/>
      <c r="HW331" s="100"/>
      <c r="HX331" s="100"/>
      <c r="HY331" s="100"/>
      <c r="HZ331" s="100"/>
      <c r="IA331" s="100"/>
      <c r="IB331" s="100"/>
      <c r="IC331" s="100"/>
      <c r="ID331" s="100"/>
      <c r="IE331" s="100"/>
      <c r="IF331" s="100"/>
      <c r="IG331" s="100"/>
      <c r="IH331" s="100"/>
      <c r="II331" s="100"/>
      <c r="IJ331" s="100"/>
      <c r="IK331" s="100"/>
      <c r="IL331" s="100"/>
      <c r="IM331" s="100"/>
      <c r="IN331" s="100"/>
      <c r="IO331" s="100"/>
      <c r="IP331" s="100"/>
    </row>
    <row r="332" spans="1:250" ht="15.95" customHeight="1" thickBot="1">
      <c r="A332" s="138" t="s">
        <v>999</v>
      </c>
      <c r="B332" s="154" t="s">
        <v>878</v>
      </c>
      <c r="C332" s="139" t="s">
        <v>872</v>
      </c>
      <c r="D332" s="142">
        <v>117</v>
      </c>
      <c r="E332" s="142">
        <v>97</v>
      </c>
      <c r="F332" s="142">
        <v>101</v>
      </c>
      <c r="G332" s="140">
        <v>74</v>
      </c>
      <c r="H332" s="140">
        <v>77</v>
      </c>
      <c r="I332" s="142">
        <v>91</v>
      </c>
      <c r="J332" s="145" t="s">
        <v>558</v>
      </c>
      <c r="K332" s="76"/>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c r="BF332" s="100"/>
      <c r="BG332" s="100"/>
      <c r="BH332" s="100"/>
      <c r="BI332" s="100"/>
      <c r="BJ332" s="100"/>
      <c r="BK332" s="100"/>
      <c r="BL332" s="100"/>
      <c r="BM332" s="100"/>
      <c r="BN332" s="100"/>
      <c r="BO332" s="100"/>
      <c r="BP332" s="100"/>
      <c r="BQ332" s="100"/>
      <c r="BR332" s="100"/>
      <c r="BS332" s="100"/>
      <c r="BT332" s="100"/>
      <c r="BU332" s="100"/>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c r="EO332" s="100"/>
      <c r="EP332" s="100"/>
      <c r="EQ332" s="100"/>
      <c r="ER332" s="100"/>
      <c r="ES332" s="100"/>
      <c r="ET332" s="100"/>
      <c r="EU332" s="100"/>
      <c r="EV332" s="100"/>
      <c r="EW332" s="100"/>
      <c r="EX332" s="100"/>
      <c r="EY332" s="100"/>
      <c r="EZ332" s="100"/>
      <c r="FA332" s="100"/>
      <c r="FB332" s="100"/>
      <c r="FC332" s="100"/>
      <c r="FD332" s="100"/>
      <c r="FE332" s="100"/>
      <c r="FF332" s="100"/>
      <c r="FG332" s="100"/>
      <c r="FH332" s="100"/>
      <c r="FI332" s="100"/>
      <c r="FJ332" s="100"/>
      <c r="FK332" s="100"/>
      <c r="FL332" s="100"/>
      <c r="FM332" s="100"/>
      <c r="FN332" s="100"/>
      <c r="FO332" s="100"/>
      <c r="FP332" s="100"/>
      <c r="FQ332" s="100"/>
      <c r="FR332" s="100"/>
      <c r="FS332" s="100"/>
      <c r="FT332" s="100"/>
      <c r="FU332" s="100"/>
      <c r="FV332" s="100"/>
      <c r="FW332" s="100"/>
      <c r="FX332" s="100"/>
      <c r="FY332" s="100"/>
      <c r="FZ332" s="100"/>
      <c r="GA332" s="100"/>
      <c r="GB332" s="100"/>
      <c r="GC332" s="100"/>
      <c r="GD332" s="100"/>
      <c r="GE332" s="100"/>
      <c r="GF332" s="100"/>
      <c r="GG332" s="100"/>
      <c r="GH332" s="100"/>
      <c r="GI332" s="100"/>
      <c r="GJ332" s="100"/>
      <c r="GK332" s="100"/>
      <c r="GL332" s="100"/>
      <c r="GM332" s="100"/>
      <c r="GN332" s="100"/>
      <c r="GO332" s="100"/>
      <c r="GP332" s="100"/>
      <c r="GQ332" s="100"/>
      <c r="GR332" s="100"/>
      <c r="GS332" s="100"/>
      <c r="GT332" s="100"/>
      <c r="GU332" s="100"/>
      <c r="GV332" s="100"/>
      <c r="GW332" s="100"/>
      <c r="GX332" s="100"/>
      <c r="GY332" s="100"/>
      <c r="GZ332" s="100"/>
      <c r="HA332" s="100"/>
      <c r="HB332" s="100"/>
      <c r="HC332" s="100"/>
      <c r="HD332" s="100"/>
      <c r="HE332" s="100"/>
      <c r="HF332" s="100"/>
      <c r="HG332" s="100"/>
      <c r="HH332" s="100"/>
      <c r="HI332" s="100"/>
      <c r="HJ332" s="100"/>
      <c r="HK332" s="100"/>
      <c r="HL332" s="100"/>
      <c r="HM332" s="100"/>
      <c r="HN332" s="100"/>
      <c r="HO332" s="100"/>
      <c r="HP332" s="100"/>
      <c r="HQ332" s="100"/>
      <c r="HR332" s="100"/>
      <c r="HS332" s="100"/>
      <c r="HT332" s="100"/>
      <c r="HU332" s="100"/>
      <c r="HV332" s="100"/>
      <c r="HW332" s="100"/>
      <c r="HX332" s="100"/>
      <c r="HY332" s="100"/>
      <c r="HZ332" s="100"/>
      <c r="IA332" s="100"/>
      <c r="IB332" s="100"/>
      <c r="IC332" s="100"/>
      <c r="ID332" s="100"/>
      <c r="IE332" s="100"/>
      <c r="IF332" s="100"/>
      <c r="IG332" s="100"/>
      <c r="IH332" s="100"/>
      <c r="II332" s="100"/>
      <c r="IJ332" s="100"/>
      <c r="IK332" s="100"/>
      <c r="IL332" s="100"/>
      <c r="IM332" s="100"/>
      <c r="IN332" s="100"/>
      <c r="IO332" s="100"/>
      <c r="IP332" s="100"/>
    </row>
    <row r="333" spans="1:250" ht="15.95" customHeight="1" thickBot="1">
      <c r="A333" s="138" t="s">
        <v>715</v>
      </c>
      <c r="B333" s="154" t="s">
        <v>878</v>
      </c>
      <c r="C333" s="139" t="s">
        <v>872</v>
      </c>
      <c r="D333" s="149">
        <v>124</v>
      </c>
      <c r="E333" s="142">
        <v>106</v>
      </c>
      <c r="F333" s="149">
        <v>128</v>
      </c>
      <c r="G333" s="142">
        <v>81</v>
      </c>
      <c r="H333" s="140">
        <v>73</v>
      </c>
      <c r="I333" s="140">
        <v>78</v>
      </c>
      <c r="J333" s="145" t="s">
        <v>558</v>
      </c>
      <c r="K333" s="76"/>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00"/>
      <c r="BI333" s="100"/>
      <c r="BJ333" s="100"/>
      <c r="BK333" s="100"/>
      <c r="BL333" s="100"/>
      <c r="BM333" s="100"/>
      <c r="BN333" s="100"/>
      <c r="BO333" s="100"/>
      <c r="BP333" s="100"/>
      <c r="BQ333" s="100"/>
      <c r="BR333" s="100"/>
      <c r="BS333" s="100"/>
      <c r="BT333" s="100"/>
      <c r="BU333" s="100"/>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c r="EO333" s="100"/>
      <c r="EP333" s="100"/>
      <c r="EQ333" s="100"/>
      <c r="ER333" s="100"/>
      <c r="ES333" s="100"/>
      <c r="ET333" s="100"/>
      <c r="EU333" s="100"/>
      <c r="EV333" s="100"/>
      <c r="EW333" s="100"/>
      <c r="EX333" s="100"/>
      <c r="EY333" s="100"/>
      <c r="EZ333" s="100"/>
      <c r="FA333" s="100"/>
      <c r="FB333" s="100"/>
      <c r="FC333" s="100"/>
      <c r="FD333" s="100"/>
      <c r="FE333" s="100"/>
      <c r="FF333" s="100"/>
      <c r="FG333" s="100"/>
      <c r="FH333" s="100"/>
      <c r="FI333" s="100"/>
      <c r="FJ333" s="100"/>
      <c r="FK333" s="100"/>
      <c r="FL333" s="100"/>
      <c r="FM333" s="100"/>
      <c r="FN333" s="100"/>
      <c r="FO333" s="100"/>
      <c r="FP333" s="100"/>
      <c r="FQ333" s="100"/>
      <c r="FR333" s="100"/>
      <c r="FS333" s="100"/>
      <c r="FT333" s="100"/>
      <c r="FU333" s="100"/>
      <c r="FV333" s="100"/>
      <c r="FW333" s="100"/>
      <c r="FX333" s="100"/>
      <c r="FY333" s="100"/>
      <c r="FZ333" s="100"/>
      <c r="GA333" s="100"/>
      <c r="GB333" s="100"/>
      <c r="GC333" s="100"/>
      <c r="GD333" s="100"/>
      <c r="GE333" s="100"/>
      <c r="GF333" s="100"/>
      <c r="GG333" s="100"/>
      <c r="GH333" s="100"/>
      <c r="GI333" s="100"/>
      <c r="GJ333" s="100"/>
      <c r="GK333" s="100"/>
      <c r="GL333" s="100"/>
      <c r="GM333" s="100"/>
      <c r="GN333" s="100"/>
      <c r="GO333" s="100"/>
      <c r="GP333" s="100"/>
      <c r="GQ333" s="100"/>
      <c r="GR333" s="100"/>
      <c r="GS333" s="100"/>
      <c r="GT333" s="100"/>
      <c r="GU333" s="100"/>
      <c r="GV333" s="100"/>
      <c r="GW333" s="100"/>
      <c r="GX333" s="100"/>
      <c r="GY333" s="100"/>
      <c r="GZ333" s="100"/>
      <c r="HA333" s="100"/>
      <c r="HB333" s="100"/>
      <c r="HC333" s="100"/>
      <c r="HD333" s="100"/>
      <c r="HE333" s="100"/>
      <c r="HF333" s="100"/>
      <c r="HG333" s="100"/>
      <c r="HH333" s="100"/>
      <c r="HI333" s="100"/>
      <c r="HJ333" s="100"/>
      <c r="HK333" s="100"/>
      <c r="HL333" s="100"/>
      <c r="HM333" s="100"/>
      <c r="HN333" s="100"/>
      <c r="HO333" s="100"/>
      <c r="HP333" s="100"/>
      <c r="HQ333" s="100"/>
      <c r="HR333" s="100"/>
      <c r="HS333" s="100"/>
      <c r="HT333" s="100"/>
      <c r="HU333" s="100"/>
      <c r="HV333" s="100"/>
      <c r="HW333" s="100"/>
      <c r="HX333" s="100"/>
      <c r="HY333" s="100"/>
      <c r="HZ333" s="100"/>
      <c r="IA333" s="100"/>
      <c r="IB333" s="100"/>
      <c r="IC333" s="100"/>
      <c r="ID333" s="100"/>
      <c r="IE333" s="100"/>
      <c r="IF333" s="100"/>
      <c r="IG333" s="100"/>
      <c r="IH333" s="100"/>
      <c r="II333" s="100"/>
      <c r="IJ333" s="100"/>
      <c r="IK333" s="100"/>
      <c r="IL333" s="100"/>
      <c r="IM333" s="100"/>
      <c r="IN333" s="100"/>
      <c r="IO333" s="100"/>
      <c r="IP333" s="100"/>
    </row>
    <row r="334" spans="1:250" ht="15.95" customHeight="1" thickBot="1">
      <c r="A334" s="138" t="s">
        <v>1000</v>
      </c>
      <c r="B334" s="154" t="s">
        <v>878</v>
      </c>
      <c r="C334" s="139" t="s">
        <v>872</v>
      </c>
      <c r="D334" s="148">
        <v>146</v>
      </c>
      <c r="E334" s="148">
        <v>133</v>
      </c>
      <c r="F334" s="142">
        <v>120</v>
      </c>
      <c r="G334" s="141">
        <v>63</v>
      </c>
      <c r="H334" s="144"/>
      <c r="I334" s="144"/>
      <c r="J334" s="145" t="s">
        <v>558</v>
      </c>
      <c r="K334" s="76"/>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c r="BF334" s="100"/>
      <c r="BG334" s="100"/>
      <c r="BH334" s="100"/>
      <c r="BI334" s="100"/>
      <c r="BJ334" s="100"/>
      <c r="BK334" s="100"/>
      <c r="BL334" s="100"/>
      <c r="BM334" s="100"/>
      <c r="BN334" s="100"/>
      <c r="BO334" s="100"/>
      <c r="BP334" s="100"/>
      <c r="BQ334" s="100"/>
      <c r="BR334" s="100"/>
      <c r="BS334" s="100"/>
      <c r="BT334" s="100"/>
      <c r="BU334" s="100"/>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c r="EO334" s="100"/>
      <c r="EP334" s="100"/>
      <c r="EQ334" s="100"/>
      <c r="ER334" s="100"/>
      <c r="ES334" s="100"/>
      <c r="ET334" s="100"/>
      <c r="EU334" s="100"/>
      <c r="EV334" s="100"/>
      <c r="EW334" s="100"/>
      <c r="EX334" s="100"/>
      <c r="EY334" s="100"/>
      <c r="EZ334" s="100"/>
      <c r="FA334" s="100"/>
      <c r="FB334" s="100"/>
      <c r="FC334" s="100"/>
      <c r="FD334" s="100"/>
      <c r="FE334" s="100"/>
      <c r="FF334" s="100"/>
      <c r="FG334" s="100"/>
      <c r="FH334" s="100"/>
      <c r="FI334" s="100"/>
      <c r="FJ334" s="100"/>
      <c r="FK334" s="100"/>
      <c r="FL334" s="100"/>
      <c r="FM334" s="100"/>
      <c r="FN334" s="100"/>
      <c r="FO334" s="100"/>
      <c r="FP334" s="100"/>
      <c r="FQ334" s="100"/>
      <c r="FR334" s="100"/>
      <c r="FS334" s="100"/>
      <c r="FT334" s="100"/>
      <c r="FU334" s="100"/>
      <c r="FV334" s="100"/>
      <c r="FW334" s="100"/>
      <c r="FX334" s="100"/>
      <c r="FY334" s="100"/>
      <c r="FZ334" s="100"/>
      <c r="GA334" s="100"/>
      <c r="GB334" s="100"/>
      <c r="GC334" s="100"/>
      <c r="GD334" s="100"/>
      <c r="GE334" s="100"/>
      <c r="GF334" s="100"/>
      <c r="GG334" s="100"/>
      <c r="GH334" s="100"/>
      <c r="GI334" s="100"/>
      <c r="GJ334" s="100"/>
      <c r="GK334" s="100"/>
      <c r="GL334" s="100"/>
      <c r="GM334" s="100"/>
      <c r="GN334" s="100"/>
      <c r="GO334" s="100"/>
      <c r="GP334" s="100"/>
      <c r="GQ334" s="100"/>
      <c r="GR334" s="100"/>
      <c r="GS334" s="100"/>
      <c r="GT334" s="100"/>
      <c r="GU334" s="100"/>
      <c r="GV334" s="100"/>
      <c r="GW334" s="100"/>
      <c r="GX334" s="100"/>
      <c r="GY334" s="100"/>
      <c r="GZ334" s="100"/>
      <c r="HA334" s="100"/>
      <c r="HB334" s="100"/>
      <c r="HC334" s="100"/>
      <c r="HD334" s="100"/>
      <c r="HE334" s="100"/>
      <c r="HF334" s="100"/>
      <c r="HG334" s="100"/>
      <c r="HH334" s="100"/>
      <c r="HI334" s="100"/>
      <c r="HJ334" s="100"/>
      <c r="HK334" s="100"/>
      <c r="HL334" s="100"/>
      <c r="HM334" s="100"/>
      <c r="HN334" s="100"/>
      <c r="HO334" s="100"/>
      <c r="HP334" s="100"/>
      <c r="HQ334" s="100"/>
      <c r="HR334" s="100"/>
      <c r="HS334" s="100"/>
      <c r="HT334" s="100"/>
      <c r="HU334" s="100"/>
      <c r="HV334" s="100"/>
      <c r="HW334" s="100"/>
      <c r="HX334" s="100"/>
      <c r="HY334" s="100"/>
      <c r="HZ334" s="100"/>
      <c r="IA334" s="100"/>
      <c r="IB334" s="100"/>
      <c r="IC334" s="100"/>
      <c r="ID334" s="100"/>
      <c r="IE334" s="100"/>
      <c r="IF334" s="100"/>
      <c r="IG334" s="100"/>
      <c r="IH334" s="100"/>
      <c r="II334" s="100"/>
      <c r="IJ334" s="100"/>
      <c r="IK334" s="100"/>
      <c r="IL334" s="100"/>
      <c r="IM334" s="100"/>
      <c r="IN334" s="100"/>
      <c r="IO334" s="100"/>
      <c r="IP334" s="100"/>
    </row>
    <row r="335" spans="1:250" ht="15.95" customHeight="1" thickBot="1">
      <c r="A335" s="138" t="s">
        <v>1001</v>
      </c>
      <c r="B335" s="154" t="s">
        <v>878</v>
      </c>
      <c r="C335" s="139" t="s">
        <v>872</v>
      </c>
      <c r="D335" s="148">
        <v>148</v>
      </c>
      <c r="E335" s="149">
        <v>125</v>
      </c>
      <c r="F335" s="148">
        <v>135</v>
      </c>
      <c r="G335" s="141">
        <v>64</v>
      </c>
      <c r="H335" s="140">
        <v>72</v>
      </c>
      <c r="I335" s="142">
        <v>103</v>
      </c>
      <c r="J335" s="145" t="s">
        <v>558</v>
      </c>
      <c r="K335" s="76"/>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row>
    <row r="336" spans="1:250" ht="15.95" customHeight="1" thickBot="1">
      <c r="A336" s="138" t="s">
        <v>1002</v>
      </c>
      <c r="B336" s="154" t="s">
        <v>878</v>
      </c>
      <c r="C336" s="139" t="s">
        <v>872</v>
      </c>
      <c r="D336" s="149">
        <v>122</v>
      </c>
      <c r="E336" s="142">
        <v>80</v>
      </c>
      <c r="F336" s="149">
        <v>123</v>
      </c>
      <c r="G336" s="144"/>
      <c r="H336" s="144"/>
      <c r="I336" s="144"/>
      <c r="J336" s="145" t="s">
        <v>559</v>
      </c>
      <c r="K336" s="76"/>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row>
    <row r="337" spans="1:250" ht="15.95" customHeight="1" thickBot="1">
      <c r="A337" s="138" t="s">
        <v>1003</v>
      </c>
      <c r="B337" s="154" t="s">
        <v>878</v>
      </c>
      <c r="C337" s="139" t="s">
        <v>872</v>
      </c>
      <c r="D337" s="148">
        <v>142</v>
      </c>
      <c r="E337" s="142">
        <v>100</v>
      </c>
      <c r="F337" s="149">
        <v>124</v>
      </c>
      <c r="G337" s="142">
        <v>80</v>
      </c>
      <c r="H337" s="144"/>
      <c r="I337" s="144"/>
      <c r="J337" s="145" t="s">
        <v>559</v>
      </c>
      <c r="K337" s="76"/>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c r="BF337" s="100"/>
      <c r="BG337" s="100"/>
      <c r="BH337" s="100"/>
      <c r="BI337" s="100"/>
      <c r="BJ337" s="100"/>
      <c r="BK337" s="100"/>
      <c r="BL337" s="100"/>
      <c r="BM337" s="100"/>
      <c r="BN337" s="100"/>
      <c r="BO337" s="100"/>
      <c r="BP337" s="100"/>
      <c r="BQ337" s="100"/>
      <c r="BR337" s="100"/>
      <c r="BS337" s="100"/>
      <c r="BT337" s="100"/>
      <c r="BU337" s="100"/>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c r="EO337" s="100"/>
      <c r="EP337" s="100"/>
      <c r="EQ337" s="100"/>
      <c r="ER337" s="100"/>
      <c r="ES337" s="100"/>
      <c r="ET337" s="100"/>
      <c r="EU337" s="100"/>
      <c r="EV337" s="100"/>
      <c r="EW337" s="100"/>
      <c r="EX337" s="100"/>
      <c r="EY337" s="100"/>
      <c r="EZ337" s="100"/>
      <c r="FA337" s="100"/>
      <c r="FB337" s="100"/>
      <c r="FC337" s="100"/>
      <c r="FD337" s="100"/>
      <c r="FE337" s="100"/>
      <c r="FF337" s="100"/>
      <c r="FG337" s="100"/>
      <c r="FH337" s="100"/>
      <c r="FI337" s="100"/>
      <c r="FJ337" s="100"/>
      <c r="FK337" s="100"/>
      <c r="FL337" s="100"/>
      <c r="FM337" s="100"/>
      <c r="FN337" s="100"/>
      <c r="FO337" s="100"/>
      <c r="FP337" s="100"/>
      <c r="FQ337" s="100"/>
      <c r="FR337" s="100"/>
      <c r="FS337" s="100"/>
      <c r="FT337" s="100"/>
      <c r="FU337" s="100"/>
      <c r="FV337" s="100"/>
      <c r="FW337" s="100"/>
      <c r="FX337" s="100"/>
      <c r="FY337" s="100"/>
      <c r="FZ337" s="100"/>
      <c r="GA337" s="100"/>
      <c r="GB337" s="100"/>
      <c r="GC337" s="100"/>
      <c r="GD337" s="100"/>
      <c r="GE337" s="100"/>
      <c r="GF337" s="100"/>
      <c r="GG337" s="100"/>
      <c r="GH337" s="100"/>
      <c r="GI337" s="100"/>
      <c r="GJ337" s="100"/>
      <c r="GK337" s="100"/>
      <c r="GL337" s="100"/>
      <c r="GM337" s="100"/>
      <c r="GN337" s="100"/>
      <c r="GO337" s="100"/>
      <c r="GP337" s="100"/>
      <c r="GQ337" s="100"/>
      <c r="GR337" s="100"/>
      <c r="GS337" s="100"/>
      <c r="GT337" s="100"/>
      <c r="GU337" s="100"/>
      <c r="GV337" s="100"/>
      <c r="GW337" s="100"/>
      <c r="GX337" s="100"/>
      <c r="GY337" s="100"/>
      <c r="GZ337" s="100"/>
      <c r="HA337" s="100"/>
      <c r="HB337" s="100"/>
      <c r="HC337" s="100"/>
      <c r="HD337" s="100"/>
      <c r="HE337" s="100"/>
      <c r="HF337" s="100"/>
      <c r="HG337" s="100"/>
      <c r="HH337" s="100"/>
      <c r="HI337" s="100"/>
      <c r="HJ337" s="100"/>
      <c r="HK337" s="100"/>
      <c r="HL337" s="100"/>
      <c r="HM337" s="100"/>
      <c r="HN337" s="100"/>
      <c r="HO337" s="100"/>
      <c r="HP337" s="100"/>
      <c r="HQ337" s="100"/>
      <c r="HR337" s="100"/>
      <c r="HS337" s="100"/>
      <c r="HT337" s="100"/>
      <c r="HU337" s="100"/>
      <c r="HV337" s="100"/>
      <c r="HW337" s="100"/>
      <c r="HX337" s="100"/>
      <c r="HY337" s="100"/>
      <c r="HZ337" s="100"/>
      <c r="IA337" s="100"/>
      <c r="IB337" s="100"/>
      <c r="IC337" s="100"/>
      <c r="ID337" s="100"/>
      <c r="IE337" s="100"/>
      <c r="IF337" s="100"/>
      <c r="IG337" s="100"/>
      <c r="IH337" s="100"/>
      <c r="II337" s="100"/>
      <c r="IJ337" s="100"/>
      <c r="IK337" s="100"/>
      <c r="IL337" s="100"/>
      <c r="IM337" s="100"/>
      <c r="IN337" s="100"/>
      <c r="IO337" s="100"/>
      <c r="IP337" s="100"/>
    </row>
    <row r="338" spans="1:250" ht="15.95" customHeight="1" thickBot="1">
      <c r="A338" s="138" t="s">
        <v>1004</v>
      </c>
      <c r="B338" s="154" t="s">
        <v>878</v>
      </c>
      <c r="C338" s="139" t="s">
        <v>872</v>
      </c>
      <c r="D338" s="142">
        <v>83</v>
      </c>
      <c r="E338" s="142">
        <v>99</v>
      </c>
      <c r="F338" s="140">
        <v>72</v>
      </c>
      <c r="G338" s="140">
        <v>71</v>
      </c>
      <c r="H338" s="140">
        <v>78</v>
      </c>
      <c r="I338" s="142">
        <v>88</v>
      </c>
      <c r="J338" s="145" t="s">
        <v>559</v>
      </c>
      <c r="K338" s="76"/>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c r="BF338" s="100"/>
      <c r="BG338" s="100"/>
      <c r="BH338" s="100"/>
      <c r="BI338" s="100"/>
      <c r="BJ338" s="100"/>
      <c r="BK338" s="100"/>
      <c r="BL338" s="100"/>
      <c r="BM338" s="100"/>
      <c r="BN338" s="100"/>
      <c r="BO338" s="100"/>
      <c r="BP338" s="100"/>
      <c r="BQ338" s="100"/>
      <c r="BR338" s="100"/>
      <c r="BS338" s="100"/>
      <c r="BT338" s="100"/>
      <c r="BU338" s="100"/>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c r="EO338" s="100"/>
      <c r="EP338" s="100"/>
      <c r="EQ338" s="100"/>
      <c r="ER338" s="100"/>
      <c r="ES338" s="100"/>
      <c r="ET338" s="100"/>
      <c r="EU338" s="100"/>
      <c r="EV338" s="100"/>
      <c r="EW338" s="100"/>
      <c r="EX338" s="100"/>
      <c r="EY338" s="100"/>
      <c r="EZ338" s="100"/>
      <c r="FA338" s="100"/>
      <c r="FB338" s="100"/>
      <c r="FC338" s="100"/>
      <c r="FD338" s="100"/>
      <c r="FE338" s="100"/>
      <c r="FF338" s="100"/>
      <c r="FG338" s="100"/>
      <c r="FH338" s="100"/>
      <c r="FI338" s="100"/>
      <c r="FJ338" s="100"/>
      <c r="FK338" s="100"/>
      <c r="FL338" s="100"/>
      <c r="FM338" s="100"/>
      <c r="FN338" s="100"/>
      <c r="FO338" s="100"/>
      <c r="FP338" s="100"/>
      <c r="FQ338" s="100"/>
      <c r="FR338" s="100"/>
      <c r="FS338" s="100"/>
      <c r="FT338" s="100"/>
      <c r="FU338" s="100"/>
      <c r="FV338" s="100"/>
      <c r="FW338" s="100"/>
      <c r="FX338" s="100"/>
      <c r="FY338" s="100"/>
      <c r="FZ338" s="100"/>
      <c r="GA338" s="100"/>
      <c r="GB338" s="100"/>
      <c r="GC338" s="100"/>
      <c r="GD338" s="100"/>
      <c r="GE338" s="100"/>
      <c r="GF338" s="100"/>
      <c r="GG338" s="100"/>
      <c r="GH338" s="100"/>
      <c r="GI338" s="100"/>
      <c r="GJ338" s="100"/>
      <c r="GK338" s="100"/>
      <c r="GL338" s="100"/>
      <c r="GM338" s="100"/>
      <c r="GN338" s="100"/>
      <c r="GO338" s="100"/>
      <c r="GP338" s="100"/>
      <c r="GQ338" s="100"/>
      <c r="GR338" s="100"/>
      <c r="GS338" s="100"/>
      <c r="GT338" s="100"/>
      <c r="GU338" s="100"/>
      <c r="GV338" s="100"/>
      <c r="GW338" s="100"/>
      <c r="GX338" s="100"/>
      <c r="GY338" s="100"/>
      <c r="GZ338" s="100"/>
      <c r="HA338" s="100"/>
      <c r="HB338" s="100"/>
      <c r="HC338" s="100"/>
      <c r="HD338" s="100"/>
      <c r="HE338" s="100"/>
      <c r="HF338" s="100"/>
      <c r="HG338" s="100"/>
      <c r="HH338" s="100"/>
      <c r="HI338" s="100"/>
      <c r="HJ338" s="100"/>
      <c r="HK338" s="100"/>
      <c r="HL338" s="100"/>
      <c r="HM338" s="100"/>
      <c r="HN338" s="100"/>
      <c r="HO338" s="100"/>
      <c r="HP338" s="100"/>
      <c r="HQ338" s="100"/>
      <c r="HR338" s="100"/>
      <c r="HS338" s="100"/>
      <c r="HT338" s="100"/>
      <c r="HU338" s="100"/>
      <c r="HV338" s="100"/>
      <c r="HW338" s="100"/>
      <c r="HX338" s="100"/>
      <c r="HY338" s="100"/>
      <c r="HZ338" s="100"/>
      <c r="IA338" s="100"/>
      <c r="IB338" s="100"/>
      <c r="IC338" s="100"/>
      <c r="ID338" s="100"/>
      <c r="IE338" s="100"/>
      <c r="IF338" s="100"/>
      <c r="IG338" s="100"/>
      <c r="IH338" s="100"/>
      <c r="II338" s="100"/>
      <c r="IJ338" s="100"/>
      <c r="IK338" s="100"/>
      <c r="IL338" s="100"/>
      <c r="IM338" s="100"/>
      <c r="IN338" s="100"/>
      <c r="IO338" s="100"/>
      <c r="IP338" s="100"/>
    </row>
    <row r="339" spans="1:250" ht="15.95" customHeight="1" thickBot="1">
      <c r="A339" s="138" t="s">
        <v>1005</v>
      </c>
      <c r="B339" s="154" t="s">
        <v>878</v>
      </c>
      <c r="C339" s="139" t="s">
        <v>872</v>
      </c>
      <c r="D339" s="142">
        <v>106</v>
      </c>
      <c r="E339" s="142">
        <v>120</v>
      </c>
      <c r="F339" s="142">
        <v>104</v>
      </c>
      <c r="G339" s="140">
        <v>79</v>
      </c>
      <c r="H339" s="142">
        <v>83</v>
      </c>
      <c r="I339" s="142">
        <v>109</v>
      </c>
      <c r="J339" s="145" t="s">
        <v>559</v>
      </c>
      <c r="K339" s="76"/>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c r="BF339" s="100"/>
      <c r="BG339" s="100"/>
      <c r="BH339" s="100"/>
      <c r="BI339" s="100"/>
      <c r="BJ339" s="100"/>
      <c r="BK339" s="100"/>
      <c r="BL339" s="100"/>
      <c r="BM339" s="100"/>
      <c r="BN339" s="100"/>
      <c r="BO339" s="100"/>
      <c r="BP339" s="100"/>
      <c r="BQ339" s="100"/>
      <c r="BR339" s="100"/>
      <c r="BS339" s="100"/>
      <c r="BT339" s="100"/>
      <c r="BU339" s="100"/>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c r="DO339" s="100"/>
      <c r="DP339" s="100"/>
      <c r="DQ339" s="100"/>
      <c r="DR339" s="100"/>
      <c r="DS339" s="100"/>
      <c r="DT339" s="100"/>
      <c r="DU339" s="100"/>
      <c r="DV339" s="100"/>
      <c r="DW339" s="100"/>
      <c r="DX339" s="100"/>
      <c r="DY339" s="100"/>
      <c r="DZ339" s="100"/>
      <c r="EA339" s="100"/>
      <c r="EB339" s="100"/>
      <c r="EC339" s="100"/>
      <c r="ED339" s="100"/>
      <c r="EE339" s="100"/>
      <c r="EF339" s="100"/>
      <c r="EG339" s="100"/>
      <c r="EH339" s="100"/>
      <c r="EI339" s="100"/>
      <c r="EJ339" s="100"/>
      <c r="EK339" s="100"/>
      <c r="EL339" s="100"/>
      <c r="EM339" s="100"/>
      <c r="EN339" s="100"/>
      <c r="EO339" s="100"/>
      <c r="EP339" s="100"/>
      <c r="EQ339" s="100"/>
      <c r="ER339" s="100"/>
      <c r="ES339" s="100"/>
      <c r="ET339" s="100"/>
      <c r="EU339" s="100"/>
      <c r="EV339" s="100"/>
      <c r="EW339" s="100"/>
      <c r="EX339" s="100"/>
      <c r="EY339" s="100"/>
      <c r="EZ339" s="100"/>
      <c r="FA339" s="100"/>
      <c r="FB339" s="100"/>
      <c r="FC339" s="100"/>
      <c r="FD339" s="100"/>
      <c r="FE339" s="100"/>
      <c r="FF339" s="100"/>
      <c r="FG339" s="100"/>
      <c r="FH339" s="100"/>
      <c r="FI339" s="100"/>
      <c r="FJ339" s="100"/>
      <c r="FK339" s="100"/>
      <c r="FL339" s="100"/>
      <c r="FM339" s="100"/>
      <c r="FN339" s="100"/>
      <c r="FO339" s="100"/>
      <c r="FP339" s="100"/>
      <c r="FQ339" s="100"/>
      <c r="FR339" s="100"/>
      <c r="FS339" s="100"/>
      <c r="FT339" s="100"/>
      <c r="FU339" s="100"/>
      <c r="FV339" s="100"/>
      <c r="FW339" s="100"/>
      <c r="FX339" s="100"/>
      <c r="FY339" s="100"/>
      <c r="FZ339" s="100"/>
      <c r="GA339" s="100"/>
      <c r="GB339" s="100"/>
      <c r="GC339" s="100"/>
      <c r="GD339" s="100"/>
      <c r="GE339" s="100"/>
      <c r="GF339" s="100"/>
      <c r="GG339" s="100"/>
      <c r="GH339" s="100"/>
      <c r="GI339" s="100"/>
      <c r="GJ339" s="100"/>
      <c r="GK339" s="100"/>
      <c r="GL339" s="100"/>
      <c r="GM339" s="100"/>
      <c r="GN339" s="100"/>
      <c r="GO339" s="100"/>
      <c r="GP339" s="100"/>
      <c r="GQ339" s="100"/>
      <c r="GR339" s="100"/>
      <c r="GS339" s="100"/>
      <c r="GT339" s="100"/>
      <c r="GU339" s="100"/>
      <c r="GV339" s="100"/>
      <c r="GW339" s="100"/>
      <c r="GX339" s="100"/>
      <c r="GY339" s="100"/>
      <c r="GZ339" s="100"/>
      <c r="HA339" s="100"/>
      <c r="HB339" s="100"/>
      <c r="HC339" s="100"/>
      <c r="HD339" s="100"/>
      <c r="HE339" s="100"/>
      <c r="HF339" s="100"/>
      <c r="HG339" s="100"/>
      <c r="HH339" s="100"/>
      <c r="HI339" s="100"/>
      <c r="HJ339" s="100"/>
      <c r="HK339" s="100"/>
      <c r="HL339" s="100"/>
      <c r="HM339" s="100"/>
      <c r="HN339" s="100"/>
      <c r="HO339" s="100"/>
      <c r="HP339" s="100"/>
      <c r="HQ339" s="100"/>
      <c r="HR339" s="100"/>
      <c r="HS339" s="100"/>
      <c r="HT339" s="100"/>
      <c r="HU339" s="100"/>
      <c r="HV339" s="100"/>
      <c r="HW339" s="100"/>
      <c r="HX339" s="100"/>
      <c r="HY339" s="100"/>
      <c r="HZ339" s="100"/>
      <c r="IA339" s="100"/>
      <c r="IB339" s="100"/>
      <c r="IC339" s="100"/>
      <c r="ID339" s="100"/>
      <c r="IE339" s="100"/>
      <c r="IF339" s="100"/>
      <c r="IG339" s="100"/>
      <c r="IH339" s="100"/>
      <c r="II339" s="100"/>
      <c r="IJ339" s="100"/>
      <c r="IK339" s="100"/>
      <c r="IL339" s="100"/>
      <c r="IM339" s="100"/>
      <c r="IN339" s="100"/>
      <c r="IO339" s="100"/>
      <c r="IP339" s="100"/>
    </row>
    <row r="340" spans="1:250" ht="15.95" customHeight="1" thickBot="1">
      <c r="A340" s="138" t="s">
        <v>1006</v>
      </c>
      <c r="B340" s="154" t="s">
        <v>878</v>
      </c>
      <c r="C340" s="139" t="s">
        <v>872</v>
      </c>
      <c r="D340" s="148">
        <v>138</v>
      </c>
      <c r="E340" s="142">
        <v>105</v>
      </c>
      <c r="F340" s="142">
        <v>105</v>
      </c>
      <c r="G340" s="142">
        <v>93</v>
      </c>
      <c r="H340" s="142">
        <v>118</v>
      </c>
      <c r="I340" s="142">
        <v>102</v>
      </c>
      <c r="J340" s="145" t="s">
        <v>560</v>
      </c>
      <c r="K340" s="76"/>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c r="BF340" s="100"/>
      <c r="BG340" s="100"/>
      <c r="BH340" s="100"/>
      <c r="BI340" s="100"/>
      <c r="BJ340" s="100"/>
      <c r="BK340" s="100"/>
      <c r="BL340" s="100"/>
      <c r="BM340" s="100"/>
      <c r="BN340" s="100"/>
      <c r="BO340" s="100"/>
      <c r="BP340" s="100"/>
      <c r="BQ340" s="100"/>
      <c r="BR340" s="100"/>
      <c r="BS340" s="100"/>
      <c r="BT340" s="100"/>
      <c r="BU340" s="100"/>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c r="DO340" s="100"/>
      <c r="DP340" s="100"/>
      <c r="DQ340" s="100"/>
      <c r="DR340" s="100"/>
      <c r="DS340" s="100"/>
      <c r="DT340" s="100"/>
      <c r="DU340" s="100"/>
      <c r="DV340" s="100"/>
      <c r="DW340" s="100"/>
      <c r="DX340" s="100"/>
      <c r="DY340" s="100"/>
      <c r="DZ340" s="100"/>
      <c r="EA340" s="100"/>
      <c r="EB340" s="100"/>
      <c r="EC340" s="100"/>
      <c r="ED340" s="100"/>
      <c r="EE340" s="100"/>
      <c r="EF340" s="100"/>
      <c r="EG340" s="100"/>
      <c r="EH340" s="100"/>
      <c r="EI340" s="100"/>
      <c r="EJ340" s="100"/>
      <c r="EK340" s="100"/>
      <c r="EL340" s="100"/>
      <c r="EM340" s="100"/>
      <c r="EN340" s="100"/>
      <c r="EO340" s="100"/>
      <c r="EP340" s="100"/>
      <c r="EQ340" s="100"/>
      <c r="ER340" s="100"/>
      <c r="ES340" s="100"/>
      <c r="ET340" s="100"/>
      <c r="EU340" s="100"/>
      <c r="EV340" s="100"/>
      <c r="EW340" s="100"/>
      <c r="EX340" s="100"/>
      <c r="EY340" s="100"/>
      <c r="EZ340" s="100"/>
      <c r="FA340" s="100"/>
      <c r="FB340" s="100"/>
      <c r="FC340" s="100"/>
      <c r="FD340" s="100"/>
      <c r="FE340" s="100"/>
      <c r="FF340" s="100"/>
      <c r="FG340" s="100"/>
      <c r="FH340" s="100"/>
      <c r="FI340" s="100"/>
      <c r="FJ340" s="100"/>
      <c r="FK340" s="100"/>
      <c r="FL340" s="100"/>
      <c r="FM340" s="100"/>
      <c r="FN340" s="100"/>
      <c r="FO340" s="100"/>
      <c r="FP340" s="100"/>
      <c r="FQ340" s="100"/>
      <c r="FR340" s="100"/>
      <c r="FS340" s="100"/>
      <c r="FT340" s="100"/>
      <c r="FU340" s="100"/>
      <c r="FV340" s="100"/>
      <c r="FW340" s="100"/>
      <c r="FX340" s="100"/>
      <c r="FY340" s="100"/>
      <c r="FZ340" s="100"/>
      <c r="GA340" s="100"/>
      <c r="GB340" s="100"/>
      <c r="GC340" s="100"/>
      <c r="GD340" s="100"/>
      <c r="GE340" s="100"/>
      <c r="GF340" s="100"/>
      <c r="GG340" s="100"/>
      <c r="GH340" s="100"/>
      <c r="GI340" s="100"/>
      <c r="GJ340" s="100"/>
      <c r="GK340" s="100"/>
      <c r="GL340" s="100"/>
      <c r="GM340" s="100"/>
      <c r="GN340" s="100"/>
      <c r="GO340" s="100"/>
      <c r="GP340" s="100"/>
      <c r="GQ340" s="100"/>
      <c r="GR340" s="100"/>
      <c r="GS340" s="100"/>
      <c r="GT340" s="100"/>
      <c r="GU340" s="100"/>
      <c r="GV340" s="100"/>
      <c r="GW340" s="100"/>
      <c r="GX340" s="100"/>
      <c r="GY340" s="100"/>
      <c r="GZ340" s="100"/>
      <c r="HA340" s="100"/>
      <c r="HB340" s="100"/>
      <c r="HC340" s="100"/>
      <c r="HD340" s="100"/>
      <c r="HE340" s="100"/>
      <c r="HF340" s="100"/>
      <c r="HG340" s="100"/>
      <c r="HH340" s="100"/>
      <c r="HI340" s="100"/>
      <c r="HJ340" s="100"/>
      <c r="HK340" s="100"/>
      <c r="HL340" s="100"/>
      <c r="HM340" s="100"/>
      <c r="HN340" s="100"/>
      <c r="HO340" s="100"/>
      <c r="HP340" s="100"/>
      <c r="HQ340" s="100"/>
      <c r="HR340" s="100"/>
      <c r="HS340" s="100"/>
      <c r="HT340" s="100"/>
      <c r="HU340" s="100"/>
      <c r="HV340" s="100"/>
      <c r="HW340" s="100"/>
      <c r="HX340" s="100"/>
      <c r="HY340" s="100"/>
      <c r="HZ340" s="100"/>
      <c r="IA340" s="100"/>
      <c r="IB340" s="100"/>
      <c r="IC340" s="100"/>
      <c r="ID340" s="100"/>
      <c r="IE340" s="100"/>
      <c r="IF340" s="100"/>
      <c r="IG340" s="100"/>
      <c r="IH340" s="100"/>
      <c r="II340" s="100"/>
      <c r="IJ340" s="100"/>
      <c r="IK340" s="100"/>
      <c r="IL340" s="100"/>
      <c r="IM340" s="100"/>
      <c r="IN340" s="100"/>
      <c r="IO340" s="100"/>
      <c r="IP340" s="100"/>
    </row>
    <row r="341" spans="1:250" ht="15.95" customHeight="1" thickBot="1">
      <c r="A341" s="138" t="s">
        <v>1007</v>
      </c>
      <c r="B341" s="154" t="s">
        <v>878</v>
      </c>
      <c r="C341" s="139" t="s">
        <v>872</v>
      </c>
      <c r="D341" s="148">
        <v>135</v>
      </c>
      <c r="E341" s="142">
        <v>107</v>
      </c>
      <c r="F341" s="142">
        <v>118</v>
      </c>
      <c r="G341" s="142">
        <v>87</v>
      </c>
      <c r="H341" s="142">
        <v>92</v>
      </c>
      <c r="I341" s="142">
        <v>105</v>
      </c>
      <c r="J341" s="145" t="s">
        <v>560</v>
      </c>
      <c r="K341" s="76"/>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c r="BF341" s="100"/>
      <c r="BG341" s="100"/>
      <c r="BH341" s="100"/>
      <c r="BI341" s="100"/>
      <c r="BJ341" s="100"/>
      <c r="BK341" s="100"/>
      <c r="BL341" s="100"/>
      <c r="BM341" s="100"/>
      <c r="BN341" s="100"/>
      <c r="BO341" s="100"/>
      <c r="BP341" s="100"/>
      <c r="BQ341" s="100"/>
      <c r="BR341" s="100"/>
      <c r="BS341" s="100"/>
      <c r="BT341" s="100"/>
      <c r="BU341" s="100"/>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c r="DO341" s="100"/>
      <c r="DP341" s="100"/>
      <c r="DQ341" s="100"/>
      <c r="DR341" s="100"/>
      <c r="DS341" s="100"/>
      <c r="DT341" s="100"/>
      <c r="DU341" s="100"/>
      <c r="DV341" s="100"/>
      <c r="DW341" s="100"/>
      <c r="DX341" s="100"/>
      <c r="DY341" s="100"/>
      <c r="DZ341" s="100"/>
      <c r="EA341" s="100"/>
      <c r="EB341" s="100"/>
      <c r="EC341" s="100"/>
      <c r="ED341" s="100"/>
      <c r="EE341" s="100"/>
      <c r="EF341" s="100"/>
      <c r="EG341" s="100"/>
      <c r="EH341" s="100"/>
      <c r="EI341" s="100"/>
      <c r="EJ341" s="100"/>
      <c r="EK341" s="100"/>
      <c r="EL341" s="100"/>
      <c r="EM341" s="100"/>
      <c r="EN341" s="100"/>
      <c r="EO341" s="100"/>
      <c r="EP341" s="100"/>
      <c r="EQ341" s="100"/>
      <c r="ER341" s="100"/>
      <c r="ES341" s="100"/>
      <c r="ET341" s="100"/>
      <c r="EU341" s="100"/>
      <c r="EV341" s="100"/>
      <c r="EW341" s="100"/>
      <c r="EX341" s="100"/>
      <c r="EY341" s="100"/>
      <c r="EZ341" s="100"/>
      <c r="FA341" s="100"/>
      <c r="FB341" s="100"/>
      <c r="FC341" s="100"/>
      <c r="FD341" s="100"/>
      <c r="FE341" s="100"/>
      <c r="FF341" s="100"/>
      <c r="FG341" s="100"/>
      <c r="FH341" s="100"/>
      <c r="FI341" s="100"/>
      <c r="FJ341" s="100"/>
      <c r="FK341" s="100"/>
      <c r="FL341" s="100"/>
      <c r="FM341" s="100"/>
      <c r="FN341" s="100"/>
      <c r="FO341" s="100"/>
      <c r="FP341" s="100"/>
      <c r="FQ341" s="100"/>
      <c r="FR341" s="100"/>
      <c r="FS341" s="100"/>
      <c r="FT341" s="100"/>
      <c r="FU341" s="100"/>
      <c r="FV341" s="100"/>
      <c r="FW341" s="100"/>
      <c r="FX341" s="100"/>
      <c r="FY341" s="100"/>
      <c r="FZ341" s="100"/>
      <c r="GA341" s="100"/>
      <c r="GB341" s="100"/>
      <c r="GC341" s="100"/>
      <c r="GD341" s="100"/>
      <c r="GE341" s="100"/>
      <c r="GF341" s="100"/>
      <c r="GG341" s="100"/>
      <c r="GH341" s="100"/>
      <c r="GI341" s="100"/>
      <c r="GJ341" s="100"/>
      <c r="GK341" s="100"/>
      <c r="GL341" s="100"/>
      <c r="GM341" s="100"/>
      <c r="GN341" s="100"/>
      <c r="GO341" s="100"/>
      <c r="GP341" s="100"/>
      <c r="GQ341" s="100"/>
      <c r="GR341" s="100"/>
      <c r="GS341" s="100"/>
      <c r="GT341" s="100"/>
      <c r="GU341" s="100"/>
      <c r="GV341" s="100"/>
      <c r="GW341" s="100"/>
      <c r="GX341" s="100"/>
      <c r="GY341" s="100"/>
      <c r="GZ341" s="100"/>
      <c r="HA341" s="100"/>
      <c r="HB341" s="100"/>
      <c r="HC341" s="100"/>
      <c r="HD341" s="100"/>
      <c r="HE341" s="100"/>
      <c r="HF341" s="100"/>
      <c r="HG341" s="100"/>
      <c r="HH341" s="100"/>
      <c r="HI341" s="100"/>
      <c r="HJ341" s="100"/>
      <c r="HK341" s="100"/>
      <c r="HL341" s="100"/>
      <c r="HM341" s="100"/>
      <c r="HN341" s="100"/>
      <c r="HO341" s="100"/>
      <c r="HP341" s="100"/>
      <c r="HQ341" s="100"/>
      <c r="HR341" s="100"/>
      <c r="HS341" s="100"/>
      <c r="HT341" s="100"/>
      <c r="HU341" s="100"/>
      <c r="HV341" s="100"/>
      <c r="HW341" s="100"/>
      <c r="HX341" s="100"/>
      <c r="HY341" s="100"/>
      <c r="HZ341" s="100"/>
      <c r="IA341" s="100"/>
      <c r="IB341" s="100"/>
      <c r="IC341" s="100"/>
      <c r="ID341" s="100"/>
      <c r="IE341" s="100"/>
      <c r="IF341" s="100"/>
      <c r="IG341" s="100"/>
      <c r="IH341" s="100"/>
      <c r="II341" s="100"/>
      <c r="IJ341" s="100"/>
      <c r="IK341" s="100"/>
      <c r="IL341" s="100"/>
      <c r="IM341" s="100"/>
      <c r="IN341" s="100"/>
      <c r="IO341" s="100"/>
      <c r="IP341" s="100"/>
    </row>
    <row r="342" spans="1:250" ht="15.95" customHeight="1" thickBot="1">
      <c r="A342" s="138" t="s">
        <v>1008</v>
      </c>
      <c r="B342" s="154" t="s">
        <v>878</v>
      </c>
      <c r="C342" s="139" t="s">
        <v>872</v>
      </c>
      <c r="D342" s="148">
        <v>135</v>
      </c>
      <c r="E342" s="142">
        <v>108</v>
      </c>
      <c r="F342" s="148">
        <v>219</v>
      </c>
      <c r="G342" s="141">
        <v>65</v>
      </c>
      <c r="H342" s="140">
        <v>76</v>
      </c>
      <c r="I342" s="144"/>
      <c r="J342" s="145" t="s">
        <v>560</v>
      </c>
      <c r="K342" s="76"/>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c r="BF342" s="100"/>
      <c r="BG342" s="100"/>
      <c r="BH342" s="100"/>
      <c r="BI342" s="100"/>
      <c r="BJ342" s="100"/>
      <c r="BK342" s="100"/>
      <c r="BL342" s="100"/>
      <c r="BM342" s="100"/>
      <c r="BN342" s="100"/>
      <c r="BO342" s="100"/>
      <c r="BP342" s="100"/>
      <c r="BQ342" s="100"/>
      <c r="BR342" s="100"/>
      <c r="BS342" s="100"/>
      <c r="BT342" s="100"/>
      <c r="BU342" s="100"/>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c r="DM342" s="100"/>
      <c r="DN342" s="100"/>
      <c r="DO342" s="100"/>
      <c r="DP342" s="100"/>
      <c r="DQ342" s="100"/>
      <c r="DR342" s="100"/>
      <c r="DS342" s="100"/>
      <c r="DT342" s="100"/>
      <c r="DU342" s="100"/>
      <c r="DV342" s="100"/>
      <c r="DW342" s="100"/>
      <c r="DX342" s="100"/>
      <c r="DY342" s="100"/>
      <c r="DZ342" s="100"/>
      <c r="EA342" s="100"/>
      <c r="EB342" s="100"/>
      <c r="EC342" s="100"/>
      <c r="ED342" s="100"/>
      <c r="EE342" s="100"/>
      <c r="EF342" s="100"/>
      <c r="EG342" s="100"/>
      <c r="EH342" s="100"/>
      <c r="EI342" s="100"/>
      <c r="EJ342" s="100"/>
      <c r="EK342" s="100"/>
      <c r="EL342" s="100"/>
      <c r="EM342" s="100"/>
      <c r="EN342" s="100"/>
      <c r="EO342" s="100"/>
      <c r="EP342" s="100"/>
      <c r="EQ342" s="100"/>
      <c r="ER342" s="100"/>
      <c r="ES342" s="100"/>
      <c r="ET342" s="100"/>
      <c r="EU342" s="100"/>
      <c r="EV342" s="100"/>
      <c r="EW342" s="100"/>
      <c r="EX342" s="100"/>
      <c r="EY342" s="100"/>
      <c r="EZ342" s="100"/>
      <c r="FA342" s="100"/>
      <c r="FB342" s="100"/>
      <c r="FC342" s="100"/>
      <c r="FD342" s="100"/>
      <c r="FE342" s="100"/>
      <c r="FF342" s="100"/>
      <c r="FG342" s="100"/>
      <c r="FH342" s="100"/>
      <c r="FI342" s="100"/>
      <c r="FJ342" s="100"/>
      <c r="FK342" s="100"/>
      <c r="FL342" s="100"/>
      <c r="FM342" s="100"/>
      <c r="FN342" s="100"/>
      <c r="FO342" s="100"/>
      <c r="FP342" s="100"/>
      <c r="FQ342" s="100"/>
      <c r="FR342" s="100"/>
      <c r="FS342" s="100"/>
      <c r="FT342" s="100"/>
      <c r="FU342" s="100"/>
      <c r="FV342" s="100"/>
      <c r="FW342" s="100"/>
      <c r="FX342" s="100"/>
      <c r="FY342" s="100"/>
      <c r="FZ342" s="100"/>
      <c r="GA342" s="100"/>
      <c r="GB342" s="100"/>
      <c r="GC342" s="100"/>
      <c r="GD342" s="100"/>
      <c r="GE342" s="100"/>
      <c r="GF342" s="100"/>
      <c r="GG342" s="100"/>
      <c r="GH342" s="100"/>
      <c r="GI342" s="100"/>
      <c r="GJ342" s="100"/>
      <c r="GK342" s="100"/>
      <c r="GL342" s="100"/>
      <c r="GM342" s="100"/>
      <c r="GN342" s="100"/>
      <c r="GO342" s="100"/>
      <c r="GP342" s="100"/>
      <c r="GQ342" s="100"/>
      <c r="GR342" s="100"/>
      <c r="GS342" s="100"/>
      <c r="GT342" s="100"/>
      <c r="GU342" s="100"/>
      <c r="GV342" s="100"/>
      <c r="GW342" s="100"/>
      <c r="GX342" s="100"/>
      <c r="GY342" s="100"/>
      <c r="GZ342" s="100"/>
      <c r="HA342" s="100"/>
      <c r="HB342" s="100"/>
      <c r="HC342" s="100"/>
      <c r="HD342" s="100"/>
      <c r="HE342" s="100"/>
      <c r="HF342" s="100"/>
      <c r="HG342" s="100"/>
      <c r="HH342" s="100"/>
      <c r="HI342" s="100"/>
      <c r="HJ342" s="100"/>
      <c r="HK342" s="100"/>
      <c r="HL342" s="100"/>
      <c r="HM342" s="100"/>
      <c r="HN342" s="100"/>
      <c r="HO342" s="100"/>
      <c r="HP342" s="100"/>
      <c r="HQ342" s="100"/>
      <c r="HR342" s="100"/>
      <c r="HS342" s="100"/>
      <c r="HT342" s="100"/>
      <c r="HU342" s="100"/>
      <c r="HV342" s="100"/>
      <c r="HW342" s="100"/>
      <c r="HX342" s="100"/>
      <c r="HY342" s="100"/>
      <c r="HZ342" s="100"/>
      <c r="IA342" s="100"/>
      <c r="IB342" s="100"/>
      <c r="IC342" s="100"/>
      <c r="ID342" s="100"/>
      <c r="IE342" s="100"/>
      <c r="IF342" s="100"/>
      <c r="IG342" s="100"/>
      <c r="IH342" s="100"/>
      <c r="II342" s="100"/>
      <c r="IJ342" s="100"/>
      <c r="IK342" s="100"/>
      <c r="IL342" s="100"/>
      <c r="IM342" s="100"/>
      <c r="IN342" s="100"/>
      <c r="IO342" s="100"/>
      <c r="IP342" s="100"/>
    </row>
    <row r="343" spans="1:250" ht="15.95" customHeight="1" thickBot="1">
      <c r="A343" s="138" t="s">
        <v>1009</v>
      </c>
      <c r="B343" s="154" t="s">
        <v>878</v>
      </c>
      <c r="C343" s="139" t="s">
        <v>872</v>
      </c>
      <c r="D343" s="142">
        <v>83</v>
      </c>
      <c r="E343" s="140">
        <v>74</v>
      </c>
      <c r="F343" s="140">
        <v>77</v>
      </c>
      <c r="G343" s="141">
        <v>45</v>
      </c>
      <c r="H343" s="144"/>
      <c r="I343" s="141">
        <v>50</v>
      </c>
      <c r="J343" s="145" t="s">
        <v>551</v>
      </c>
      <c r="K343" s="76"/>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c r="BF343" s="100"/>
      <c r="BG343" s="100"/>
      <c r="BH343" s="100"/>
      <c r="BI343" s="100"/>
      <c r="BJ343" s="100"/>
      <c r="BK343" s="100"/>
      <c r="BL343" s="100"/>
      <c r="BM343" s="100"/>
      <c r="BN343" s="100"/>
      <c r="BO343" s="100"/>
      <c r="BP343" s="100"/>
      <c r="BQ343" s="100"/>
      <c r="BR343" s="100"/>
      <c r="BS343" s="100"/>
      <c r="BT343" s="100"/>
      <c r="BU343" s="100"/>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c r="DM343" s="100"/>
      <c r="DN343" s="100"/>
      <c r="DO343" s="100"/>
      <c r="DP343" s="100"/>
      <c r="DQ343" s="100"/>
      <c r="DR343" s="100"/>
      <c r="DS343" s="100"/>
      <c r="DT343" s="100"/>
      <c r="DU343" s="100"/>
      <c r="DV343" s="100"/>
      <c r="DW343" s="100"/>
      <c r="DX343" s="100"/>
      <c r="DY343" s="100"/>
      <c r="DZ343" s="100"/>
      <c r="EA343" s="100"/>
      <c r="EB343" s="100"/>
      <c r="EC343" s="100"/>
      <c r="ED343" s="100"/>
      <c r="EE343" s="100"/>
      <c r="EF343" s="100"/>
      <c r="EG343" s="100"/>
      <c r="EH343" s="100"/>
      <c r="EI343" s="100"/>
      <c r="EJ343" s="100"/>
      <c r="EK343" s="100"/>
      <c r="EL343" s="100"/>
      <c r="EM343" s="100"/>
      <c r="EN343" s="100"/>
      <c r="EO343" s="100"/>
      <c r="EP343" s="100"/>
      <c r="EQ343" s="100"/>
      <c r="ER343" s="100"/>
      <c r="ES343" s="100"/>
      <c r="ET343" s="100"/>
      <c r="EU343" s="100"/>
      <c r="EV343" s="100"/>
      <c r="EW343" s="100"/>
      <c r="EX343" s="100"/>
      <c r="EY343" s="100"/>
      <c r="EZ343" s="100"/>
      <c r="FA343" s="100"/>
      <c r="FB343" s="100"/>
      <c r="FC343" s="100"/>
      <c r="FD343" s="100"/>
      <c r="FE343" s="100"/>
      <c r="FF343" s="100"/>
      <c r="FG343" s="100"/>
      <c r="FH343" s="100"/>
      <c r="FI343" s="100"/>
      <c r="FJ343" s="100"/>
      <c r="FK343" s="100"/>
      <c r="FL343" s="100"/>
      <c r="FM343" s="100"/>
      <c r="FN343" s="100"/>
      <c r="FO343" s="100"/>
      <c r="FP343" s="100"/>
      <c r="FQ343" s="100"/>
      <c r="FR343" s="100"/>
      <c r="FS343" s="100"/>
      <c r="FT343" s="100"/>
      <c r="FU343" s="100"/>
      <c r="FV343" s="100"/>
      <c r="FW343" s="100"/>
      <c r="FX343" s="100"/>
      <c r="FY343" s="100"/>
      <c r="FZ343" s="100"/>
      <c r="GA343" s="100"/>
      <c r="GB343" s="100"/>
      <c r="GC343" s="100"/>
      <c r="GD343" s="100"/>
      <c r="GE343" s="100"/>
      <c r="GF343" s="100"/>
      <c r="GG343" s="100"/>
      <c r="GH343" s="100"/>
      <c r="GI343" s="100"/>
      <c r="GJ343" s="100"/>
      <c r="GK343" s="100"/>
      <c r="GL343" s="100"/>
      <c r="GM343" s="100"/>
      <c r="GN343" s="100"/>
      <c r="GO343" s="100"/>
      <c r="GP343" s="100"/>
      <c r="GQ343" s="100"/>
      <c r="GR343" s="100"/>
      <c r="GS343" s="100"/>
      <c r="GT343" s="100"/>
      <c r="GU343" s="100"/>
      <c r="GV343" s="100"/>
      <c r="GW343" s="100"/>
      <c r="GX343" s="100"/>
      <c r="GY343" s="100"/>
      <c r="GZ343" s="100"/>
      <c r="HA343" s="100"/>
      <c r="HB343" s="100"/>
      <c r="HC343" s="100"/>
      <c r="HD343" s="100"/>
      <c r="HE343" s="100"/>
      <c r="HF343" s="100"/>
      <c r="HG343" s="100"/>
      <c r="HH343" s="100"/>
      <c r="HI343" s="100"/>
      <c r="HJ343" s="100"/>
      <c r="HK343" s="100"/>
      <c r="HL343" s="100"/>
      <c r="HM343" s="100"/>
      <c r="HN343" s="100"/>
      <c r="HO343" s="100"/>
      <c r="HP343" s="100"/>
      <c r="HQ343" s="100"/>
      <c r="HR343" s="100"/>
      <c r="HS343" s="100"/>
      <c r="HT343" s="100"/>
      <c r="HU343" s="100"/>
      <c r="HV343" s="100"/>
      <c r="HW343" s="100"/>
      <c r="HX343" s="100"/>
      <c r="HY343" s="100"/>
      <c r="HZ343" s="100"/>
      <c r="IA343" s="100"/>
      <c r="IB343" s="100"/>
      <c r="IC343" s="100"/>
      <c r="ID343" s="100"/>
      <c r="IE343" s="100"/>
      <c r="IF343" s="100"/>
      <c r="IG343" s="100"/>
      <c r="IH343" s="100"/>
      <c r="II343" s="100"/>
      <c r="IJ343" s="100"/>
      <c r="IK343" s="100"/>
      <c r="IL343" s="100"/>
      <c r="IM343" s="100"/>
      <c r="IN343" s="100"/>
      <c r="IO343" s="100"/>
      <c r="IP343" s="100"/>
    </row>
    <row r="344" spans="1:250" ht="15.95" customHeight="1" thickBot="1">
      <c r="A344" s="138" t="s">
        <v>1010</v>
      </c>
      <c r="B344" s="154" t="s">
        <v>878</v>
      </c>
      <c r="C344" s="139" t="s">
        <v>872</v>
      </c>
      <c r="D344" s="142">
        <v>83</v>
      </c>
      <c r="E344" s="142">
        <v>93</v>
      </c>
      <c r="F344" s="140">
        <v>75</v>
      </c>
      <c r="G344" s="141">
        <v>55</v>
      </c>
      <c r="H344" s="141">
        <v>52</v>
      </c>
      <c r="I344" s="140">
        <v>71</v>
      </c>
      <c r="J344" s="145" t="s">
        <v>551</v>
      </c>
      <c r="K344" s="76"/>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c r="BF344" s="100"/>
      <c r="BG344" s="100"/>
      <c r="BH344" s="100"/>
      <c r="BI344" s="100"/>
      <c r="BJ344" s="100"/>
      <c r="BK344" s="100"/>
      <c r="BL344" s="100"/>
      <c r="BM344" s="100"/>
      <c r="BN344" s="100"/>
      <c r="BO344" s="100"/>
      <c r="BP344" s="100"/>
      <c r="BQ344" s="100"/>
      <c r="BR344" s="100"/>
      <c r="BS344" s="100"/>
      <c r="BT344" s="100"/>
      <c r="BU344" s="100"/>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c r="DM344" s="100"/>
      <c r="DN344" s="100"/>
      <c r="DO344" s="100"/>
      <c r="DP344" s="100"/>
      <c r="DQ344" s="100"/>
      <c r="DR344" s="100"/>
      <c r="DS344" s="100"/>
      <c r="DT344" s="100"/>
      <c r="DU344" s="100"/>
      <c r="DV344" s="100"/>
      <c r="DW344" s="100"/>
      <c r="DX344" s="100"/>
      <c r="DY344" s="100"/>
      <c r="DZ344" s="100"/>
      <c r="EA344" s="100"/>
      <c r="EB344" s="100"/>
      <c r="EC344" s="100"/>
      <c r="ED344" s="100"/>
      <c r="EE344" s="100"/>
      <c r="EF344" s="100"/>
      <c r="EG344" s="100"/>
      <c r="EH344" s="100"/>
      <c r="EI344" s="100"/>
      <c r="EJ344" s="100"/>
      <c r="EK344" s="100"/>
      <c r="EL344" s="100"/>
      <c r="EM344" s="100"/>
      <c r="EN344" s="100"/>
      <c r="EO344" s="100"/>
      <c r="EP344" s="100"/>
      <c r="EQ344" s="100"/>
      <c r="ER344" s="100"/>
      <c r="ES344" s="100"/>
      <c r="ET344" s="100"/>
      <c r="EU344" s="100"/>
      <c r="EV344" s="100"/>
      <c r="EW344" s="100"/>
      <c r="EX344" s="100"/>
      <c r="EY344" s="100"/>
      <c r="EZ344" s="100"/>
      <c r="FA344" s="100"/>
      <c r="FB344" s="100"/>
      <c r="FC344" s="100"/>
      <c r="FD344" s="100"/>
      <c r="FE344" s="100"/>
      <c r="FF344" s="100"/>
      <c r="FG344" s="100"/>
      <c r="FH344" s="100"/>
      <c r="FI344" s="100"/>
      <c r="FJ344" s="100"/>
      <c r="FK344" s="100"/>
      <c r="FL344" s="100"/>
      <c r="FM344" s="100"/>
      <c r="FN344" s="100"/>
      <c r="FO344" s="100"/>
      <c r="FP344" s="100"/>
      <c r="FQ344" s="100"/>
      <c r="FR344" s="100"/>
      <c r="FS344" s="100"/>
      <c r="FT344" s="100"/>
      <c r="FU344" s="100"/>
      <c r="FV344" s="100"/>
      <c r="FW344" s="100"/>
      <c r="FX344" s="100"/>
      <c r="FY344" s="100"/>
      <c r="FZ344" s="100"/>
      <c r="GA344" s="100"/>
      <c r="GB344" s="100"/>
      <c r="GC344" s="100"/>
      <c r="GD344" s="100"/>
      <c r="GE344" s="100"/>
      <c r="GF344" s="100"/>
      <c r="GG344" s="100"/>
      <c r="GH344" s="100"/>
      <c r="GI344" s="100"/>
      <c r="GJ344" s="100"/>
      <c r="GK344" s="100"/>
      <c r="GL344" s="100"/>
      <c r="GM344" s="100"/>
      <c r="GN344" s="100"/>
      <c r="GO344" s="100"/>
      <c r="GP344" s="100"/>
      <c r="GQ344" s="100"/>
      <c r="GR344" s="100"/>
      <c r="GS344" s="100"/>
      <c r="GT344" s="100"/>
      <c r="GU344" s="100"/>
      <c r="GV344" s="100"/>
      <c r="GW344" s="100"/>
      <c r="GX344" s="100"/>
      <c r="GY344" s="100"/>
      <c r="GZ344" s="100"/>
      <c r="HA344" s="100"/>
      <c r="HB344" s="100"/>
      <c r="HC344" s="100"/>
      <c r="HD344" s="100"/>
      <c r="HE344" s="100"/>
      <c r="HF344" s="100"/>
      <c r="HG344" s="100"/>
      <c r="HH344" s="100"/>
      <c r="HI344" s="100"/>
      <c r="HJ344" s="100"/>
      <c r="HK344" s="100"/>
      <c r="HL344" s="100"/>
      <c r="HM344" s="100"/>
      <c r="HN344" s="100"/>
      <c r="HO344" s="100"/>
      <c r="HP344" s="100"/>
      <c r="HQ344" s="100"/>
      <c r="HR344" s="100"/>
      <c r="HS344" s="100"/>
      <c r="HT344" s="100"/>
      <c r="HU344" s="100"/>
      <c r="HV344" s="100"/>
      <c r="HW344" s="100"/>
      <c r="HX344" s="100"/>
      <c r="HY344" s="100"/>
      <c r="HZ344" s="100"/>
      <c r="IA344" s="100"/>
      <c r="IB344" s="100"/>
      <c r="IC344" s="100"/>
      <c r="ID344" s="100"/>
      <c r="IE344" s="100"/>
      <c r="IF344" s="100"/>
      <c r="IG344" s="100"/>
      <c r="IH344" s="100"/>
      <c r="II344" s="100"/>
      <c r="IJ344" s="100"/>
      <c r="IK344" s="100"/>
      <c r="IL344" s="100"/>
      <c r="IM344" s="100"/>
      <c r="IN344" s="100"/>
      <c r="IO344" s="100"/>
      <c r="IP344" s="100"/>
    </row>
    <row r="345" spans="1:250" ht="15.95" customHeight="1" thickBot="1">
      <c r="A345" s="138" t="s">
        <v>1011</v>
      </c>
      <c r="B345" s="154" t="s">
        <v>878</v>
      </c>
      <c r="C345" s="139" t="s">
        <v>872</v>
      </c>
      <c r="D345" s="142">
        <v>93</v>
      </c>
      <c r="E345" s="142">
        <v>99</v>
      </c>
      <c r="F345" s="140">
        <v>71</v>
      </c>
      <c r="G345" s="141">
        <v>66</v>
      </c>
      <c r="H345" s="144"/>
      <c r="I345" s="144"/>
      <c r="J345" s="145" t="s">
        <v>551</v>
      </c>
      <c r="K345" s="76"/>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c r="BF345" s="100"/>
      <c r="BG345" s="100"/>
      <c r="BH345" s="100"/>
      <c r="BI345" s="100"/>
      <c r="BJ345" s="100"/>
      <c r="BK345" s="100"/>
      <c r="BL345" s="100"/>
      <c r="BM345" s="100"/>
      <c r="BN345" s="100"/>
      <c r="BO345" s="100"/>
      <c r="BP345" s="100"/>
      <c r="BQ345" s="100"/>
      <c r="BR345" s="100"/>
      <c r="BS345" s="100"/>
      <c r="BT345" s="100"/>
      <c r="BU345" s="100"/>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c r="DO345" s="100"/>
      <c r="DP345" s="100"/>
      <c r="DQ345" s="100"/>
      <c r="DR345" s="100"/>
      <c r="DS345" s="100"/>
      <c r="DT345" s="100"/>
      <c r="DU345" s="100"/>
      <c r="DV345" s="100"/>
      <c r="DW345" s="100"/>
      <c r="DX345" s="100"/>
      <c r="DY345" s="100"/>
      <c r="DZ345" s="100"/>
      <c r="EA345" s="100"/>
      <c r="EB345" s="100"/>
      <c r="EC345" s="100"/>
      <c r="ED345" s="100"/>
      <c r="EE345" s="100"/>
      <c r="EF345" s="100"/>
      <c r="EG345" s="100"/>
      <c r="EH345" s="100"/>
      <c r="EI345" s="100"/>
      <c r="EJ345" s="100"/>
      <c r="EK345" s="100"/>
      <c r="EL345" s="100"/>
      <c r="EM345" s="100"/>
      <c r="EN345" s="100"/>
      <c r="EO345" s="100"/>
      <c r="EP345" s="100"/>
      <c r="EQ345" s="100"/>
      <c r="ER345" s="100"/>
      <c r="ES345" s="100"/>
      <c r="ET345" s="100"/>
      <c r="EU345" s="100"/>
      <c r="EV345" s="100"/>
      <c r="EW345" s="100"/>
      <c r="EX345" s="100"/>
      <c r="EY345" s="100"/>
      <c r="EZ345" s="100"/>
      <c r="FA345" s="100"/>
      <c r="FB345" s="100"/>
      <c r="FC345" s="100"/>
      <c r="FD345" s="100"/>
      <c r="FE345" s="100"/>
      <c r="FF345" s="100"/>
      <c r="FG345" s="100"/>
      <c r="FH345" s="100"/>
      <c r="FI345" s="100"/>
      <c r="FJ345" s="100"/>
      <c r="FK345" s="100"/>
      <c r="FL345" s="100"/>
      <c r="FM345" s="100"/>
      <c r="FN345" s="100"/>
      <c r="FO345" s="100"/>
      <c r="FP345" s="100"/>
      <c r="FQ345" s="100"/>
      <c r="FR345" s="100"/>
      <c r="FS345" s="100"/>
      <c r="FT345" s="100"/>
      <c r="FU345" s="100"/>
      <c r="FV345" s="100"/>
      <c r="FW345" s="100"/>
      <c r="FX345" s="100"/>
      <c r="FY345" s="100"/>
      <c r="FZ345" s="100"/>
      <c r="GA345" s="100"/>
      <c r="GB345" s="100"/>
      <c r="GC345" s="100"/>
      <c r="GD345" s="100"/>
      <c r="GE345" s="100"/>
      <c r="GF345" s="100"/>
      <c r="GG345" s="100"/>
      <c r="GH345" s="100"/>
      <c r="GI345" s="100"/>
      <c r="GJ345" s="100"/>
      <c r="GK345" s="100"/>
      <c r="GL345" s="100"/>
      <c r="GM345" s="100"/>
      <c r="GN345" s="100"/>
      <c r="GO345" s="100"/>
      <c r="GP345" s="100"/>
      <c r="GQ345" s="100"/>
      <c r="GR345" s="100"/>
      <c r="GS345" s="100"/>
      <c r="GT345" s="100"/>
      <c r="GU345" s="100"/>
      <c r="GV345" s="100"/>
      <c r="GW345" s="100"/>
      <c r="GX345" s="100"/>
      <c r="GY345" s="100"/>
      <c r="GZ345" s="100"/>
      <c r="HA345" s="100"/>
      <c r="HB345" s="100"/>
      <c r="HC345" s="100"/>
      <c r="HD345" s="100"/>
      <c r="HE345" s="100"/>
      <c r="HF345" s="100"/>
      <c r="HG345" s="100"/>
      <c r="HH345" s="100"/>
      <c r="HI345" s="100"/>
      <c r="HJ345" s="100"/>
      <c r="HK345" s="100"/>
      <c r="HL345" s="100"/>
      <c r="HM345" s="100"/>
      <c r="HN345" s="100"/>
      <c r="HO345" s="100"/>
      <c r="HP345" s="100"/>
      <c r="HQ345" s="100"/>
      <c r="HR345" s="100"/>
      <c r="HS345" s="100"/>
      <c r="HT345" s="100"/>
      <c r="HU345" s="100"/>
      <c r="HV345" s="100"/>
      <c r="HW345" s="100"/>
      <c r="HX345" s="100"/>
      <c r="HY345" s="100"/>
      <c r="HZ345" s="100"/>
      <c r="IA345" s="100"/>
      <c r="IB345" s="100"/>
      <c r="IC345" s="100"/>
      <c r="ID345" s="100"/>
      <c r="IE345" s="100"/>
      <c r="IF345" s="100"/>
      <c r="IG345" s="100"/>
      <c r="IH345" s="100"/>
      <c r="II345" s="100"/>
      <c r="IJ345" s="100"/>
      <c r="IK345" s="100"/>
      <c r="IL345" s="100"/>
      <c r="IM345" s="100"/>
      <c r="IN345" s="100"/>
      <c r="IO345" s="100"/>
      <c r="IP345" s="100"/>
    </row>
    <row r="346" spans="1:250" ht="15.95" customHeight="1" thickBot="1">
      <c r="A346" s="138" t="s">
        <v>1012</v>
      </c>
      <c r="B346" s="154" t="s">
        <v>878</v>
      </c>
      <c r="C346" s="139" t="s">
        <v>872</v>
      </c>
      <c r="D346" s="142">
        <v>85</v>
      </c>
      <c r="E346" s="142">
        <v>97</v>
      </c>
      <c r="F346" s="142">
        <v>87</v>
      </c>
      <c r="G346" s="141">
        <v>55</v>
      </c>
      <c r="H346" s="140">
        <v>77</v>
      </c>
      <c r="I346" s="142">
        <v>86</v>
      </c>
      <c r="J346" s="145" t="s">
        <v>551</v>
      </c>
      <c r="K346" s="76"/>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c r="BF346" s="100"/>
      <c r="BG346" s="100"/>
      <c r="BH346" s="100"/>
      <c r="BI346" s="100"/>
      <c r="BJ346" s="100"/>
      <c r="BK346" s="100"/>
      <c r="BL346" s="100"/>
      <c r="BM346" s="100"/>
      <c r="BN346" s="100"/>
      <c r="BO346" s="100"/>
      <c r="BP346" s="100"/>
      <c r="BQ346" s="100"/>
      <c r="BR346" s="100"/>
      <c r="BS346" s="100"/>
      <c r="BT346" s="100"/>
      <c r="BU346" s="100"/>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c r="DO346" s="100"/>
      <c r="DP346" s="100"/>
      <c r="DQ346" s="100"/>
      <c r="DR346" s="100"/>
      <c r="DS346" s="100"/>
      <c r="DT346" s="100"/>
      <c r="DU346" s="100"/>
      <c r="DV346" s="100"/>
      <c r="DW346" s="100"/>
      <c r="DX346" s="100"/>
      <c r="DY346" s="100"/>
      <c r="DZ346" s="100"/>
      <c r="EA346" s="100"/>
      <c r="EB346" s="100"/>
      <c r="EC346" s="100"/>
      <c r="ED346" s="100"/>
      <c r="EE346" s="100"/>
      <c r="EF346" s="100"/>
      <c r="EG346" s="100"/>
      <c r="EH346" s="100"/>
      <c r="EI346" s="100"/>
      <c r="EJ346" s="100"/>
      <c r="EK346" s="100"/>
      <c r="EL346" s="100"/>
      <c r="EM346" s="100"/>
      <c r="EN346" s="100"/>
      <c r="EO346" s="100"/>
      <c r="EP346" s="100"/>
      <c r="EQ346" s="100"/>
      <c r="ER346" s="100"/>
      <c r="ES346" s="100"/>
      <c r="ET346" s="100"/>
      <c r="EU346" s="100"/>
      <c r="EV346" s="100"/>
      <c r="EW346" s="100"/>
      <c r="EX346" s="100"/>
      <c r="EY346" s="100"/>
      <c r="EZ346" s="100"/>
      <c r="FA346" s="100"/>
      <c r="FB346" s="100"/>
      <c r="FC346" s="100"/>
      <c r="FD346" s="100"/>
      <c r="FE346" s="100"/>
      <c r="FF346" s="100"/>
      <c r="FG346" s="100"/>
      <c r="FH346" s="100"/>
      <c r="FI346" s="100"/>
      <c r="FJ346" s="100"/>
      <c r="FK346" s="100"/>
      <c r="FL346" s="100"/>
      <c r="FM346" s="100"/>
      <c r="FN346" s="100"/>
      <c r="FO346" s="100"/>
      <c r="FP346" s="100"/>
      <c r="FQ346" s="100"/>
      <c r="FR346" s="100"/>
      <c r="FS346" s="100"/>
      <c r="FT346" s="100"/>
      <c r="FU346" s="100"/>
      <c r="FV346" s="100"/>
      <c r="FW346" s="100"/>
      <c r="FX346" s="100"/>
      <c r="FY346" s="100"/>
      <c r="FZ346" s="100"/>
      <c r="GA346" s="100"/>
      <c r="GB346" s="100"/>
      <c r="GC346" s="100"/>
      <c r="GD346" s="100"/>
      <c r="GE346" s="100"/>
      <c r="GF346" s="100"/>
      <c r="GG346" s="100"/>
      <c r="GH346" s="100"/>
      <c r="GI346" s="100"/>
      <c r="GJ346" s="100"/>
      <c r="GK346" s="100"/>
      <c r="GL346" s="100"/>
      <c r="GM346" s="100"/>
      <c r="GN346" s="100"/>
      <c r="GO346" s="100"/>
      <c r="GP346" s="100"/>
      <c r="GQ346" s="100"/>
      <c r="GR346" s="100"/>
      <c r="GS346" s="100"/>
      <c r="GT346" s="100"/>
      <c r="GU346" s="100"/>
      <c r="GV346" s="100"/>
      <c r="GW346" s="100"/>
      <c r="GX346" s="100"/>
      <c r="GY346" s="100"/>
      <c r="GZ346" s="100"/>
      <c r="HA346" s="100"/>
      <c r="HB346" s="100"/>
      <c r="HC346" s="100"/>
      <c r="HD346" s="100"/>
      <c r="HE346" s="100"/>
      <c r="HF346" s="100"/>
      <c r="HG346" s="100"/>
      <c r="HH346" s="100"/>
      <c r="HI346" s="100"/>
      <c r="HJ346" s="100"/>
      <c r="HK346" s="100"/>
      <c r="HL346" s="100"/>
      <c r="HM346" s="100"/>
      <c r="HN346" s="100"/>
      <c r="HO346" s="100"/>
      <c r="HP346" s="100"/>
      <c r="HQ346" s="100"/>
      <c r="HR346" s="100"/>
      <c r="HS346" s="100"/>
      <c r="HT346" s="100"/>
      <c r="HU346" s="100"/>
      <c r="HV346" s="100"/>
      <c r="HW346" s="100"/>
      <c r="HX346" s="100"/>
      <c r="HY346" s="100"/>
      <c r="HZ346" s="100"/>
      <c r="IA346" s="100"/>
      <c r="IB346" s="100"/>
      <c r="IC346" s="100"/>
      <c r="ID346" s="100"/>
      <c r="IE346" s="100"/>
      <c r="IF346" s="100"/>
      <c r="IG346" s="100"/>
      <c r="IH346" s="100"/>
      <c r="II346" s="100"/>
      <c r="IJ346" s="100"/>
      <c r="IK346" s="100"/>
      <c r="IL346" s="100"/>
      <c r="IM346" s="100"/>
      <c r="IN346" s="100"/>
      <c r="IO346" s="100"/>
      <c r="IP346" s="100"/>
    </row>
    <row r="347" spans="1:250" s="136" customFormat="1" ht="15.95" customHeight="1">
      <c r="A347" s="165" t="s">
        <v>1140</v>
      </c>
      <c r="B347" s="163" t="s">
        <v>878</v>
      </c>
      <c r="C347" s="162" t="s">
        <v>872</v>
      </c>
      <c r="D347" s="167">
        <f>AVERAGE(D315:D346)</f>
        <v>122.65625</v>
      </c>
      <c r="E347" s="167">
        <f t="shared" ref="E347:I347" si="15">AVERAGE(E315:E346)</f>
        <v>104.23333333333333</v>
      </c>
      <c r="F347" s="167">
        <f t="shared" si="15"/>
        <v>136.21875</v>
      </c>
      <c r="G347" s="167">
        <f t="shared" si="15"/>
        <v>70.222222222222229</v>
      </c>
      <c r="H347" s="167">
        <f t="shared" si="15"/>
        <v>73.444444444444443</v>
      </c>
      <c r="I347" s="167">
        <f t="shared" si="15"/>
        <v>86.277777777777771</v>
      </c>
      <c r="J347" s="147" t="s">
        <v>1136</v>
      </c>
      <c r="K347" s="173"/>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c r="AU347" s="160"/>
      <c r="AV347" s="160"/>
      <c r="AW347" s="160"/>
      <c r="AX347" s="160"/>
      <c r="AY347" s="160"/>
      <c r="AZ347" s="160"/>
      <c r="BA347" s="160"/>
      <c r="BB347" s="160"/>
      <c r="BC347" s="160"/>
      <c r="BD347" s="160"/>
      <c r="BE347" s="160"/>
      <c r="BF347" s="160"/>
      <c r="BG347" s="160"/>
      <c r="BH347" s="160"/>
      <c r="BI347" s="160"/>
      <c r="BJ347" s="160"/>
      <c r="BK347" s="160"/>
      <c r="BL347" s="160"/>
      <c r="BM347" s="160"/>
      <c r="BN347" s="160"/>
      <c r="BO347" s="160"/>
      <c r="BP347" s="160"/>
      <c r="BQ347" s="160"/>
      <c r="BR347" s="160"/>
      <c r="BS347" s="160"/>
      <c r="BT347" s="160"/>
      <c r="BU347" s="160"/>
      <c r="BV347" s="160"/>
      <c r="BW347" s="160"/>
      <c r="BX347" s="160"/>
      <c r="BY347" s="160"/>
      <c r="BZ347" s="160"/>
      <c r="CA347" s="160"/>
      <c r="CB347" s="160"/>
      <c r="CC347" s="160"/>
      <c r="CD347" s="160"/>
      <c r="CE347" s="160"/>
      <c r="CF347" s="160"/>
      <c r="CG347" s="160"/>
      <c r="CH347" s="160"/>
      <c r="CI347" s="160"/>
      <c r="CJ347" s="160"/>
      <c r="CK347" s="160"/>
      <c r="CL347" s="160"/>
      <c r="CM347" s="160"/>
      <c r="CN347" s="160"/>
      <c r="CO347" s="160"/>
      <c r="CP347" s="160"/>
      <c r="CQ347" s="160"/>
      <c r="CR347" s="160"/>
      <c r="CS347" s="160"/>
      <c r="CT347" s="160"/>
      <c r="CU347" s="160"/>
      <c r="CV347" s="160"/>
      <c r="CW347" s="160"/>
      <c r="CX347" s="160"/>
      <c r="CY347" s="160"/>
      <c r="CZ347" s="160"/>
      <c r="DA347" s="160"/>
      <c r="DB347" s="160"/>
      <c r="DC347" s="160"/>
      <c r="DD347" s="160"/>
      <c r="DE347" s="160"/>
      <c r="DF347" s="160"/>
      <c r="DG347" s="160"/>
      <c r="DH347" s="160"/>
      <c r="DI347" s="160"/>
      <c r="DJ347" s="160"/>
      <c r="DK347" s="160"/>
      <c r="DL347" s="160"/>
      <c r="DM347" s="160"/>
      <c r="DN347" s="160"/>
      <c r="DO347" s="160"/>
      <c r="DP347" s="160"/>
      <c r="DQ347" s="160"/>
      <c r="DR347" s="160"/>
      <c r="DS347" s="160"/>
      <c r="DT347" s="160"/>
      <c r="DU347" s="160"/>
      <c r="DV347" s="160"/>
      <c r="DW347" s="160"/>
      <c r="DX347" s="160"/>
      <c r="DY347" s="160"/>
      <c r="DZ347" s="160"/>
      <c r="EA347" s="160"/>
      <c r="EB347" s="160"/>
      <c r="EC347" s="160"/>
      <c r="ED347" s="160"/>
      <c r="EE347" s="160"/>
      <c r="EF347" s="160"/>
      <c r="EG347" s="160"/>
      <c r="EH347" s="160"/>
      <c r="EI347" s="160"/>
      <c r="EJ347" s="160"/>
      <c r="EK347" s="160"/>
      <c r="EL347" s="160"/>
      <c r="EM347" s="160"/>
      <c r="EN347" s="160"/>
      <c r="EO347" s="160"/>
      <c r="EP347" s="160"/>
      <c r="EQ347" s="160"/>
      <c r="ER347" s="160"/>
      <c r="ES347" s="160"/>
      <c r="ET347" s="160"/>
      <c r="EU347" s="160"/>
      <c r="EV347" s="160"/>
      <c r="EW347" s="160"/>
      <c r="EX347" s="160"/>
      <c r="EY347" s="160"/>
      <c r="EZ347" s="160"/>
      <c r="FA347" s="160"/>
      <c r="FB347" s="160"/>
      <c r="FC347" s="160"/>
      <c r="FD347" s="160"/>
      <c r="FE347" s="160"/>
      <c r="FF347" s="160"/>
      <c r="FG347" s="160"/>
      <c r="FH347" s="160"/>
      <c r="FI347" s="160"/>
      <c r="FJ347" s="160"/>
      <c r="FK347" s="160"/>
      <c r="FL347" s="160"/>
      <c r="FM347" s="160"/>
      <c r="FN347" s="160"/>
      <c r="FO347" s="160"/>
      <c r="FP347" s="160"/>
      <c r="FQ347" s="160"/>
      <c r="FR347" s="160"/>
      <c r="FS347" s="160"/>
      <c r="FT347" s="160"/>
      <c r="FU347" s="160"/>
      <c r="FV347" s="160"/>
      <c r="FW347" s="160"/>
      <c r="FX347" s="160"/>
      <c r="FY347" s="160"/>
      <c r="FZ347" s="160"/>
      <c r="GA347" s="160"/>
      <c r="GB347" s="160"/>
      <c r="GC347" s="160"/>
      <c r="GD347" s="160"/>
      <c r="GE347" s="160"/>
      <c r="GF347" s="160"/>
      <c r="GG347" s="160"/>
      <c r="GH347" s="160"/>
      <c r="GI347" s="160"/>
      <c r="GJ347" s="160"/>
      <c r="GK347" s="160"/>
      <c r="GL347" s="160"/>
      <c r="GM347" s="160"/>
      <c r="GN347" s="160"/>
      <c r="GO347" s="160"/>
      <c r="GP347" s="160"/>
      <c r="GQ347" s="160"/>
      <c r="GR347" s="160"/>
      <c r="GS347" s="160"/>
      <c r="GT347" s="160"/>
      <c r="GU347" s="160"/>
      <c r="GV347" s="160"/>
      <c r="GW347" s="160"/>
      <c r="GX347" s="160"/>
      <c r="GY347" s="160"/>
      <c r="GZ347" s="160"/>
      <c r="HA347" s="160"/>
      <c r="HB347" s="160"/>
      <c r="HC347" s="160"/>
      <c r="HD347" s="160"/>
      <c r="HE347" s="160"/>
      <c r="HF347" s="160"/>
      <c r="HG347" s="160"/>
      <c r="HH347" s="160"/>
      <c r="HI347" s="160"/>
      <c r="HJ347" s="160"/>
      <c r="HK347" s="160"/>
      <c r="HL347" s="160"/>
      <c r="HM347" s="160"/>
      <c r="HN347" s="160"/>
      <c r="HO347" s="160"/>
      <c r="HP347" s="160"/>
      <c r="HQ347" s="160"/>
      <c r="HR347" s="160"/>
      <c r="HS347" s="160"/>
      <c r="HT347" s="160"/>
      <c r="HU347" s="160"/>
      <c r="HV347" s="160"/>
      <c r="HW347" s="160"/>
      <c r="HX347" s="160"/>
      <c r="HY347" s="160"/>
      <c r="HZ347" s="160"/>
      <c r="IA347" s="160"/>
      <c r="IB347" s="160"/>
      <c r="IC347" s="160"/>
      <c r="ID347" s="160"/>
      <c r="IE347" s="160"/>
      <c r="IF347" s="160"/>
      <c r="IG347" s="160"/>
      <c r="IH347" s="160"/>
      <c r="II347" s="160"/>
      <c r="IJ347" s="160"/>
      <c r="IK347" s="160"/>
      <c r="IL347" s="160"/>
      <c r="IM347" s="160"/>
      <c r="IN347" s="160"/>
      <c r="IO347" s="160"/>
      <c r="IP347" s="160"/>
    </row>
    <row r="348" spans="1:250" ht="15.95" customHeight="1" thickBot="1">
      <c r="A348" s="138" t="s">
        <v>1014</v>
      </c>
      <c r="B348" s="154" t="s">
        <v>1013</v>
      </c>
      <c r="C348" s="139" t="s">
        <v>875</v>
      </c>
      <c r="D348" s="148">
        <v>140</v>
      </c>
      <c r="E348" s="142">
        <v>119</v>
      </c>
      <c r="F348" s="148">
        <v>160</v>
      </c>
      <c r="G348" s="142">
        <v>99</v>
      </c>
      <c r="H348" s="142">
        <v>102</v>
      </c>
      <c r="I348" s="142">
        <v>113</v>
      </c>
      <c r="J348" s="145" t="s">
        <v>548</v>
      </c>
      <c r="K348" s="76"/>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c r="BF348" s="100"/>
      <c r="BG348" s="100"/>
      <c r="BH348" s="100"/>
      <c r="BI348" s="100"/>
      <c r="BJ348" s="100"/>
      <c r="BK348" s="100"/>
      <c r="BL348" s="100"/>
      <c r="BM348" s="100"/>
      <c r="BN348" s="100"/>
      <c r="BO348" s="100"/>
      <c r="BP348" s="100"/>
      <c r="BQ348" s="100"/>
      <c r="BR348" s="100"/>
      <c r="BS348" s="100"/>
      <c r="BT348" s="100"/>
      <c r="BU348" s="100"/>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c r="DO348" s="100"/>
      <c r="DP348" s="100"/>
      <c r="DQ348" s="100"/>
      <c r="DR348" s="100"/>
      <c r="DS348" s="100"/>
      <c r="DT348" s="100"/>
      <c r="DU348" s="100"/>
      <c r="DV348" s="100"/>
      <c r="DW348" s="100"/>
      <c r="DX348" s="100"/>
      <c r="DY348" s="100"/>
      <c r="DZ348" s="100"/>
      <c r="EA348" s="100"/>
      <c r="EB348" s="100"/>
      <c r="EC348" s="100"/>
      <c r="ED348" s="100"/>
      <c r="EE348" s="100"/>
      <c r="EF348" s="100"/>
      <c r="EG348" s="100"/>
      <c r="EH348" s="100"/>
      <c r="EI348" s="100"/>
      <c r="EJ348" s="100"/>
      <c r="EK348" s="100"/>
      <c r="EL348" s="100"/>
      <c r="EM348" s="100"/>
      <c r="EN348" s="100"/>
      <c r="EO348" s="100"/>
      <c r="EP348" s="100"/>
      <c r="EQ348" s="100"/>
      <c r="ER348" s="100"/>
      <c r="ES348" s="100"/>
      <c r="ET348" s="100"/>
      <c r="EU348" s="100"/>
      <c r="EV348" s="100"/>
      <c r="EW348" s="100"/>
      <c r="EX348" s="100"/>
      <c r="EY348" s="100"/>
      <c r="EZ348" s="100"/>
      <c r="FA348" s="100"/>
      <c r="FB348" s="100"/>
      <c r="FC348" s="100"/>
      <c r="FD348" s="100"/>
      <c r="FE348" s="100"/>
      <c r="FF348" s="100"/>
      <c r="FG348" s="100"/>
      <c r="FH348" s="100"/>
      <c r="FI348" s="100"/>
      <c r="FJ348" s="100"/>
      <c r="FK348" s="100"/>
      <c r="FL348" s="100"/>
      <c r="FM348" s="100"/>
      <c r="FN348" s="100"/>
      <c r="FO348" s="100"/>
      <c r="FP348" s="100"/>
      <c r="FQ348" s="100"/>
      <c r="FR348" s="100"/>
      <c r="FS348" s="100"/>
      <c r="FT348" s="100"/>
      <c r="FU348" s="100"/>
      <c r="FV348" s="100"/>
      <c r="FW348" s="100"/>
      <c r="FX348" s="100"/>
      <c r="FY348" s="100"/>
      <c r="FZ348" s="100"/>
      <c r="GA348" s="100"/>
      <c r="GB348" s="100"/>
      <c r="GC348" s="100"/>
      <c r="GD348" s="100"/>
      <c r="GE348" s="100"/>
      <c r="GF348" s="100"/>
      <c r="GG348" s="100"/>
      <c r="GH348" s="100"/>
      <c r="GI348" s="100"/>
      <c r="GJ348" s="100"/>
      <c r="GK348" s="100"/>
      <c r="GL348" s="100"/>
      <c r="GM348" s="100"/>
      <c r="GN348" s="100"/>
      <c r="GO348" s="100"/>
      <c r="GP348" s="100"/>
      <c r="GQ348" s="100"/>
      <c r="GR348" s="100"/>
      <c r="GS348" s="100"/>
      <c r="GT348" s="100"/>
      <c r="GU348" s="100"/>
      <c r="GV348" s="100"/>
      <c r="GW348" s="100"/>
      <c r="GX348" s="100"/>
      <c r="GY348" s="100"/>
      <c r="GZ348" s="100"/>
      <c r="HA348" s="100"/>
      <c r="HB348" s="100"/>
      <c r="HC348" s="100"/>
      <c r="HD348" s="100"/>
      <c r="HE348" s="100"/>
      <c r="HF348" s="100"/>
      <c r="HG348" s="100"/>
      <c r="HH348" s="100"/>
      <c r="HI348" s="100"/>
      <c r="HJ348" s="100"/>
      <c r="HK348" s="100"/>
      <c r="HL348" s="100"/>
      <c r="HM348" s="100"/>
      <c r="HN348" s="100"/>
      <c r="HO348" s="100"/>
      <c r="HP348" s="100"/>
      <c r="HQ348" s="100"/>
      <c r="HR348" s="100"/>
      <c r="HS348" s="100"/>
      <c r="HT348" s="100"/>
      <c r="HU348" s="100"/>
      <c r="HV348" s="100"/>
      <c r="HW348" s="100"/>
      <c r="HX348" s="100"/>
      <c r="HY348" s="100"/>
      <c r="HZ348" s="100"/>
      <c r="IA348" s="100"/>
      <c r="IB348" s="100"/>
      <c r="IC348" s="100"/>
      <c r="ID348" s="100"/>
      <c r="IE348" s="100"/>
      <c r="IF348" s="100"/>
      <c r="IG348" s="100"/>
      <c r="IH348" s="100"/>
      <c r="II348" s="100"/>
      <c r="IJ348" s="100"/>
      <c r="IK348" s="100"/>
      <c r="IL348" s="100"/>
      <c r="IM348" s="100"/>
      <c r="IN348" s="100"/>
      <c r="IO348" s="100"/>
      <c r="IP348" s="100"/>
    </row>
    <row r="349" spans="1:250" s="80" customFormat="1" ht="15.95" customHeight="1" thickBot="1">
      <c r="A349" s="138" t="s">
        <v>1015</v>
      </c>
      <c r="B349" s="154" t="s">
        <v>1013</v>
      </c>
      <c r="C349" s="139" t="s">
        <v>875</v>
      </c>
      <c r="D349" s="149">
        <v>124</v>
      </c>
      <c r="E349" s="140">
        <v>74</v>
      </c>
      <c r="F349" s="148">
        <v>142</v>
      </c>
      <c r="G349" s="141">
        <v>55</v>
      </c>
      <c r="H349" s="144"/>
      <c r="I349" s="144"/>
      <c r="J349" s="145" t="s">
        <v>548</v>
      </c>
      <c r="K349" s="131"/>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102"/>
      <c r="CR349" s="102"/>
      <c r="CS349" s="102"/>
      <c r="CT349" s="102"/>
      <c r="CU349" s="102"/>
      <c r="CV349" s="102"/>
      <c r="CW349" s="102"/>
      <c r="CX349" s="102"/>
      <c r="CY349" s="102"/>
      <c r="CZ349" s="102"/>
      <c r="DA349" s="102"/>
      <c r="DB349" s="102"/>
      <c r="DC349" s="102"/>
      <c r="DD349" s="102"/>
      <c r="DE349" s="102"/>
      <c r="DF349" s="102"/>
      <c r="DG349" s="102"/>
      <c r="DH349" s="102"/>
      <c r="DI349" s="102"/>
      <c r="DJ349" s="102"/>
      <c r="DK349" s="102"/>
      <c r="DL349" s="102"/>
      <c r="DM349" s="102"/>
      <c r="DN349" s="102"/>
      <c r="DO349" s="102"/>
      <c r="DP349" s="102"/>
      <c r="DQ349" s="102"/>
      <c r="DR349" s="102"/>
      <c r="DS349" s="102"/>
      <c r="DT349" s="102"/>
      <c r="DU349" s="102"/>
      <c r="DV349" s="102"/>
      <c r="DW349" s="102"/>
      <c r="DX349" s="102"/>
      <c r="DY349" s="102"/>
      <c r="DZ349" s="102"/>
      <c r="EA349" s="102"/>
      <c r="EB349" s="102"/>
      <c r="EC349" s="102"/>
      <c r="ED349" s="102"/>
      <c r="EE349" s="102"/>
      <c r="EF349" s="102"/>
      <c r="EG349" s="102"/>
      <c r="EH349" s="102"/>
      <c r="EI349" s="102"/>
      <c r="EJ349" s="102"/>
      <c r="EK349" s="102"/>
      <c r="EL349" s="102"/>
      <c r="EM349" s="102"/>
      <c r="EN349" s="102"/>
      <c r="EO349" s="102"/>
      <c r="EP349" s="102"/>
      <c r="EQ349" s="102"/>
      <c r="ER349" s="102"/>
      <c r="ES349" s="102"/>
      <c r="ET349" s="102"/>
      <c r="EU349" s="102"/>
      <c r="EV349" s="102"/>
      <c r="EW349" s="102"/>
      <c r="EX349" s="102"/>
      <c r="EY349" s="102"/>
      <c r="EZ349" s="102"/>
      <c r="FA349" s="102"/>
      <c r="FB349" s="102"/>
      <c r="FC349" s="102"/>
      <c r="FD349" s="102"/>
      <c r="FE349" s="102"/>
      <c r="FF349" s="102"/>
      <c r="FG349" s="102"/>
      <c r="FH349" s="102"/>
      <c r="FI349" s="102"/>
      <c r="FJ349" s="102"/>
      <c r="FK349" s="102"/>
      <c r="FL349" s="102"/>
      <c r="FM349" s="102"/>
      <c r="FN349" s="102"/>
      <c r="FO349" s="102"/>
      <c r="FP349" s="102"/>
      <c r="FQ349" s="102"/>
      <c r="FR349" s="102"/>
      <c r="FS349" s="102"/>
      <c r="FT349" s="102"/>
      <c r="FU349" s="102"/>
      <c r="FV349" s="102"/>
      <c r="FW349" s="102"/>
      <c r="FX349" s="102"/>
      <c r="FY349" s="102"/>
      <c r="FZ349" s="102"/>
      <c r="GA349" s="102"/>
      <c r="GB349" s="102"/>
      <c r="GC349" s="102"/>
      <c r="GD349" s="102"/>
      <c r="GE349" s="102"/>
      <c r="GF349" s="102"/>
      <c r="GG349" s="102"/>
      <c r="GH349" s="102"/>
      <c r="GI349" s="102"/>
      <c r="GJ349" s="102"/>
      <c r="GK349" s="102"/>
      <c r="GL349" s="102"/>
      <c r="GM349" s="102"/>
      <c r="GN349" s="102"/>
      <c r="GO349" s="102"/>
      <c r="GP349" s="102"/>
      <c r="GQ349" s="102"/>
      <c r="GR349" s="102"/>
      <c r="GS349" s="102"/>
      <c r="GT349" s="102"/>
      <c r="GU349" s="102"/>
      <c r="GV349" s="102"/>
      <c r="GW349" s="102"/>
      <c r="GX349" s="102"/>
      <c r="GY349" s="102"/>
      <c r="GZ349" s="102"/>
      <c r="HA349" s="102"/>
      <c r="HB349" s="102"/>
      <c r="HC349" s="102"/>
      <c r="HD349" s="102"/>
      <c r="HE349" s="102"/>
      <c r="HF349" s="102"/>
      <c r="HG349" s="102"/>
      <c r="HH349" s="102"/>
      <c r="HI349" s="102"/>
      <c r="HJ349" s="102"/>
      <c r="HK349" s="102"/>
      <c r="HL349" s="102"/>
      <c r="HM349" s="102"/>
      <c r="HN349" s="102"/>
      <c r="HO349" s="102"/>
      <c r="HP349" s="102"/>
      <c r="HQ349" s="102"/>
      <c r="HR349" s="102"/>
      <c r="HS349" s="102"/>
      <c r="HT349" s="102"/>
      <c r="HU349" s="102"/>
      <c r="HV349" s="102"/>
      <c r="HW349" s="102"/>
      <c r="HX349" s="102"/>
      <c r="HY349" s="102"/>
      <c r="HZ349" s="102"/>
      <c r="IA349" s="102"/>
      <c r="IB349" s="102"/>
      <c r="IC349" s="102"/>
      <c r="ID349" s="102"/>
      <c r="IE349" s="102"/>
      <c r="IF349" s="102"/>
      <c r="IG349" s="102"/>
      <c r="IH349" s="102"/>
      <c r="II349" s="102"/>
      <c r="IJ349" s="102"/>
      <c r="IK349" s="102"/>
      <c r="IL349" s="102"/>
      <c r="IM349" s="102"/>
      <c r="IN349" s="102"/>
      <c r="IO349" s="102"/>
      <c r="IP349" s="102"/>
    </row>
    <row r="350" spans="1:250" s="172" customFormat="1" ht="15.95" customHeight="1">
      <c r="A350" s="165" t="s">
        <v>1140</v>
      </c>
      <c r="B350" s="163" t="s">
        <v>1013</v>
      </c>
      <c r="C350" s="162" t="s">
        <v>875</v>
      </c>
      <c r="D350" s="163">
        <f>AVERAGE(D348:D349)</f>
        <v>132</v>
      </c>
      <c r="E350" s="163">
        <f t="shared" ref="E350:I350" si="16">AVERAGE(E348:E349)</f>
        <v>96.5</v>
      </c>
      <c r="F350" s="163">
        <f t="shared" si="16"/>
        <v>151</v>
      </c>
      <c r="G350" s="163">
        <f t="shared" si="16"/>
        <v>77</v>
      </c>
      <c r="H350" s="163">
        <f t="shared" si="16"/>
        <v>102</v>
      </c>
      <c r="I350" s="163">
        <f t="shared" si="16"/>
        <v>113</v>
      </c>
      <c r="J350" s="147" t="s">
        <v>1136</v>
      </c>
      <c r="K350" s="132"/>
      <c r="L350" s="171"/>
      <c r="M350" s="171"/>
      <c r="N350" s="171"/>
      <c r="O350" s="171"/>
      <c r="P350" s="171"/>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c r="AX350" s="171"/>
      <c r="AY350" s="171"/>
      <c r="AZ350" s="171"/>
      <c r="BA350" s="171"/>
      <c r="BB350" s="171"/>
      <c r="BC350" s="171"/>
      <c r="BD350" s="171"/>
      <c r="BE350" s="171"/>
      <c r="BF350" s="171"/>
      <c r="BG350" s="171"/>
      <c r="BH350" s="171"/>
      <c r="BI350" s="171"/>
      <c r="BJ350" s="171"/>
      <c r="BK350" s="171"/>
      <c r="BL350" s="171"/>
      <c r="BM350" s="171"/>
      <c r="BN350" s="171"/>
      <c r="BO350" s="171"/>
      <c r="BP350" s="171"/>
      <c r="BQ350" s="171"/>
      <c r="BR350" s="171"/>
      <c r="BS350" s="171"/>
      <c r="BT350" s="171"/>
      <c r="BU350" s="171"/>
      <c r="BV350" s="171"/>
      <c r="BW350" s="171"/>
      <c r="BX350" s="171"/>
      <c r="BY350" s="171"/>
      <c r="BZ350" s="171"/>
      <c r="CA350" s="171"/>
      <c r="CB350" s="171"/>
      <c r="CC350" s="171"/>
      <c r="CD350" s="171"/>
      <c r="CE350" s="171"/>
      <c r="CF350" s="171"/>
      <c r="CG350" s="171"/>
      <c r="CH350" s="171"/>
      <c r="CI350" s="171"/>
      <c r="CJ350" s="171"/>
      <c r="CK350" s="171"/>
      <c r="CL350" s="171"/>
      <c r="CM350" s="171"/>
      <c r="CN350" s="171"/>
      <c r="CO350" s="171"/>
      <c r="CP350" s="171"/>
      <c r="CQ350" s="171"/>
      <c r="CR350" s="171"/>
      <c r="CS350" s="171"/>
      <c r="CT350" s="171"/>
      <c r="CU350" s="171"/>
      <c r="CV350" s="171"/>
      <c r="CW350" s="171"/>
      <c r="CX350" s="171"/>
      <c r="CY350" s="171"/>
      <c r="CZ350" s="171"/>
      <c r="DA350" s="171"/>
      <c r="DB350" s="171"/>
      <c r="DC350" s="171"/>
      <c r="DD350" s="171"/>
      <c r="DE350" s="171"/>
      <c r="DF350" s="171"/>
      <c r="DG350" s="171"/>
      <c r="DH350" s="171"/>
      <c r="DI350" s="171"/>
      <c r="DJ350" s="171"/>
      <c r="DK350" s="171"/>
      <c r="DL350" s="171"/>
      <c r="DM350" s="171"/>
      <c r="DN350" s="171"/>
      <c r="DO350" s="171"/>
      <c r="DP350" s="171"/>
      <c r="DQ350" s="171"/>
      <c r="DR350" s="171"/>
      <c r="DS350" s="171"/>
      <c r="DT350" s="171"/>
      <c r="DU350" s="171"/>
      <c r="DV350" s="171"/>
      <c r="DW350" s="171"/>
      <c r="DX350" s="171"/>
      <c r="DY350" s="171"/>
      <c r="DZ350" s="171"/>
      <c r="EA350" s="171"/>
      <c r="EB350" s="171"/>
      <c r="EC350" s="171"/>
      <c r="ED350" s="171"/>
      <c r="EE350" s="171"/>
      <c r="EF350" s="171"/>
      <c r="EG350" s="171"/>
      <c r="EH350" s="171"/>
      <c r="EI350" s="171"/>
      <c r="EJ350" s="171"/>
      <c r="EK350" s="171"/>
      <c r="EL350" s="171"/>
      <c r="EM350" s="171"/>
      <c r="EN350" s="171"/>
      <c r="EO350" s="171"/>
      <c r="EP350" s="171"/>
      <c r="EQ350" s="171"/>
      <c r="ER350" s="171"/>
      <c r="ES350" s="171"/>
      <c r="ET350" s="171"/>
      <c r="EU350" s="171"/>
      <c r="EV350" s="171"/>
      <c r="EW350" s="171"/>
      <c r="EX350" s="171"/>
      <c r="EY350" s="171"/>
      <c r="EZ350" s="171"/>
      <c r="FA350" s="171"/>
      <c r="FB350" s="171"/>
      <c r="FC350" s="171"/>
      <c r="FD350" s="171"/>
      <c r="FE350" s="171"/>
      <c r="FF350" s="171"/>
      <c r="FG350" s="171"/>
      <c r="FH350" s="171"/>
      <c r="FI350" s="171"/>
      <c r="FJ350" s="171"/>
      <c r="FK350" s="171"/>
      <c r="FL350" s="171"/>
      <c r="FM350" s="171"/>
      <c r="FN350" s="171"/>
      <c r="FO350" s="171"/>
      <c r="FP350" s="171"/>
      <c r="FQ350" s="171"/>
      <c r="FR350" s="171"/>
      <c r="FS350" s="171"/>
      <c r="FT350" s="171"/>
      <c r="FU350" s="171"/>
      <c r="FV350" s="171"/>
      <c r="FW350" s="171"/>
      <c r="FX350" s="171"/>
      <c r="FY350" s="171"/>
      <c r="FZ350" s="171"/>
      <c r="GA350" s="171"/>
      <c r="GB350" s="171"/>
      <c r="GC350" s="171"/>
      <c r="GD350" s="171"/>
      <c r="GE350" s="171"/>
      <c r="GF350" s="171"/>
      <c r="GG350" s="171"/>
      <c r="GH350" s="171"/>
      <c r="GI350" s="171"/>
      <c r="GJ350" s="171"/>
      <c r="GK350" s="171"/>
      <c r="GL350" s="171"/>
      <c r="GM350" s="171"/>
      <c r="GN350" s="171"/>
      <c r="GO350" s="171"/>
      <c r="GP350" s="171"/>
      <c r="GQ350" s="171"/>
      <c r="GR350" s="171"/>
      <c r="GS350" s="171"/>
      <c r="GT350" s="171"/>
      <c r="GU350" s="171"/>
      <c r="GV350" s="171"/>
      <c r="GW350" s="171"/>
      <c r="GX350" s="171"/>
      <c r="GY350" s="171"/>
      <c r="GZ350" s="171"/>
      <c r="HA350" s="171"/>
      <c r="HB350" s="171"/>
      <c r="HC350" s="171"/>
      <c r="HD350" s="171"/>
      <c r="HE350" s="171"/>
      <c r="HF350" s="171"/>
      <c r="HG350" s="171"/>
      <c r="HH350" s="171"/>
      <c r="HI350" s="171"/>
      <c r="HJ350" s="171"/>
      <c r="HK350" s="171"/>
      <c r="HL350" s="171"/>
      <c r="HM350" s="171"/>
      <c r="HN350" s="171"/>
      <c r="HO350" s="171"/>
      <c r="HP350" s="171"/>
      <c r="HQ350" s="171"/>
      <c r="HR350" s="171"/>
      <c r="HS350" s="171"/>
      <c r="HT350" s="171"/>
      <c r="HU350" s="171"/>
      <c r="HV350" s="171"/>
      <c r="HW350" s="171"/>
      <c r="HX350" s="171"/>
      <c r="HY350" s="171"/>
      <c r="HZ350" s="171"/>
      <c r="IA350" s="171"/>
      <c r="IB350" s="171"/>
      <c r="IC350" s="171"/>
      <c r="ID350" s="171"/>
      <c r="IE350" s="171"/>
      <c r="IF350" s="171"/>
      <c r="IG350" s="171"/>
      <c r="IH350" s="171"/>
      <c r="II350" s="171"/>
      <c r="IJ350" s="171"/>
      <c r="IK350" s="171"/>
      <c r="IL350" s="171"/>
      <c r="IM350" s="171"/>
      <c r="IN350" s="171"/>
      <c r="IO350" s="171"/>
      <c r="IP350" s="171"/>
    </row>
    <row r="351" spans="1:250" ht="15.95" customHeight="1" thickBot="1">
      <c r="A351" s="138" t="s">
        <v>56</v>
      </c>
      <c r="B351" s="154" t="s">
        <v>1013</v>
      </c>
      <c r="C351" s="139" t="s">
        <v>876</v>
      </c>
      <c r="D351" s="142">
        <v>93</v>
      </c>
      <c r="E351" s="142">
        <v>85</v>
      </c>
      <c r="F351" s="142">
        <v>99</v>
      </c>
      <c r="G351" s="142">
        <v>86</v>
      </c>
      <c r="H351" s="142">
        <v>94</v>
      </c>
      <c r="I351" s="142">
        <v>91</v>
      </c>
      <c r="J351" s="145" t="s">
        <v>552</v>
      </c>
      <c r="K351" s="76"/>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c r="BF351" s="100"/>
      <c r="BG351" s="100"/>
      <c r="BH351" s="100"/>
      <c r="BI351" s="100"/>
      <c r="BJ351" s="100"/>
      <c r="BK351" s="100"/>
      <c r="BL351" s="100"/>
      <c r="BM351" s="100"/>
      <c r="BN351" s="100"/>
      <c r="BO351" s="100"/>
      <c r="BP351" s="100"/>
      <c r="BQ351" s="100"/>
      <c r="BR351" s="100"/>
      <c r="BS351" s="100"/>
      <c r="BT351" s="100"/>
      <c r="BU351" s="100"/>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c r="DO351" s="100"/>
      <c r="DP351" s="100"/>
      <c r="DQ351" s="100"/>
      <c r="DR351" s="100"/>
      <c r="DS351" s="100"/>
      <c r="DT351" s="100"/>
      <c r="DU351" s="100"/>
      <c r="DV351" s="100"/>
      <c r="DW351" s="100"/>
      <c r="DX351" s="100"/>
      <c r="DY351" s="100"/>
      <c r="DZ351" s="100"/>
      <c r="EA351" s="100"/>
      <c r="EB351" s="100"/>
      <c r="EC351" s="100"/>
      <c r="ED351" s="100"/>
      <c r="EE351" s="100"/>
      <c r="EF351" s="100"/>
      <c r="EG351" s="100"/>
      <c r="EH351" s="100"/>
      <c r="EI351" s="100"/>
      <c r="EJ351" s="100"/>
      <c r="EK351" s="100"/>
      <c r="EL351" s="100"/>
      <c r="EM351" s="100"/>
      <c r="EN351" s="100"/>
      <c r="EO351" s="100"/>
      <c r="EP351" s="100"/>
      <c r="EQ351" s="100"/>
      <c r="ER351" s="100"/>
      <c r="ES351" s="100"/>
      <c r="ET351" s="100"/>
      <c r="EU351" s="100"/>
      <c r="EV351" s="100"/>
      <c r="EW351" s="100"/>
      <c r="EX351" s="100"/>
      <c r="EY351" s="100"/>
      <c r="EZ351" s="100"/>
      <c r="FA351" s="100"/>
      <c r="FB351" s="100"/>
      <c r="FC351" s="100"/>
      <c r="FD351" s="100"/>
      <c r="FE351" s="100"/>
      <c r="FF351" s="100"/>
      <c r="FG351" s="100"/>
      <c r="FH351" s="100"/>
      <c r="FI351" s="100"/>
      <c r="FJ351" s="100"/>
      <c r="FK351" s="100"/>
      <c r="FL351" s="100"/>
      <c r="FM351" s="100"/>
      <c r="FN351" s="100"/>
      <c r="FO351" s="100"/>
      <c r="FP351" s="100"/>
      <c r="FQ351" s="100"/>
      <c r="FR351" s="100"/>
      <c r="FS351" s="100"/>
      <c r="FT351" s="100"/>
      <c r="FU351" s="100"/>
      <c r="FV351" s="100"/>
      <c r="FW351" s="100"/>
      <c r="FX351" s="100"/>
      <c r="FY351" s="100"/>
      <c r="FZ351" s="100"/>
      <c r="GA351" s="100"/>
      <c r="GB351" s="100"/>
      <c r="GC351" s="100"/>
      <c r="GD351" s="100"/>
      <c r="GE351" s="100"/>
      <c r="GF351" s="100"/>
      <c r="GG351" s="100"/>
      <c r="GH351" s="100"/>
      <c r="GI351" s="100"/>
      <c r="GJ351" s="100"/>
      <c r="GK351" s="100"/>
      <c r="GL351" s="100"/>
      <c r="GM351" s="100"/>
      <c r="GN351" s="100"/>
      <c r="GO351" s="100"/>
      <c r="GP351" s="100"/>
      <c r="GQ351" s="100"/>
      <c r="GR351" s="100"/>
      <c r="GS351" s="100"/>
      <c r="GT351" s="100"/>
      <c r="GU351" s="100"/>
      <c r="GV351" s="100"/>
      <c r="GW351" s="100"/>
      <c r="GX351" s="100"/>
      <c r="GY351" s="100"/>
      <c r="GZ351" s="100"/>
      <c r="HA351" s="100"/>
      <c r="HB351" s="100"/>
      <c r="HC351" s="100"/>
      <c r="HD351" s="100"/>
      <c r="HE351" s="100"/>
      <c r="HF351" s="100"/>
      <c r="HG351" s="100"/>
      <c r="HH351" s="100"/>
      <c r="HI351" s="100"/>
      <c r="HJ351" s="100"/>
      <c r="HK351" s="100"/>
      <c r="HL351" s="100"/>
      <c r="HM351" s="100"/>
      <c r="HN351" s="100"/>
      <c r="HO351" s="100"/>
      <c r="HP351" s="100"/>
      <c r="HQ351" s="100"/>
      <c r="HR351" s="100"/>
      <c r="HS351" s="100"/>
      <c r="HT351" s="100"/>
      <c r="HU351" s="100"/>
      <c r="HV351" s="100"/>
      <c r="HW351" s="100"/>
      <c r="HX351" s="100"/>
      <c r="HY351" s="100"/>
      <c r="HZ351" s="100"/>
      <c r="IA351" s="100"/>
      <c r="IB351" s="100"/>
      <c r="IC351" s="100"/>
      <c r="ID351" s="100"/>
      <c r="IE351" s="100"/>
      <c r="IF351" s="100"/>
      <c r="IG351" s="100"/>
      <c r="IH351" s="100"/>
      <c r="II351" s="100"/>
      <c r="IJ351" s="100"/>
      <c r="IK351" s="100"/>
      <c r="IL351" s="100"/>
      <c r="IM351" s="100"/>
      <c r="IN351" s="100"/>
      <c r="IO351" s="100"/>
      <c r="IP351" s="100"/>
    </row>
    <row r="352" spans="1:250" ht="15.95" customHeight="1" thickBot="1">
      <c r="A352" s="138" t="s">
        <v>1016</v>
      </c>
      <c r="B352" s="154" t="s">
        <v>1013</v>
      </c>
      <c r="C352" s="139" t="s">
        <v>876</v>
      </c>
      <c r="D352" s="142">
        <v>91</v>
      </c>
      <c r="E352" s="140">
        <v>79</v>
      </c>
      <c r="F352" s="142">
        <v>100</v>
      </c>
      <c r="G352" s="142">
        <v>89</v>
      </c>
      <c r="H352" s="144"/>
      <c r="I352" s="144"/>
      <c r="J352" s="145" t="s">
        <v>552</v>
      </c>
      <c r="K352" s="76"/>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c r="BF352" s="100"/>
      <c r="BG352" s="100"/>
      <c r="BH352" s="100"/>
      <c r="BI352" s="100"/>
      <c r="BJ352" s="100"/>
      <c r="BK352" s="100"/>
      <c r="BL352" s="100"/>
      <c r="BM352" s="100"/>
      <c r="BN352" s="100"/>
      <c r="BO352" s="100"/>
      <c r="BP352" s="100"/>
      <c r="BQ352" s="100"/>
      <c r="BR352" s="100"/>
      <c r="BS352" s="100"/>
      <c r="BT352" s="100"/>
      <c r="BU352" s="100"/>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c r="DJ352" s="100"/>
      <c r="DK352" s="100"/>
      <c r="DL352" s="100"/>
      <c r="DM352" s="100"/>
      <c r="DN352" s="100"/>
      <c r="DO352" s="100"/>
      <c r="DP352" s="100"/>
      <c r="DQ352" s="100"/>
      <c r="DR352" s="100"/>
      <c r="DS352" s="100"/>
      <c r="DT352" s="100"/>
      <c r="DU352" s="100"/>
      <c r="DV352" s="100"/>
      <c r="DW352" s="100"/>
      <c r="DX352" s="100"/>
      <c r="DY352" s="100"/>
      <c r="DZ352" s="100"/>
      <c r="EA352" s="100"/>
      <c r="EB352" s="100"/>
      <c r="EC352" s="100"/>
      <c r="ED352" s="100"/>
      <c r="EE352" s="100"/>
      <c r="EF352" s="100"/>
      <c r="EG352" s="100"/>
      <c r="EH352" s="100"/>
      <c r="EI352" s="100"/>
      <c r="EJ352" s="100"/>
      <c r="EK352" s="100"/>
      <c r="EL352" s="100"/>
      <c r="EM352" s="100"/>
      <c r="EN352" s="100"/>
      <c r="EO352" s="100"/>
      <c r="EP352" s="100"/>
      <c r="EQ352" s="100"/>
      <c r="ER352" s="100"/>
      <c r="ES352" s="100"/>
      <c r="ET352" s="100"/>
      <c r="EU352" s="100"/>
      <c r="EV352" s="100"/>
      <c r="EW352" s="100"/>
      <c r="EX352" s="100"/>
      <c r="EY352" s="100"/>
      <c r="EZ352" s="100"/>
      <c r="FA352" s="100"/>
      <c r="FB352" s="100"/>
      <c r="FC352" s="100"/>
      <c r="FD352" s="100"/>
      <c r="FE352" s="100"/>
      <c r="FF352" s="100"/>
      <c r="FG352" s="100"/>
      <c r="FH352" s="100"/>
      <c r="FI352" s="100"/>
      <c r="FJ352" s="100"/>
      <c r="FK352" s="100"/>
      <c r="FL352" s="100"/>
      <c r="FM352" s="100"/>
      <c r="FN352" s="100"/>
      <c r="FO352" s="100"/>
      <c r="FP352" s="100"/>
      <c r="FQ352" s="100"/>
      <c r="FR352" s="100"/>
      <c r="FS352" s="100"/>
      <c r="FT352" s="100"/>
      <c r="FU352" s="100"/>
      <c r="FV352" s="100"/>
      <c r="FW352" s="100"/>
      <c r="FX352" s="100"/>
      <c r="FY352" s="100"/>
      <c r="FZ352" s="100"/>
      <c r="GA352" s="100"/>
      <c r="GB352" s="100"/>
      <c r="GC352" s="100"/>
      <c r="GD352" s="100"/>
      <c r="GE352" s="100"/>
      <c r="GF352" s="100"/>
      <c r="GG352" s="100"/>
      <c r="GH352" s="100"/>
      <c r="GI352" s="100"/>
      <c r="GJ352" s="100"/>
      <c r="GK352" s="100"/>
      <c r="GL352" s="100"/>
      <c r="GM352" s="100"/>
      <c r="GN352" s="100"/>
      <c r="GO352" s="100"/>
      <c r="GP352" s="100"/>
      <c r="GQ352" s="100"/>
      <c r="GR352" s="100"/>
      <c r="GS352" s="100"/>
      <c r="GT352" s="100"/>
      <c r="GU352" s="100"/>
      <c r="GV352" s="100"/>
      <c r="GW352" s="100"/>
      <c r="GX352" s="100"/>
      <c r="GY352" s="100"/>
      <c r="GZ352" s="100"/>
      <c r="HA352" s="100"/>
      <c r="HB352" s="100"/>
      <c r="HC352" s="100"/>
      <c r="HD352" s="100"/>
      <c r="HE352" s="100"/>
      <c r="HF352" s="100"/>
      <c r="HG352" s="100"/>
      <c r="HH352" s="100"/>
      <c r="HI352" s="100"/>
      <c r="HJ352" s="100"/>
      <c r="HK352" s="100"/>
      <c r="HL352" s="100"/>
      <c r="HM352" s="100"/>
      <c r="HN352" s="100"/>
      <c r="HO352" s="100"/>
      <c r="HP352" s="100"/>
      <c r="HQ352" s="100"/>
      <c r="HR352" s="100"/>
      <c r="HS352" s="100"/>
      <c r="HT352" s="100"/>
      <c r="HU352" s="100"/>
      <c r="HV352" s="100"/>
      <c r="HW352" s="100"/>
      <c r="HX352" s="100"/>
      <c r="HY352" s="100"/>
      <c r="HZ352" s="100"/>
      <c r="IA352" s="100"/>
      <c r="IB352" s="100"/>
      <c r="IC352" s="100"/>
      <c r="ID352" s="100"/>
      <c r="IE352" s="100"/>
      <c r="IF352" s="100"/>
      <c r="IG352" s="100"/>
      <c r="IH352" s="100"/>
      <c r="II352" s="100"/>
      <c r="IJ352" s="100"/>
      <c r="IK352" s="100"/>
      <c r="IL352" s="100"/>
      <c r="IM352" s="100"/>
      <c r="IN352" s="100"/>
      <c r="IO352" s="100"/>
      <c r="IP352" s="100"/>
    </row>
    <row r="353" spans="1:250" ht="15.95" customHeight="1" thickBot="1">
      <c r="A353" s="138" t="s">
        <v>1017</v>
      </c>
      <c r="B353" s="154" t="s">
        <v>1013</v>
      </c>
      <c r="C353" s="139" t="s">
        <v>876</v>
      </c>
      <c r="D353" s="142">
        <v>88</v>
      </c>
      <c r="E353" s="142">
        <v>86</v>
      </c>
      <c r="F353" s="142">
        <v>99</v>
      </c>
      <c r="G353" s="142">
        <v>99</v>
      </c>
      <c r="H353" s="142">
        <v>94</v>
      </c>
      <c r="I353" s="142">
        <v>92</v>
      </c>
      <c r="J353" s="145" t="s">
        <v>552</v>
      </c>
      <c r="K353" s="76"/>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c r="BF353" s="100"/>
      <c r="BG353" s="100"/>
      <c r="BH353" s="100"/>
      <c r="BI353" s="100"/>
      <c r="BJ353" s="100"/>
      <c r="BK353" s="100"/>
      <c r="BL353" s="100"/>
      <c r="BM353" s="100"/>
      <c r="BN353" s="100"/>
      <c r="BO353" s="100"/>
      <c r="BP353" s="100"/>
      <c r="BQ353" s="100"/>
      <c r="BR353" s="100"/>
      <c r="BS353" s="100"/>
      <c r="BT353" s="100"/>
      <c r="BU353" s="100"/>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c r="DJ353" s="100"/>
      <c r="DK353" s="100"/>
      <c r="DL353" s="100"/>
      <c r="DM353" s="100"/>
      <c r="DN353" s="100"/>
      <c r="DO353" s="100"/>
      <c r="DP353" s="100"/>
      <c r="DQ353" s="100"/>
      <c r="DR353" s="100"/>
      <c r="DS353" s="100"/>
      <c r="DT353" s="100"/>
      <c r="DU353" s="100"/>
      <c r="DV353" s="100"/>
      <c r="DW353" s="100"/>
      <c r="DX353" s="100"/>
      <c r="DY353" s="100"/>
      <c r="DZ353" s="100"/>
      <c r="EA353" s="100"/>
      <c r="EB353" s="100"/>
      <c r="EC353" s="100"/>
      <c r="ED353" s="100"/>
      <c r="EE353" s="100"/>
      <c r="EF353" s="100"/>
      <c r="EG353" s="100"/>
      <c r="EH353" s="100"/>
      <c r="EI353" s="100"/>
      <c r="EJ353" s="100"/>
      <c r="EK353" s="100"/>
      <c r="EL353" s="100"/>
      <c r="EM353" s="100"/>
      <c r="EN353" s="100"/>
      <c r="EO353" s="100"/>
      <c r="EP353" s="100"/>
      <c r="EQ353" s="100"/>
      <c r="ER353" s="100"/>
      <c r="ES353" s="100"/>
      <c r="ET353" s="100"/>
      <c r="EU353" s="100"/>
      <c r="EV353" s="100"/>
      <c r="EW353" s="100"/>
      <c r="EX353" s="100"/>
      <c r="EY353" s="100"/>
      <c r="EZ353" s="100"/>
      <c r="FA353" s="100"/>
      <c r="FB353" s="100"/>
      <c r="FC353" s="100"/>
      <c r="FD353" s="100"/>
      <c r="FE353" s="100"/>
      <c r="FF353" s="100"/>
      <c r="FG353" s="100"/>
      <c r="FH353" s="100"/>
      <c r="FI353" s="100"/>
      <c r="FJ353" s="100"/>
      <c r="FK353" s="100"/>
      <c r="FL353" s="100"/>
      <c r="FM353" s="100"/>
      <c r="FN353" s="100"/>
      <c r="FO353" s="100"/>
      <c r="FP353" s="100"/>
      <c r="FQ353" s="100"/>
      <c r="FR353" s="100"/>
      <c r="FS353" s="100"/>
      <c r="FT353" s="100"/>
      <c r="FU353" s="100"/>
      <c r="FV353" s="100"/>
      <c r="FW353" s="100"/>
      <c r="FX353" s="100"/>
      <c r="FY353" s="100"/>
      <c r="FZ353" s="100"/>
      <c r="GA353" s="100"/>
      <c r="GB353" s="100"/>
      <c r="GC353" s="100"/>
      <c r="GD353" s="100"/>
      <c r="GE353" s="100"/>
      <c r="GF353" s="100"/>
      <c r="GG353" s="100"/>
      <c r="GH353" s="100"/>
      <c r="GI353" s="100"/>
      <c r="GJ353" s="100"/>
      <c r="GK353" s="100"/>
      <c r="GL353" s="100"/>
      <c r="GM353" s="100"/>
      <c r="GN353" s="100"/>
      <c r="GO353" s="100"/>
      <c r="GP353" s="100"/>
      <c r="GQ353" s="100"/>
      <c r="GR353" s="100"/>
      <c r="GS353" s="100"/>
      <c r="GT353" s="100"/>
      <c r="GU353" s="100"/>
      <c r="GV353" s="100"/>
      <c r="GW353" s="100"/>
      <c r="GX353" s="100"/>
      <c r="GY353" s="100"/>
      <c r="GZ353" s="100"/>
      <c r="HA353" s="100"/>
      <c r="HB353" s="100"/>
      <c r="HC353" s="100"/>
      <c r="HD353" s="100"/>
      <c r="HE353" s="100"/>
      <c r="HF353" s="100"/>
      <c r="HG353" s="100"/>
      <c r="HH353" s="100"/>
      <c r="HI353" s="100"/>
      <c r="HJ353" s="100"/>
      <c r="HK353" s="100"/>
      <c r="HL353" s="100"/>
      <c r="HM353" s="100"/>
      <c r="HN353" s="100"/>
      <c r="HO353" s="100"/>
      <c r="HP353" s="100"/>
      <c r="HQ353" s="100"/>
      <c r="HR353" s="100"/>
      <c r="HS353" s="100"/>
      <c r="HT353" s="100"/>
      <c r="HU353" s="100"/>
      <c r="HV353" s="100"/>
      <c r="HW353" s="100"/>
      <c r="HX353" s="100"/>
      <c r="HY353" s="100"/>
      <c r="HZ353" s="100"/>
      <c r="IA353" s="100"/>
      <c r="IB353" s="100"/>
      <c r="IC353" s="100"/>
      <c r="ID353" s="100"/>
      <c r="IE353" s="100"/>
      <c r="IF353" s="100"/>
      <c r="IG353" s="100"/>
      <c r="IH353" s="100"/>
      <c r="II353" s="100"/>
      <c r="IJ353" s="100"/>
      <c r="IK353" s="100"/>
      <c r="IL353" s="100"/>
      <c r="IM353" s="100"/>
      <c r="IN353" s="100"/>
      <c r="IO353" s="100"/>
      <c r="IP353" s="100"/>
    </row>
    <row r="354" spans="1:250" ht="15.95" customHeight="1" thickBot="1">
      <c r="A354" s="138" t="s">
        <v>58</v>
      </c>
      <c r="B354" s="154" t="s">
        <v>1013</v>
      </c>
      <c r="C354" s="139" t="s">
        <v>876</v>
      </c>
      <c r="D354" s="142">
        <v>89</v>
      </c>
      <c r="E354" s="142">
        <v>97</v>
      </c>
      <c r="F354" s="142">
        <v>82</v>
      </c>
      <c r="G354" s="148">
        <v>140</v>
      </c>
      <c r="H354" s="148">
        <v>142</v>
      </c>
      <c r="I354" s="149">
        <v>127</v>
      </c>
      <c r="J354" s="145" t="s">
        <v>533</v>
      </c>
      <c r="K354" s="76"/>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c r="BF354" s="100"/>
      <c r="BG354" s="100"/>
      <c r="BH354" s="100"/>
      <c r="BI354" s="100"/>
      <c r="BJ354" s="100"/>
      <c r="BK354" s="100"/>
      <c r="BL354" s="100"/>
      <c r="BM354" s="100"/>
      <c r="BN354" s="100"/>
      <c r="BO354" s="100"/>
      <c r="BP354" s="100"/>
      <c r="BQ354" s="100"/>
      <c r="BR354" s="100"/>
      <c r="BS354" s="100"/>
      <c r="BT354" s="100"/>
      <c r="BU354" s="100"/>
      <c r="BV354" s="100"/>
      <c r="BW354" s="100"/>
      <c r="BX354" s="100"/>
      <c r="BY354" s="100"/>
      <c r="BZ354" s="100"/>
      <c r="CA354" s="100"/>
      <c r="CB354" s="100"/>
      <c r="CC354" s="100"/>
      <c r="CD354" s="100"/>
      <c r="CE354" s="100"/>
      <c r="CF354" s="100"/>
      <c r="CG354" s="100"/>
      <c r="CH354" s="100"/>
      <c r="CI354" s="100"/>
      <c r="CJ354" s="100"/>
      <c r="CK354" s="100"/>
      <c r="CL354" s="100"/>
      <c r="CM354" s="100"/>
      <c r="CN354" s="100"/>
      <c r="CO354" s="100"/>
      <c r="CP354" s="100"/>
      <c r="CQ354" s="100"/>
      <c r="CR354" s="100"/>
      <c r="CS354" s="100"/>
      <c r="CT354" s="100"/>
      <c r="CU354" s="100"/>
      <c r="CV354" s="100"/>
      <c r="CW354" s="100"/>
      <c r="CX354" s="100"/>
      <c r="CY354" s="100"/>
      <c r="CZ354" s="100"/>
      <c r="DA354" s="100"/>
      <c r="DB354" s="100"/>
      <c r="DC354" s="100"/>
      <c r="DD354" s="100"/>
      <c r="DE354" s="100"/>
      <c r="DF354" s="100"/>
      <c r="DG354" s="100"/>
      <c r="DH354" s="100"/>
      <c r="DI354" s="100"/>
      <c r="DJ354" s="100"/>
      <c r="DK354" s="100"/>
      <c r="DL354" s="100"/>
      <c r="DM354" s="100"/>
      <c r="DN354" s="100"/>
      <c r="DO354" s="100"/>
      <c r="DP354" s="100"/>
      <c r="DQ354" s="100"/>
      <c r="DR354" s="100"/>
      <c r="DS354" s="100"/>
      <c r="DT354" s="100"/>
      <c r="DU354" s="100"/>
      <c r="DV354" s="100"/>
      <c r="DW354" s="100"/>
      <c r="DX354" s="100"/>
      <c r="DY354" s="100"/>
      <c r="DZ354" s="100"/>
      <c r="EA354" s="100"/>
      <c r="EB354" s="100"/>
      <c r="EC354" s="100"/>
      <c r="ED354" s="100"/>
      <c r="EE354" s="100"/>
      <c r="EF354" s="100"/>
      <c r="EG354" s="100"/>
      <c r="EH354" s="100"/>
      <c r="EI354" s="100"/>
      <c r="EJ354" s="100"/>
      <c r="EK354" s="100"/>
      <c r="EL354" s="100"/>
      <c r="EM354" s="100"/>
      <c r="EN354" s="100"/>
      <c r="EO354" s="100"/>
      <c r="EP354" s="100"/>
      <c r="EQ354" s="100"/>
      <c r="ER354" s="100"/>
      <c r="ES354" s="100"/>
      <c r="ET354" s="100"/>
      <c r="EU354" s="100"/>
      <c r="EV354" s="100"/>
      <c r="EW354" s="100"/>
      <c r="EX354" s="100"/>
      <c r="EY354" s="100"/>
      <c r="EZ354" s="100"/>
      <c r="FA354" s="100"/>
      <c r="FB354" s="100"/>
      <c r="FC354" s="100"/>
      <c r="FD354" s="100"/>
      <c r="FE354" s="100"/>
      <c r="FF354" s="100"/>
      <c r="FG354" s="100"/>
      <c r="FH354" s="100"/>
      <c r="FI354" s="100"/>
      <c r="FJ354" s="100"/>
      <c r="FK354" s="100"/>
      <c r="FL354" s="100"/>
      <c r="FM354" s="100"/>
      <c r="FN354" s="100"/>
      <c r="FO354" s="100"/>
      <c r="FP354" s="100"/>
      <c r="FQ354" s="100"/>
      <c r="FR354" s="100"/>
      <c r="FS354" s="100"/>
      <c r="FT354" s="100"/>
      <c r="FU354" s="100"/>
      <c r="FV354" s="100"/>
      <c r="FW354" s="100"/>
      <c r="FX354" s="100"/>
      <c r="FY354" s="100"/>
      <c r="FZ354" s="100"/>
      <c r="GA354" s="100"/>
      <c r="GB354" s="100"/>
      <c r="GC354" s="100"/>
      <c r="GD354" s="100"/>
      <c r="GE354" s="100"/>
      <c r="GF354" s="100"/>
      <c r="GG354" s="100"/>
      <c r="GH354" s="100"/>
      <c r="GI354" s="100"/>
      <c r="GJ354" s="100"/>
      <c r="GK354" s="100"/>
      <c r="GL354" s="100"/>
      <c r="GM354" s="100"/>
      <c r="GN354" s="100"/>
      <c r="GO354" s="100"/>
      <c r="GP354" s="100"/>
      <c r="GQ354" s="100"/>
      <c r="GR354" s="100"/>
      <c r="GS354" s="100"/>
      <c r="GT354" s="100"/>
      <c r="GU354" s="100"/>
      <c r="GV354" s="100"/>
      <c r="GW354" s="100"/>
      <c r="GX354" s="100"/>
      <c r="GY354" s="100"/>
      <c r="GZ354" s="100"/>
      <c r="HA354" s="100"/>
      <c r="HB354" s="100"/>
      <c r="HC354" s="100"/>
      <c r="HD354" s="100"/>
      <c r="HE354" s="100"/>
      <c r="HF354" s="100"/>
      <c r="HG354" s="100"/>
      <c r="HH354" s="100"/>
      <c r="HI354" s="100"/>
      <c r="HJ354" s="100"/>
      <c r="HK354" s="100"/>
      <c r="HL354" s="100"/>
      <c r="HM354" s="100"/>
      <c r="HN354" s="100"/>
      <c r="HO354" s="100"/>
      <c r="HP354" s="100"/>
      <c r="HQ354" s="100"/>
      <c r="HR354" s="100"/>
      <c r="HS354" s="100"/>
      <c r="HT354" s="100"/>
      <c r="HU354" s="100"/>
      <c r="HV354" s="100"/>
      <c r="HW354" s="100"/>
      <c r="HX354" s="100"/>
      <c r="HY354" s="100"/>
      <c r="HZ354" s="100"/>
      <c r="IA354" s="100"/>
      <c r="IB354" s="100"/>
      <c r="IC354" s="100"/>
      <c r="ID354" s="100"/>
      <c r="IE354" s="100"/>
      <c r="IF354" s="100"/>
      <c r="IG354" s="100"/>
      <c r="IH354" s="100"/>
      <c r="II354" s="100"/>
      <c r="IJ354" s="100"/>
      <c r="IK354" s="100"/>
      <c r="IL354" s="100"/>
      <c r="IM354" s="100"/>
      <c r="IN354" s="100"/>
      <c r="IO354" s="100"/>
      <c r="IP354" s="100"/>
    </row>
    <row r="355" spans="1:250" ht="15.95" customHeight="1" thickBot="1">
      <c r="A355" s="138" t="s">
        <v>59</v>
      </c>
      <c r="B355" s="154" t="s">
        <v>1013</v>
      </c>
      <c r="C355" s="139" t="s">
        <v>876</v>
      </c>
      <c r="D355" s="142">
        <v>109</v>
      </c>
      <c r="E355" s="142">
        <v>82</v>
      </c>
      <c r="F355" s="148">
        <v>155</v>
      </c>
      <c r="G355" s="148">
        <v>135</v>
      </c>
      <c r="H355" s="148">
        <v>138</v>
      </c>
      <c r="I355" s="142">
        <v>89</v>
      </c>
      <c r="J355" s="145" t="s">
        <v>547</v>
      </c>
      <c r="K355" s="76"/>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c r="BF355" s="100"/>
      <c r="BG355" s="100"/>
      <c r="BH355" s="100"/>
      <c r="BI355" s="100"/>
      <c r="BJ355" s="100"/>
      <c r="BK355" s="100"/>
      <c r="BL355" s="100"/>
      <c r="BM355" s="100"/>
      <c r="BN355" s="100"/>
      <c r="BO355" s="100"/>
      <c r="BP355" s="100"/>
      <c r="BQ355" s="100"/>
      <c r="BR355" s="100"/>
      <c r="BS355" s="100"/>
      <c r="BT355" s="100"/>
      <c r="BU355" s="100"/>
      <c r="BV355" s="100"/>
      <c r="BW355" s="100"/>
      <c r="BX355" s="100"/>
      <c r="BY355" s="100"/>
      <c r="BZ355" s="100"/>
      <c r="CA355" s="100"/>
      <c r="CB355" s="100"/>
      <c r="CC355" s="100"/>
      <c r="CD355" s="100"/>
      <c r="CE355" s="100"/>
      <c r="CF355" s="100"/>
      <c r="CG355" s="100"/>
      <c r="CH355" s="100"/>
      <c r="CI355" s="100"/>
      <c r="CJ355" s="100"/>
      <c r="CK355" s="100"/>
      <c r="CL355" s="100"/>
      <c r="CM355" s="100"/>
      <c r="CN355" s="100"/>
      <c r="CO355" s="100"/>
      <c r="CP355" s="100"/>
      <c r="CQ355" s="100"/>
      <c r="CR355" s="100"/>
      <c r="CS355" s="100"/>
      <c r="CT355" s="100"/>
      <c r="CU355" s="100"/>
      <c r="CV355" s="100"/>
      <c r="CW355" s="100"/>
      <c r="CX355" s="100"/>
      <c r="CY355" s="100"/>
      <c r="CZ355" s="100"/>
      <c r="DA355" s="100"/>
      <c r="DB355" s="100"/>
      <c r="DC355" s="100"/>
      <c r="DD355" s="100"/>
      <c r="DE355" s="100"/>
      <c r="DF355" s="100"/>
      <c r="DG355" s="100"/>
      <c r="DH355" s="100"/>
      <c r="DI355" s="100"/>
      <c r="DJ355" s="100"/>
      <c r="DK355" s="100"/>
      <c r="DL355" s="100"/>
      <c r="DM355" s="100"/>
      <c r="DN355" s="100"/>
      <c r="DO355" s="100"/>
      <c r="DP355" s="100"/>
      <c r="DQ355" s="100"/>
      <c r="DR355" s="100"/>
      <c r="DS355" s="100"/>
      <c r="DT355" s="100"/>
      <c r="DU355" s="100"/>
      <c r="DV355" s="100"/>
      <c r="DW355" s="100"/>
      <c r="DX355" s="100"/>
      <c r="DY355" s="100"/>
      <c r="DZ355" s="100"/>
      <c r="EA355" s="100"/>
      <c r="EB355" s="100"/>
      <c r="EC355" s="100"/>
      <c r="ED355" s="100"/>
      <c r="EE355" s="100"/>
      <c r="EF355" s="100"/>
      <c r="EG355" s="100"/>
      <c r="EH355" s="100"/>
      <c r="EI355" s="100"/>
      <c r="EJ355" s="100"/>
      <c r="EK355" s="100"/>
      <c r="EL355" s="100"/>
      <c r="EM355" s="100"/>
      <c r="EN355" s="100"/>
      <c r="EO355" s="100"/>
      <c r="EP355" s="100"/>
      <c r="EQ355" s="100"/>
      <c r="ER355" s="100"/>
      <c r="ES355" s="100"/>
      <c r="ET355" s="100"/>
      <c r="EU355" s="100"/>
      <c r="EV355" s="100"/>
      <c r="EW355" s="100"/>
      <c r="EX355" s="100"/>
      <c r="EY355" s="100"/>
      <c r="EZ355" s="100"/>
      <c r="FA355" s="100"/>
      <c r="FB355" s="100"/>
      <c r="FC355" s="100"/>
      <c r="FD355" s="100"/>
      <c r="FE355" s="100"/>
      <c r="FF355" s="100"/>
      <c r="FG355" s="100"/>
      <c r="FH355" s="100"/>
      <c r="FI355" s="100"/>
      <c r="FJ355" s="100"/>
      <c r="FK355" s="100"/>
      <c r="FL355" s="100"/>
      <c r="FM355" s="100"/>
      <c r="FN355" s="100"/>
      <c r="FO355" s="100"/>
      <c r="FP355" s="100"/>
      <c r="FQ355" s="100"/>
      <c r="FR355" s="100"/>
      <c r="FS355" s="100"/>
      <c r="FT355" s="100"/>
      <c r="FU355" s="100"/>
      <c r="FV355" s="100"/>
      <c r="FW355" s="100"/>
      <c r="FX355" s="100"/>
      <c r="FY355" s="100"/>
      <c r="FZ355" s="100"/>
      <c r="GA355" s="100"/>
      <c r="GB355" s="100"/>
      <c r="GC355" s="100"/>
      <c r="GD355" s="100"/>
      <c r="GE355" s="100"/>
      <c r="GF355" s="100"/>
      <c r="GG355" s="100"/>
      <c r="GH355" s="100"/>
      <c r="GI355" s="100"/>
      <c r="GJ355" s="100"/>
      <c r="GK355" s="100"/>
      <c r="GL355" s="100"/>
      <c r="GM355" s="100"/>
      <c r="GN355" s="100"/>
      <c r="GO355" s="100"/>
      <c r="GP355" s="100"/>
      <c r="GQ355" s="100"/>
      <c r="GR355" s="100"/>
      <c r="GS355" s="100"/>
      <c r="GT355" s="100"/>
      <c r="GU355" s="100"/>
      <c r="GV355" s="100"/>
      <c r="GW355" s="100"/>
      <c r="GX355" s="100"/>
      <c r="GY355" s="100"/>
      <c r="GZ355" s="100"/>
      <c r="HA355" s="100"/>
      <c r="HB355" s="100"/>
      <c r="HC355" s="100"/>
      <c r="HD355" s="100"/>
      <c r="HE355" s="100"/>
      <c r="HF355" s="100"/>
      <c r="HG355" s="100"/>
      <c r="HH355" s="100"/>
      <c r="HI355" s="100"/>
      <c r="HJ355" s="100"/>
      <c r="HK355" s="100"/>
      <c r="HL355" s="100"/>
      <c r="HM355" s="100"/>
      <c r="HN355" s="100"/>
      <c r="HO355" s="100"/>
      <c r="HP355" s="100"/>
      <c r="HQ355" s="100"/>
      <c r="HR355" s="100"/>
      <c r="HS355" s="100"/>
      <c r="HT355" s="100"/>
      <c r="HU355" s="100"/>
      <c r="HV355" s="100"/>
      <c r="HW355" s="100"/>
      <c r="HX355" s="100"/>
      <c r="HY355" s="100"/>
      <c r="HZ355" s="100"/>
      <c r="IA355" s="100"/>
      <c r="IB355" s="100"/>
      <c r="IC355" s="100"/>
      <c r="ID355" s="100"/>
      <c r="IE355" s="100"/>
      <c r="IF355" s="100"/>
      <c r="IG355" s="100"/>
      <c r="IH355" s="100"/>
      <c r="II355" s="100"/>
      <c r="IJ355" s="100"/>
      <c r="IK355" s="100"/>
      <c r="IL355" s="100"/>
      <c r="IM355" s="100"/>
      <c r="IN355" s="100"/>
      <c r="IO355" s="100"/>
      <c r="IP355" s="100"/>
    </row>
    <row r="356" spans="1:250" ht="15.95" customHeight="1" thickBot="1">
      <c r="A356" s="138" t="s">
        <v>61</v>
      </c>
      <c r="B356" s="154" t="s">
        <v>1013</v>
      </c>
      <c r="C356" s="139" t="s">
        <v>876</v>
      </c>
      <c r="D356" s="142">
        <v>119</v>
      </c>
      <c r="E356" s="141">
        <v>68</v>
      </c>
      <c r="F356" s="148">
        <v>143</v>
      </c>
      <c r="G356" s="144"/>
      <c r="H356" s="144"/>
      <c r="I356" s="144"/>
      <c r="J356" s="145" t="s">
        <v>547</v>
      </c>
      <c r="K356" s="76"/>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c r="BF356" s="100"/>
      <c r="BG356" s="100"/>
      <c r="BH356" s="100"/>
      <c r="BI356" s="100"/>
      <c r="BJ356" s="100"/>
      <c r="BK356" s="100"/>
      <c r="BL356" s="100"/>
      <c r="BM356" s="100"/>
      <c r="BN356" s="100"/>
      <c r="BO356" s="100"/>
      <c r="BP356" s="100"/>
      <c r="BQ356" s="100"/>
      <c r="BR356" s="100"/>
      <c r="BS356" s="100"/>
      <c r="BT356" s="100"/>
      <c r="BU356" s="100"/>
      <c r="BV356" s="100"/>
      <c r="BW356" s="100"/>
      <c r="BX356" s="100"/>
      <c r="BY356" s="100"/>
      <c r="BZ356" s="100"/>
      <c r="CA356" s="100"/>
      <c r="CB356" s="100"/>
      <c r="CC356" s="100"/>
      <c r="CD356" s="100"/>
      <c r="CE356" s="100"/>
      <c r="CF356" s="100"/>
      <c r="CG356" s="100"/>
      <c r="CH356" s="100"/>
      <c r="CI356" s="100"/>
      <c r="CJ356" s="100"/>
      <c r="CK356" s="100"/>
      <c r="CL356" s="100"/>
      <c r="CM356" s="100"/>
      <c r="CN356" s="100"/>
      <c r="CO356" s="100"/>
      <c r="CP356" s="100"/>
      <c r="CQ356" s="100"/>
      <c r="CR356" s="100"/>
      <c r="CS356" s="100"/>
      <c r="CT356" s="100"/>
      <c r="CU356" s="100"/>
      <c r="CV356" s="100"/>
      <c r="CW356" s="100"/>
      <c r="CX356" s="100"/>
      <c r="CY356" s="100"/>
      <c r="CZ356" s="100"/>
      <c r="DA356" s="100"/>
      <c r="DB356" s="100"/>
      <c r="DC356" s="100"/>
      <c r="DD356" s="100"/>
      <c r="DE356" s="100"/>
      <c r="DF356" s="100"/>
      <c r="DG356" s="100"/>
      <c r="DH356" s="100"/>
      <c r="DI356" s="100"/>
      <c r="DJ356" s="100"/>
      <c r="DK356" s="100"/>
      <c r="DL356" s="100"/>
      <c r="DM356" s="100"/>
      <c r="DN356" s="100"/>
      <c r="DO356" s="100"/>
      <c r="DP356" s="100"/>
      <c r="DQ356" s="100"/>
      <c r="DR356" s="100"/>
      <c r="DS356" s="100"/>
      <c r="DT356" s="100"/>
      <c r="DU356" s="100"/>
      <c r="DV356" s="100"/>
      <c r="DW356" s="100"/>
      <c r="DX356" s="100"/>
      <c r="DY356" s="100"/>
      <c r="DZ356" s="100"/>
      <c r="EA356" s="100"/>
      <c r="EB356" s="100"/>
      <c r="EC356" s="100"/>
      <c r="ED356" s="100"/>
      <c r="EE356" s="100"/>
      <c r="EF356" s="100"/>
      <c r="EG356" s="100"/>
      <c r="EH356" s="100"/>
      <c r="EI356" s="100"/>
      <c r="EJ356" s="100"/>
      <c r="EK356" s="100"/>
      <c r="EL356" s="100"/>
      <c r="EM356" s="100"/>
      <c r="EN356" s="100"/>
      <c r="EO356" s="100"/>
      <c r="EP356" s="100"/>
      <c r="EQ356" s="100"/>
      <c r="ER356" s="100"/>
      <c r="ES356" s="100"/>
      <c r="ET356" s="100"/>
      <c r="EU356" s="100"/>
      <c r="EV356" s="100"/>
      <c r="EW356" s="100"/>
      <c r="EX356" s="100"/>
      <c r="EY356" s="100"/>
      <c r="EZ356" s="100"/>
      <c r="FA356" s="100"/>
      <c r="FB356" s="100"/>
      <c r="FC356" s="100"/>
      <c r="FD356" s="100"/>
      <c r="FE356" s="100"/>
      <c r="FF356" s="100"/>
      <c r="FG356" s="100"/>
      <c r="FH356" s="100"/>
      <c r="FI356" s="100"/>
      <c r="FJ356" s="100"/>
      <c r="FK356" s="100"/>
      <c r="FL356" s="100"/>
      <c r="FM356" s="100"/>
      <c r="FN356" s="100"/>
      <c r="FO356" s="100"/>
      <c r="FP356" s="100"/>
      <c r="FQ356" s="100"/>
      <c r="FR356" s="100"/>
      <c r="FS356" s="100"/>
      <c r="FT356" s="100"/>
      <c r="FU356" s="100"/>
      <c r="FV356" s="100"/>
      <c r="FW356" s="100"/>
      <c r="FX356" s="100"/>
      <c r="FY356" s="100"/>
      <c r="FZ356" s="100"/>
      <c r="GA356" s="100"/>
      <c r="GB356" s="100"/>
      <c r="GC356" s="100"/>
      <c r="GD356" s="100"/>
      <c r="GE356" s="100"/>
      <c r="GF356" s="100"/>
      <c r="GG356" s="100"/>
      <c r="GH356" s="100"/>
      <c r="GI356" s="100"/>
      <c r="GJ356" s="100"/>
      <c r="GK356" s="100"/>
      <c r="GL356" s="100"/>
      <c r="GM356" s="100"/>
      <c r="GN356" s="100"/>
      <c r="GO356" s="100"/>
      <c r="GP356" s="100"/>
      <c r="GQ356" s="100"/>
      <c r="GR356" s="100"/>
      <c r="GS356" s="100"/>
      <c r="GT356" s="100"/>
      <c r="GU356" s="100"/>
      <c r="GV356" s="100"/>
      <c r="GW356" s="100"/>
      <c r="GX356" s="100"/>
      <c r="GY356" s="100"/>
      <c r="GZ356" s="100"/>
      <c r="HA356" s="100"/>
      <c r="HB356" s="100"/>
      <c r="HC356" s="100"/>
      <c r="HD356" s="100"/>
      <c r="HE356" s="100"/>
      <c r="HF356" s="100"/>
      <c r="HG356" s="100"/>
      <c r="HH356" s="100"/>
      <c r="HI356" s="100"/>
      <c r="HJ356" s="100"/>
      <c r="HK356" s="100"/>
      <c r="HL356" s="100"/>
      <c r="HM356" s="100"/>
      <c r="HN356" s="100"/>
      <c r="HO356" s="100"/>
      <c r="HP356" s="100"/>
      <c r="HQ356" s="100"/>
      <c r="HR356" s="100"/>
      <c r="HS356" s="100"/>
      <c r="HT356" s="100"/>
      <c r="HU356" s="100"/>
      <c r="HV356" s="100"/>
      <c r="HW356" s="100"/>
      <c r="HX356" s="100"/>
      <c r="HY356" s="100"/>
      <c r="HZ356" s="100"/>
      <c r="IA356" s="100"/>
      <c r="IB356" s="100"/>
      <c r="IC356" s="100"/>
      <c r="ID356" s="100"/>
      <c r="IE356" s="100"/>
      <c r="IF356" s="100"/>
      <c r="IG356" s="100"/>
      <c r="IH356" s="100"/>
      <c r="II356" s="100"/>
      <c r="IJ356" s="100"/>
      <c r="IK356" s="100"/>
      <c r="IL356" s="100"/>
      <c r="IM356" s="100"/>
      <c r="IN356" s="100"/>
      <c r="IO356" s="100"/>
      <c r="IP356" s="100"/>
    </row>
    <row r="357" spans="1:250" ht="15.95" customHeight="1" thickBot="1">
      <c r="A357" s="138" t="s">
        <v>62</v>
      </c>
      <c r="B357" s="154" t="s">
        <v>1013</v>
      </c>
      <c r="C357" s="139" t="s">
        <v>876</v>
      </c>
      <c r="D357" s="149">
        <v>126</v>
      </c>
      <c r="E357" s="144"/>
      <c r="F357" s="148">
        <v>145</v>
      </c>
      <c r="G357" s="144"/>
      <c r="H357" s="144"/>
      <c r="I357" s="144"/>
      <c r="J357" s="145" t="s">
        <v>547</v>
      </c>
      <c r="K357" s="76"/>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c r="BF357" s="100"/>
      <c r="BG357" s="100"/>
      <c r="BH357" s="100"/>
      <c r="BI357" s="100"/>
      <c r="BJ357" s="100"/>
      <c r="BK357" s="100"/>
      <c r="BL357" s="100"/>
      <c r="BM357" s="100"/>
      <c r="BN357" s="100"/>
      <c r="BO357" s="100"/>
      <c r="BP357" s="100"/>
      <c r="BQ357" s="100"/>
      <c r="BR357" s="100"/>
      <c r="BS357" s="100"/>
      <c r="BT357" s="100"/>
      <c r="BU357" s="100"/>
      <c r="BV357" s="100"/>
      <c r="BW357" s="100"/>
      <c r="BX357" s="100"/>
      <c r="BY357" s="100"/>
      <c r="BZ357" s="100"/>
      <c r="CA357" s="100"/>
      <c r="CB357" s="100"/>
      <c r="CC357" s="100"/>
      <c r="CD357" s="100"/>
      <c r="CE357" s="100"/>
      <c r="CF357" s="100"/>
      <c r="CG357" s="100"/>
      <c r="CH357" s="100"/>
      <c r="CI357" s="100"/>
      <c r="CJ357" s="100"/>
      <c r="CK357" s="100"/>
      <c r="CL357" s="100"/>
      <c r="CM357" s="100"/>
      <c r="CN357" s="100"/>
      <c r="CO357" s="100"/>
      <c r="CP357" s="100"/>
      <c r="CQ357" s="100"/>
      <c r="CR357" s="100"/>
      <c r="CS357" s="100"/>
      <c r="CT357" s="100"/>
      <c r="CU357" s="100"/>
      <c r="CV357" s="100"/>
      <c r="CW357" s="100"/>
      <c r="CX357" s="100"/>
      <c r="CY357" s="100"/>
      <c r="CZ357" s="100"/>
      <c r="DA357" s="100"/>
      <c r="DB357" s="100"/>
      <c r="DC357" s="100"/>
      <c r="DD357" s="100"/>
      <c r="DE357" s="100"/>
      <c r="DF357" s="100"/>
      <c r="DG357" s="100"/>
      <c r="DH357" s="100"/>
      <c r="DI357" s="100"/>
      <c r="DJ357" s="100"/>
      <c r="DK357" s="100"/>
      <c r="DL357" s="100"/>
      <c r="DM357" s="100"/>
      <c r="DN357" s="100"/>
      <c r="DO357" s="100"/>
      <c r="DP357" s="100"/>
      <c r="DQ357" s="100"/>
      <c r="DR357" s="100"/>
      <c r="DS357" s="100"/>
      <c r="DT357" s="100"/>
      <c r="DU357" s="100"/>
      <c r="DV357" s="100"/>
      <c r="DW357" s="100"/>
      <c r="DX357" s="100"/>
      <c r="DY357" s="100"/>
      <c r="DZ357" s="100"/>
      <c r="EA357" s="100"/>
      <c r="EB357" s="100"/>
      <c r="EC357" s="100"/>
      <c r="ED357" s="100"/>
      <c r="EE357" s="100"/>
      <c r="EF357" s="100"/>
      <c r="EG357" s="100"/>
      <c r="EH357" s="100"/>
      <c r="EI357" s="100"/>
      <c r="EJ357" s="100"/>
      <c r="EK357" s="100"/>
      <c r="EL357" s="100"/>
      <c r="EM357" s="100"/>
      <c r="EN357" s="100"/>
      <c r="EO357" s="100"/>
      <c r="EP357" s="100"/>
      <c r="EQ357" s="100"/>
      <c r="ER357" s="100"/>
      <c r="ES357" s="100"/>
      <c r="ET357" s="100"/>
      <c r="EU357" s="100"/>
      <c r="EV357" s="100"/>
      <c r="EW357" s="100"/>
      <c r="EX357" s="100"/>
      <c r="EY357" s="100"/>
      <c r="EZ357" s="100"/>
      <c r="FA357" s="100"/>
      <c r="FB357" s="100"/>
      <c r="FC357" s="100"/>
      <c r="FD357" s="100"/>
      <c r="FE357" s="100"/>
      <c r="FF357" s="100"/>
      <c r="FG357" s="100"/>
      <c r="FH357" s="100"/>
      <c r="FI357" s="100"/>
      <c r="FJ357" s="100"/>
      <c r="FK357" s="100"/>
      <c r="FL357" s="100"/>
      <c r="FM357" s="100"/>
      <c r="FN357" s="100"/>
      <c r="FO357" s="100"/>
      <c r="FP357" s="100"/>
      <c r="FQ357" s="100"/>
      <c r="FR357" s="100"/>
      <c r="FS357" s="100"/>
      <c r="FT357" s="100"/>
      <c r="FU357" s="100"/>
      <c r="FV357" s="100"/>
      <c r="FW357" s="100"/>
      <c r="FX357" s="100"/>
      <c r="FY357" s="100"/>
      <c r="FZ357" s="100"/>
      <c r="GA357" s="100"/>
      <c r="GB357" s="100"/>
      <c r="GC357" s="100"/>
      <c r="GD357" s="100"/>
      <c r="GE357" s="100"/>
      <c r="GF357" s="100"/>
      <c r="GG357" s="100"/>
      <c r="GH357" s="100"/>
      <c r="GI357" s="100"/>
      <c r="GJ357" s="100"/>
      <c r="GK357" s="100"/>
      <c r="GL357" s="100"/>
      <c r="GM357" s="100"/>
      <c r="GN357" s="100"/>
      <c r="GO357" s="100"/>
      <c r="GP357" s="100"/>
      <c r="GQ357" s="100"/>
      <c r="GR357" s="100"/>
      <c r="GS357" s="100"/>
      <c r="GT357" s="100"/>
      <c r="GU357" s="100"/>
      <c r="GV357" s="100"/>
      <c r="GW357" s="100"/>
      <c r="GX357" s="100"/>
      <c r="GY357" s="100"/>
      <c r="GZ357" s="100"/>
      <c r="HA357" s="100"/>
      <c r="HB357" s="100"/>
      <c r="HC357" s="100"/>
      <c r="HD357" s="100"/>
      <c r="HE357" s="100"/>
      <c r="HF357" s="100"/>
      <c r="HG357" s="100"/>
      <c r="HH357" s="100"/>
      <c r="HI357" s="100"/>
      <c r="HJ357" s="100"/>
      <c r="HK357" s="100"/>
      <c r="HL357" s="100"/>
      <c r="HM357" s="100"/>
      <c r="HN357" s="100"/>
      <c r="HO357" s="100"/>
      <c r="HP357" s="100"/>
      <c r="HQ357" s="100"/>
      <c r="HR357" s="100"/>
      <c r="HS357" s="100"/>
      <c r="HT357" s="100"/>
      <c r="HU357" s="100"/>
      <c r="HV357" s="100"/>
      <c r="HW357" s="100"/>
      <c r="HX357" s="100"/>
      <c r="HY357" s="100"/>
      <c r="HZ357" s="100"/>
      <c r="IA357" s="100"/>
      <c r="IB357" s="100"/>
      <c r="IC357" s="100"/>
      <c r="ID357" s="100"/>
      <c r="IE357" s="100"/>
      <c r="IF357" s="100"/>
      <c r="IG357" s="100"/>
      <c r="IH357" s="100"/>
      <c r="II357" s="100"/>
      <c r="IJ357" s="100"/>
      <c r="IK357" s="100"/>
      <c r="IL357" s="100"/>
      <c r="IM357" s="100"/>
      <c r="IN357" s="100"/>
      <c r="IO357" s="100"/>
      <c r="IP357" s="100"/>
    </row>
    <row r="358" spans="1:250" ht="15.95" customHeight="1" thickBot="1">
      <c r="A358" s="138" t="s">
        <v>63</v>
      </c>
      <c r="B358" s="154" t="s">
        <v>1013</v>
      </c>
      <c r="C358" s="139" t="s">
        <v>876</v>
      </c>
      <c r="D358" s="148">
        <v>139</v>
      </c>
      <c r="E358" s="142">
        <v>117</v>
      </c>
      <c r="F358" s="148">
        <v>153</v>
      </c>
      <c r="G358" s="148">
        <v>149</v>
      </c>
      <c r="H358" s="148">
        <v>144</v>
      </c>
      <c r="I358" s="148">
        <v>140</v>
      </c>
      <c r="J358" s="145" t="s">
        <v>548</v>
      </c>
      <c r="K358" s="76"/>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c r="BF358" s="100"/>
      <c r="BG358" s="100"/>
      <c r="BH358" s="100"/>
      <c r="BI358" s="100"/>
      <c r="BJ358" s="100"/>
      <c r="BK358" s="100"/>
      <c r="BL358" s="100"/>
      <c r="BM358" s="100"/>
      <c r="BN358" s="100"/>
      <c r="BO358" s="100"/>
      <c r="BP358" s="100"/>
      <c r="BQ358" s="100"/>
      <c r="BR358" s="100"/>
      <c r="BS358" s="100"/>
      <c r="BT358" s="100"/>
      <c r="BU358" s="100"/>
      <c r="BV358" s="100"/>
      <c r="BW358" s="100"/>
      <c r="BX358" s="100"/>
      <c r="BY358" s="100"/>
      <c r="BZ358" s="100"/>
      <c r="CA358" s="100"/>
      <c r="CB358" s="100"/>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100"/>
      <c r="DE358" s="100"/>
      <c r="DF358" s="100"/>
      <c r="DG358" s="100"/>
      <c r="DH358" s="100"/>
      <c r="DI358" s="100"/>
      <c r="DJ358" s="100"/>
      <c r="DK358" s="100"/>
      <c r="DL358" s="100"/>
      <c r="DM358" s="100"/>
      <c r="DN358" s="100"/>
      <c r="DO358" s="100"/>
      <c r="DP358" s="100"/>
      <c r="DQ358" s="100"/>
      <c r="DR358" s="100"/>
      <c r="DS358" s="100"/>
      <c r="DT358" s="100"/>
      <c r="DU358" s="100"/>
      <c r="DV358" s="100"/>
      <c r="DW358" s="100"/>
      <c r="DX358" s="100"/>
      <c r="DY358" s="100"/>
      <c r="DZ358" s="100"/>
      <c r="EA358" s="100"/>
      <c r="EB358" s="100"/>
      <c r="EC358" s="100"/>
      <c r="ED358" s="100"/>
      <c r="EE358" s="100"/>
      <c r="EF358" s="100"/>
      <c r="EG358" s="100"/>
      <c r="EH358" s="100"/>
      <c r="EI358" s="100"/>
      <c r="EJ358" s="100"/>
      <c r="EK358" s="100"/>
      <c r="EL358" s="100"/>
      <c r="EM358" s="100"/>
      <c r="EN358" s="100"/>
      <c r="EO358" s="100"/>
      <c r="EP358" s="100"/>
      <c r="EQ358" s="100"/>
      <c r="ER358" s="100"/>
      <c r="ES358" s="100"/>
      <c r="ET358" s="100"/>
      <c r="EU358" s="100"/>
      <c r="EV358" s="100"/>
      <c r="EW358" s="100"/>
      <c r="EX358" s="100"/>
      <c r="EY358" s="100"/>
      <c r="EZ358" s="100"/>
      <c r="FA358" s="100"/>
      <c r="FB358" s="100"/>
      <c r="FC358" s="100"/>
      <c r="FD358" s="100"/>
      <c r="FE358" s="100"/>
      <c r="FF358" s="100"/>
      <c r="FG358" s="100"/>
      <c r="FH358" s="100"/>
      <c r="FI358" s="100"/>
      <c r="FJ358" s="100"/>
      <c r="FK358" s="100"/>
      <c r="FL358" s="100"/>
      <c r="FM358" s="100"/>
      <c r="FN358" s="100"/>
      <c r="FO358" s="100"/>
      <c r="FP358" s="100"/>
      <c r="FQ358" s="100"/>
      <c r="FR358" s="100"/>
      <c r="FS358" s="100"/>
      <c r="FT358" s="100"/>
      <c r="FU358" s="100"/>
      <c r="FV358" s="100"/>
      <c r="FW358" s="100"/>
      <c r="FX358" s="100"/>
      <c r="FY358" s="100"/>
      <c r="FZ358" s="100"/>
      <c r="GA358" s="100"/>
      <c r="GB358" s="100"/>
      <c r="GC358" s="100"/>
      <c r="GD358" s="100"/>
      <c r="GE358" s="100"/>
      <c r="GF358" s="100"/>
      <c r="GG358" s="100"/>
      <c r="GH358" s="100"/>
      <c r="GI358" s="100"/>
      <c r="GJ358" s="100"/>
      <c r="GK358" s="100"/>
      <c r="GL358" s="100"/>
      <c r="GM358" s="100"/>
      <c r="GN358" s="100"/>
      <c r="GO358" s="100"/>
      <c r="GP358" s="100"/>
      <c r="GQ358" s="100"/>
      <c r="GR358" s="100"/>
      <c r="GS358" s="100"/>
      <c r="GT358" s="100"/>
      <c r="GU358" s="100"/>
      <c r="GV358" s="100"/>
      <c r="GW358" s="100"/>
      <c r="GX358" s="100"/>
      <c r="GY358" s="100"/>
      <c r="GZ358" s="100"/>
      <c r="HA358" s="100"/>
      <c r="HB358" s="100"/>
      <c r="HC358" s="100"/>
      <c r="HD358" s="100"/>
      <c r="HE358" s="100"/>
      <c r="HF358" s="100"/>
      <c r="HG358" s="100"/>
      <c r="HH358" s="100"/>
      <c r="HI358" s="100"/>
      <c r="HJ358" s="100"/>
      <c r="HK358" s="100"/>
      <c r="HL358" s="100"/>
      <c r="HM358" s="100"/>
      <c r="HN358" s="100"/>
      <c r="HO358" s="100"/>
      <c r="HP358" s="100"/>
      <c r="HQ358" s="100"/>
      <c r="HR358" s="100"/>
      <c r="HS358" s="100"/>
      <c r="HT358" s="100"/>
      <c r="HU358" s="100"/>
      <c r="HV358" s="100"/>
      <c r="HW358" s="100"/>
      <c r="HX358" s="100"/>
      <c r="HY358" s="100"/>
      <c r="HZ358" s="100"/>
      <c r="IA358" s="100"/>
      <c r="IB358" s="100"/>
      <c r="IC358" s="100"/>
      <c r="ID358" s="100"/>
      <c r="IE358" s="100"/>
      <c r="IF358" s="100"/>
      <c r="IG358" s="100"/>
      <c r="IH358" s="100"/>
      <c r="II358" s="100"/>
      <c r="IJ358" s="100"/>
      <c r="IK358" s="100"/>
      <c r="IL358" s="100"/>
      <c r="IM358" s="100"/>
      <c r="IN358" s="100"/>
      <c r="IO358" s="100"/>
      <c r="IP358" s="100"/>
    </row>
    <row r="359" spans="1:250" ht="15.95" customHeight="1" thickBot="1">
      <c r="A359" s="138" t="s">
        <v>64</v>
      </c>
      <c r="B359" s="154" t="s">
        <v>1013</v>
      </c>
      <c r="C359" s="139" t="s">
        <v>876</v>
      </c>
      <c r="D359" s="148">
        <v>149</v>
      </c>
      <c r="E359" s="142">
        <v>100</v>
      </c>
      <c r="F359" s="148">
        <v>175</v>
      </c>
      <c r="G359" s="142">
        <v>95</v>
      </c>
      <c r="H359" s="144"/>
      <c r="I359" s="144"/>
      <c r="J359" s="145" t="s">
        <v>548</v>
      </c>
      <c r="K359" s="76"/>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c r="BF359" s="100"/>
      <c r="BG359" s="100"/>
      <c r="BH359" s="100"/>
      <c r="BI359" s="100"/>
      <c r="BJ359" s="100"/>
      <c r="BK359" s="100"/>
      <c r="BL359" s="100"/>
      <c r="BM359" s="100"/>
      <c r="BN359" s="100"/>
      <c r="BO359" s="100"/>
      <c r="BP359" s="100"/>
      <c r="BQ359" s="100"/>
      <c r="BR359" s="100"/>
      <c r="BS359" s="100"/>
      <c r="BT359" s="100"/>
      <c r="BU359" s="100"/>
      <c r="BV359" s="100"/>
      <c r="BW359" s="100"/>
      <c r="BX359" s="100"/>
      <c r="BY359" s="100"/>
      <c r="BZ359" s="100"/>
      <c r="CA359" s="100"/>
      <c r="CB359" s="100"/>
      <c r="CC359" s="100"/>
      <c r="CD359" s="100"/>
      <c r="CE359" s="100"/>
      <c r="CF359" s="100"/>
      <c r="CG359" s="100"/>
      <c r="CH359" s="100"/>
      <c r="CI359" s="100"/>
      <c r="CJ359" s="100"/>
      <c r="CK359" s="100"/>
      <c r="CL359" s="100"/>
      <c r="CM359" s="100"/>
      <c r="CN359" s="100"/>
      <c r="CO359" s="100"/>
      <c r="CP359" s="100"/>
      <c r="CQ359" s="100"/>
      <c r="CR359" s="100"/>
      <c r="CS359" s="100"/>
      <c r="CT359" s="100"/>
      <c r="CU359" s="100"/>
      <c r="CV359" s="100"/>
      <c r="CW359" s="100"/>
      <c r="CX359" s="100"/>
      <c r="CY359" s="100"/>
      <c r="CZ359" s="100"/>
      <c r="DA359" s="100"/>
      <c r="DB359" s="100"/>
      <c r="DC359" s="100"/>
      <c r="DD359" s="100"/>
      <c r="DE359" s="100"/>
      <c r="DF359" s="100"/>
      <c r="DG359" s="100"/>
      <c r="DH359" s="100"/>
      <c r="DI359" s="100"/>
      <c r="DJ359" s="100"/>
      <c r="DK359" s="100"/>
      <c r="DL359" s="100"/>
      <c r="DM359" s="100"/>
      <c r="DN359" s="100"/>
      <c r="DO359" s="100"/>
      <c r="DP359" s="100"/>
      <c r="DQ359" s="100"/>
      <c r="DR359" s="100"/>
      <c r="DS359" s="100"/>
      <c r="DT359" s="100"/>
      <c r="DU359" s="100"/>
      <c r="DV359" s="100"/>
      <c r="DW359" s="100"/>
      <c r="DX359" s="100"/>
      <c r="DY359" s="100"/>
      <c r="DZ359" s="100"/>
      <c r="EA359" s="100"/>
      <c r="EB359" s="100"/>
      <c r="EC359" s="100"/>
      <c r="ED359" s="100"/>
      <c r="EE359" s="100"/>
      <c r="EF359" s="100"/>
      <c r="EG359" s="100"/>
      <c r="EH359" s="100"/>
      <c r="EI359" s="100"/>
      <c r="EJ359" s="100"/>
      <c r="EK359" s="100"/>
      <c r="EL359" s="100"/>
      <c r="EM359" s="100"/>
      <c r="EN359" s="100"/>
      <c r="EO359" s="100"/>
      <c r="EP359" s="100"/>
      <c r="EQ359" s="100"/>
      <c r="ER359" s="100"/>
      <c r="ES359" s="100"/>
      <c r="ET359" s="100"/>
      <c r="EU359" s="100"/>
      <c r="EV359" s="100"/>
      <c r="EW359" s="100"/>
      <c r="EX359" s="100"/>
      <c r="EY359" s="100"/>
      <c r="EZ359" s="100"/>
      <c r="FA359" s="100"/>
      <c r="FB359" s="100"/>
      <c r="FC359" s="100"/>
      <c r="FD359" s="100"/>
      <c r="FE359" s="100"/>
      <c r="FF359" s="100"/>
      <c r="FG359" s="100"/>
      <c r="FH359" s="100"/>
      <c r="FI359" s="100"/>
      <c r="FJ359" s="100"/>
      <c r="FK359" s="100"/>
      <c r="FL359" s="100"/>
      <c r="FM359" s="100"/>
      <c r="FN359" s="100"/>
      <c r="FO359" s="100"/>
      <c r="FP359" s="100"/>
      <c r="FQ359" s="100"/>
      <c r="FR359" s="100"/>
      <c r="FS359" s="100"/>
      <c r="FT359" s="100"/>
      <c r="FU359" s="100"/>
      <c r="FV359" s="100"/>
      <c r="FW359" s="100"/>
      <c r="FX359" s="100"/>
      <c r="FY359" s="100"/>
      <c r="FZ359" s="100"/>
      <c r="GA359" s="100"/>
      <c r="GB359" s="100"/>
      <c r="GC359" s="100"/>
      <c r="GD359" s="100"/>
      <c r="GE359" s="100"/>
      <c r="GF359" s="100"/>
      <c r="GG359" s="100"/>
      <c r="GH359" s="100"/>
      <c r="GI359" s="100"/>
      <c r="GJ359" s="100"/>
      <c r="GK359" s="100"/>
      <c r="GL359" s="100"/>
      <c r="GM359" s="100"/>
      <c r="GN359" s="100"/>
      <c r="GO359" s="100"/>
      <c r="GP359" s="100"/>
      <c r="GQ359" s="100"/>
      <c r="GR359" s="100"/>
      <c r="GS359" s="100"/>
      <c r="GT359" s="100"/>
      <c r="GU359" s="100"/>
      <c r="GV359" s="100"/>
      <c r="GW359" s="100"/>
      <c r="GX359" s="100"/>
      <c r="GY359" s="100"/>
      <c r="GZ359" s="100"/>
      <c r="HA359" s="100"/>
      <c r="HB359" s="100"/>
      <c r="HC359" s="100"/>
      <c r="HD359" s="100"/>
      <c r="HE359" s="100"/>
      <c r="HF359" s="100"/>
      <c r="HG359" s="100"/>
      <c r="HH359" s="100"/>
      <c r="HI359" s="100"/>
      <c r="HJ359" s="100"/>
      <c r="HK359" s="100"/>
      <c r="HL359" s="100"/>
      <c r="HM359" s="100"/>
      <c r="HN359" s="100"/>
      <c r="HO359" s="100"/>
      <c r="HP359" s="100"/>
      <c r="HQ359" s="100"/>
      <c r="HR359" s="100"/>
      <c r="HS359" s="100"/>
      <c r="HT359" s="100"/>
      <c r="HU359" s="100"/>
      <c r="HV359" s="100"/>
      <c r="HW359" s="100"/>
      <c r="HX359" s="100"/>
      <c r="HY359" s="100"/>
      <c r="HZ359" s="100"/>
      <c r="IA359" s="100"/>
      <c r="IB359" s="100"/>
      <c r="IC359" s="100"/>
      <c r="ID359" s="100"/>
      <c r="IE359" s="100"/>
      <c r="IF359" s="100"/>
      <c r="IG359" s="100"/>
      <c r="IH359" s="100"/>
      <c r="II359" s="100"/>
      <c r="IJ359" s="100"/>
      <c r="IK359" s="100"/>
      <c r="IL359" s="100"/>
      <c r="IM359" s="100"/>
      <c r="IN359" s="100"/>
      <c r="IO359" s="100"/>
      <c r="IP359" s="100"/>
    </row>
    <row r="360" spans="1:250" ht="15.95" customHeight="1" thickBot="1">
      <c r="A360" s="138" t="s">
        <v>600</v>
      </c>
      <c r="B360" s="154" t="s">
        <v>1013</v>
      </c>
      <c r="C360" s="139" t="s">
        <v>876</v>
      </c>
      <c r="D360" s="149">
        <v>128</v>
      </c>
      <c r="E360" s="144"/>
      <c r="F360" s="142">
        <v>116</v>
      </c>
      <c r="G360" s="144"/>
      <c r="H360" s="144"/>
      <c r="I360" s="144"/>
      <c r="J360" s="145" t="s">
        <v>548</v>
      </c>
      <c r="K360" s="76"/>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c r="BF360" s="100"/>
      <c r="BG360" s="100"/>
      <c r="BH360" s="100"/>
      <c r="BI360" s="100"/>
      <c r="BJ360" s="100"/>
      <c r="BK360" s="100"/>
      <c r="BL360" s="100"/>
      <c r="BM360" s="100"/>
      <c r="BN360" s="100"/>
      <c r="BO360" s="100"/>
      <c r="BP360" s="100"/>
      <c r="BQ360" s="100"/>
      <c r="BR360" s="100"/>
      <c r="BS360" s="100"/>
      <c r="BT360" s="100"/>
      <c r="BU360" s="100"/>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c r="DJ360" s="100"/>
      <c r="DK360" s="100"/>
      <c r="DL360" s="100"/>
      <c r="DM360" s="100"/>
      <c r="DN360" s="100"/>
      <c r="DO360" s="100"/>
      <c r="DP360" s="100"/>
      <c r="DQ360" s="100"/>
      <c r="DR360" s="100"/>
      <c r="DS360" s="100"/>
      <c r="DT360" s="100"/>
      <c r="DU360" s="100"/>
      <c r="DV360" s="100"/>
      <c r="DW360" s="100"/>
      <c r="DX360" s="100"/>
      <c r="DY360" s="100"/>
      <c r="DZ360" s="100"/>
      <c r="EA360" s="100"/>
      <c r="EB360" s="100"/>
      <c r="EC360" s="100"/>
      <c r="ED360" s="100"/>
      <c r="EE360" s="100"/>
      <c r="EF360" s="100"/>
      <c r="EG360" s="100"/>
      <c r="EH360" s="100"/>
      <c r="EI360" s="100"/>
      <c r="EJ360" s="100"/>
      <c r="EK360" s="100"/>
      <c r="EL360" s="100"/>
      <c r="EM360" s="100"/>
      <c r="EN360" s="100"/>
      <c r="EO360" s="100"/>
      <c r="EP360" s="100"/>
      <c r="EQ360" s="100"/>
      <c r="ER360" s="100"/>
      <c r="ES360" s="100"/>
      <c r="ET360" s="100"/>
      <c r="EU360" s="100"/>
      <c r="EV360" s="100"/>
      <c r="EW360" s="100"/>
      <c r="EX360" s="100"/>
      <c r="EY360" s="100"/>
      <c r="EZ360" s="100"/>
      <c r="FA360" s="100"/>
      <c r="FB360" s="100"/>
      <c r="FC360" s="100"/>
      <c r="FD360" s="100"/>
      <c r="FE360" s="100"/>
      <c r="FF360" s="100"/>
      <c r="FG360" s="100"/>
      <c r="FH360" s="100"/>
      <c r="FI360" s="100"/>
      <c r="FJ360" s="100"/>
      <c r="FK360" s="100"/>
      <c r="FL360" s="100"/>
      <c r="FM360" s="100"/>
      <c r="FN360" s="100"/>
      <c r="FO360" s="100"/>
      <c r="FP360" s="100"/>
      <c r="FQ360" s="100"/>
      <c r="FR360" s="100"/>
      <c r="FS360" s="100"/>
      <c r="FT360" s="100"/>
      <c r="FU360" s="100"/>
      <c r="FV360" s="100"/>
      <c r="FW360" s="100"/>
      <c r="FX360" s="100"/>
      <c r="FY360" s="100"/>
      <c r="FZ360" s="100"/>
      <c r="GA360" s="100"/>
      <c r="GB360" s="100"/>
      <c r="GC360" s="100"/>
      <c r="GD360" s="100"/>
      <c r="GE360" s="100"/>
      <c r="GF360" s="100"/>
      <c r="GG360" s="100"/>
      <c r="GH360" s="100"/>
      <c r="GI360" s="100"/>
      <c r="GJ360" s="100"/>
      <c r="GK360" s="100"/>
      <c r="GL360" s="100"/>
      <c r="GM360" s="100"/>
      <c r="GN360" s="100"/>
      <c r="GO360" s="100"/>
      <c r="GP360" s="100"/>
      <c r="GQ360" s="100"/>
      <c r="GR360" s="100"/>
      <c r="GS360" s="100"/>
      <c r="GT360" s="100"/>
      <c r="GU360" s="100"/>
      <c r="GV360" s="100"/>
      <c r="GW360" s="100"/>
      <c r="GX360" s="100"/>
      <c r="GY360" s="100"/>
      <c r="GZ360" s="100"/>
      <c r="HA360" s="100"/>
      <c r="HB360" s="100"/>
      <c r="HC360" s="100"/>
      <c r="HD360" s="100"/>
      <c r="HE360" s="100"/>
      <c r="HF360" s="100"/>
      <c r="HG360" s="100"/>
      <c r="HH360" s="100"/>
      <c r="HI360" s="100"/>
      <c r="HJ360" s="100"/>
      <c r="HK360" s="100"/>
      <c r="HL360" s="100"/>
      <c r="HM360" s="100"/>
      <c r="HN360" s="100"/>
      <c r="HO360" s="100"/>
      <c r="HP360" s="100"/>
      <c r="HQ360" s="100"/>
      <c r="HR360" s="100"/>
      <c r="HS360" s="100"/>
      <c r="HT360" s="100"/>
      <c r="HU360" s="100"/>
      <c r="HV360" s="100"/>
      <c r="HW360" s="100"/>
      <c r="HX360" s="100"/>
      <c r="HY360" s="100"/>
      <c r="HZ360" s="100"/>
      <c r="IA360" s="100"/>
      <c r="IB360" s="100"/>
      <c r="IC360" s="100"/>
      <c r="ID360" s="100"/>
      <c r="IE360" s="100"/>
      <c r="IF360" s="100"/>
      <c r="IG360" s="100"/>
      <c r="IH360" s="100"/>
      <c r="II360" s="100"/>
      <c r="IJ360" s="100"/>
      <c r="IK360" s="100"/>
      <c r="IL360" s="100"/>
      <c r="IM360" s="100"/>
      <c r="IN360" s="100"/>
      <c r="IO360" s="100"/>
      <c r="IP360" s="100"/>
    </row>
    <row r="361" spans="1:250" ht="15.95" customHeight="1" thickBot="1">
      <c r="A361" s="138" t="s">
        <v>67</v>
      </c>
      <c r="B361" s="154" t="s">
        <v>1013</v>
      </c>
      <c r="C361" s="139" t="s">
        <v>876</v>
      </c>
      <c r="D361" s="142">
        <v>102</v>
      </c>
      <c r="E361" s="142">
        <v>83</v>
      </c>
      <c r="F361" s="149">
        <v>127</v>
      </c>
      <c r="G361" s="142">
        <v>99</v>
      </c>
      <c r="H361" s="142">
        <v>97</v>
      </c>
      <c r="I361" s="142">
        <v>99</v>
      </c>
      <c r="J361" s="145" t="s">
        <v>536</v>
      </c>
      <c r="K361" s="76"/>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c r="BK361" s="100"/>
      <c r="BL361" s="100"/>
      <c r="BM361" s="100"/>
      <c r="BN361" s="100"/>
      <c r="BO361" s="100"/>
      <c r="BP361" s="100"/>
      <c r="BQ361" s="100"/>
      <c r="BR361" s="100"/>
      <c r="BS361" s="100"/>
      <c r="BT361" s="100"/>
      <c r="BU361" s="100"/>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c r="DJ361" s="100"/>
      <c r="DK361" s="100"/>
      <c r="DL361" s="100"/>
      <c r="DM361" s="100"/>
      <c r="DN361" s="100"/>
      <c r="DO361" s="100"/>
      <c r="DP361" s="100"/>
      <c r="DQ361" s="100"/>
      <c r="DR361" s="100"/>
      <c r="DS361" s="100"/>
      <c r="DT361" s="100"/>
      <c r="DU361" s="100"/>
      <c r="DV361" s="100"/>
      <c r="DW361" s="100"/>
      <c r="DX361" s="100"/>
      <c r="DY361" s="100"/>
      <c r="DZ361" s="100"/>
      <c r="EA361" s="100"/>
      <c r="EB361" s="100"/>
      <c r="EC361" s="100"/>
      <c r="ED361" s="100"/>
      <c r="EE361" s="100"/>
      <c r="EF361" s="100"/>
      <c r="EG361" s="100"/>
      <c r="EH361" s="100"/>
      <c r="EI361" s="100"/>
      <c r="EJ361" s="100"/>
      <c r="EK361" s="100"/>
      <c r="EL361" s="100"/>
      <c r="EM361" s="100"/>
      <c r="EN361" s="100"/>
      <c r="EO361" s="100"/>
      <c r="EP361" s="100"/>
      <c r="EQ361" s="100"/>
      <c r="ER361" s="100"/>
      <c r="ES361" s="100"/>
      <c r="ET361" s="100"/>
      <c r="EU361" s="100"/>
      <c r="EV361" s="100"/>
      <c r="EW361" s="100"/>
      <c r="EX361" s="100"/>
      <c r="EY361" s="100"/>
      <c r="EZ361" s="100"/>
      <c r="FA361" s="100"/>
      <c r="FB361" s="100"/>
      <c r="FC361" s="100"/>
      <c r="FD361" s="100"/>
      <c r="FE361" s="100"/>
      <c r="FF361" s="100"/>
      <c r="FG361" s="100"/>
      <c r="FH361" s="100"/>
      <c r="FI361" s="100"/>
      <c r="FJ361" s="100"/>
      <c r="FK361" s="100"/>
      <c r="FL361" s="100"/>
      <c r="FM361" s="100"/>
      <c r="FN361" s="100"/>
      <c r="FO361" s="100"/>
      <c r="FP361" s="100"/>
      <c r="FQ361" s="100"/>
      <c r="FR361" s="100"/>
      <c r="FS361" s="100"/>
      <c r="FT361" s="100"/>
      <c r="FU361" s="100"/>
      <c r="FV361" s="100"/>
      <c r="FW361" s="100"/>
      <c r="FX361" s="100"/>
      <c r="FY361" s="100"/>
      <c r="FZ361" s="100"/>
      <c r="GA361" s="100"/>
      <c r="GB361" s="100"/>
      <c r="GC361" s="100"/>
      <c r="GD361" s="100"/>
      <c r="GE361" s="100"/>
      <c r="GF361" s="100"/>
      <c r="GG361" s="100"/>
      <c r="GH361" s="100"/>
      <c r="GI361" s="100"/>
      <c r="GJ361" s="100"/>
      <c r="GK361" s="100"/>
      <c r="GL361" s="100"/>
      <c r="GM361" s="100"/>
      <c r="GN361" s="100"/>
      <c r="GO361" s="100"/>
      <c r="GP361" s="100"/>
      <c r="GQ361" s="100"/>
      <c r="GR361" s="100"/>
      <c r="GS361" s="100"/>
      <c r="GT361" s="100"/>
      <c r="GU361" s="100"/>
      <c r="GV361" s="100"/>
      <c r="GW361" s="100"/>
      <c r="GX361" s="100"/>
      <c r="GY361" s="100"/>
      <c r="GZ361" s="100"/>
      <c r="HA361" s="100"/>
      <c r="HB361" s="100"/>
      <c r="HC361" s="100"/>
      <c r="HD361" s="100"/>
      <c r="HE361" s="100"/>
      <c r="HF361" s="100"/>
      <c r="HG361" s="100"/>
      <c r="HH361" s="100"/>
      <c r="HI361" s="100"/>
      <c r="HJ361" s="100"/>
      <c r="HK361" s="100"/>
      <c r="HL361" s="100"/>
      <c r="HM361" s="100"/>
      <c r="HN361" s="100"/>
      <c r="HO361" s="100"/>
      <c r="HP361" s="100"/>
      <c r="HQ361" s="100"/>
      <c r="HR361" s="100"/>
      <c r="HS361" s="100"/>
      <c r="HT361" s="100"/>
      <c r="HU361" s="100"/>
      <c r="HV361" s="100"/>
      <c r="HW361" s="100"/>
      <c r="HX361" s="100"/>
      <c r="HY361" s="100"/>
      <c r="HZ361" s="100"/>
      <c r="IA361" s="100"/>
      <c r="IB361" s="100"/>
      <c r="IC361" s="100"/>
      <c r="ID361" s="100"/>
      <c r="IE361" s="100"/>
      <c r="IF361" s="100"/>
      <c r="IG361" s="100"/>
      <c r="IH361" s="100"/>
      <c r="II361" s="100"/>
      <c r="IJ361" s="100"/>
      <c r="IK361" s="100"/>
      <c r="IL361" s="100"/>
      <c r="IM361" s="100"/>
      <c r="IN361" s="100"/>
      <c r="IO361" s="100"/>
      <c r="IP361" s="100"/>
    </row>
    <row r="362" spans="1:250" ht="15.95" customHeight="1" thickBot="1">
      <c r="A362" s="138" t="s">
        <v>601</v>
      </c>
      <c r="B362" s="154" t="s">
        <v>1013</v>
      </c>
      <c r="C362" s="139" t="s">
        <v>876</v>
      </c>
      <c r="D362" s="142">
        <v>111</v>
      </c>
      <c r="E362" s="140">
        <v>73</v>
      </c>
      <c r="F362" s="148">
        <v>140</v>
      </c>
      <c r="G362" s="140">
        <v>79</v>
      </c>
      <c r="H362" s="144"/>
      <c r="I362" s="144"/>
      <c r="J362" s="145" t="s">
        <v>536</v>
      </c>
      <c r="K362" s="76"/>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c r="BF362" s="100"/>
      <c r="BG362" s="100"/>
      <c r="BH362" s="100"/>
      <c r="BI362" s="100"/>
      <c r="BJ362" s="100"/>
      <c r="BK362" s="100"/>
      <c r="BL362" s="100"/>
      <c r="BM362" s="100"/>
      <c r="BN362" s="100"/>
      <c r="BO362" s="100"/>
      <c r="BP362" s="100"/>
      <c r="BQ362" s="100"/>
      <c r="BR362" s="100"/>
      <c r="BS362" s="100"/>
      <c r="BT362" s="100"/>
      <c r="BU362" s="100"/>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c r="DJ362" s="100"/>
      <c r="DK362" s="100"/>
      <c r="DL362" s="100"/>
      <c r="DM362" s="100"/>
      <c r="DN362" s="100"/>
      <c r="DO362" s="100"/>
      <c r="DP362" s="100"/>
      <c r="DQ362" s="100"/>
      <c r="DR362" s="100"/>
      <c r="DS362" s="100"/>
      <c r="DT362" s="100"/>
      <c r="DU362" s="100"/>
      <c r="DV362" s="100"/>
      <c r="DW362" s="100"/>
      <c r="DX362" s="100"/>
      <c r="DY362" s="100"/>
      <c r="DZ362" s="100"/>
      <c r="EA362" s="100"/>
      <c r="EB362" s="100"/>
      <c r="EC362" s="100"/>
      <c r="ED362" s="100"/>
      <c r="EE362" s="100"/>
      <c r="EF362" s="100"/>
      <c r="EG362" s="100"/>
      <c r="EH362" s="100"/>
      <c r="EI362" s="100"/>
      <c r="EJ362" s="100"/>
      <c r="EK362" s="100"/>
      <c r="EL362" s="100"/>
      <c r="EM362" s="100"/>
      <c r="EN362" s="100"/>
      <c r="EO362" s="100"/>
      <c r="EP362" s="100"/>
      <c r="EQ362" s="100"/>
      <c r="ER362" s="100"/>
      <c r="ES362" s="100"/>
      <c r="ET362" s="100"/>
      <c r="EU362" s="100"/>
      <c r="EV362" s="100"/>
      <c r="EW362" s="100"/>
      <c r="EX362" s="100"/>
      <c r="EY362" s="100"/>
      <c r="EZ362" s="100"/>
      <c r="FA362" s="100"/>
      <c r="FB362" s="100"/>
      <c r="FC362" s="100"/>
      <c r="FD362" s="100"/>
      <c r="FE362" s="100"/>
      <c r="FF362" s="100"/>
      <c r="FG362" s="100"/>
      <c r="FH362" s="100"/>
      <c r="FI362" s="100"/>
      <c r="FJ362" s="100"/>
      <c r="FK362" s="100"/>
      <c r="FL362" s="100"/>
      <c r="FM362" s="100"/>
      <c r="FN362" s="100"/>
      <c r="FO362" s="100"/>
      <c r="FP362" s="100"/>
      <c r="FQ362" s="100"/>
      <c r="FR362" s="100"/>
      <c r="FS362" s="100"/>
      <c r="FT362" s="100"/>
      <c r="FU362" s="100"/>
      <c r="FV362" s="100"/>
      <c r="FW362" s="100"/>
      <c r="FX362" s="100"/>
      <c r="FY362" s="100"/>
      <c r="FZ362" s="100"/>
      <c r="GA362" s="100"/>
      <c r="GB362" s="100"/>
      <c r="GC362" s="100"/>
      <c r="GD362" s="100"/>
      <c r="GE362" s="100"/>
      <c r="GF362" s="100"/>
      <c r="GG362" s="100"/>
      <c r="GH362" s="100"/>
      <c r="GI362" s="100"/>
      <c r="GJ362" s="100"/>
      <c r="GK362" s="100"/>
      <c r="GL362" s="100"/>
      <c r="GM362" s="100"/>
      <c r="GN362" s="100"/>
      <c r="GO362" s="100"/>
      <c r="GP362" s="100"/>
      <c r="GQ362" s="100"/>
      <c r="GR362" s="100"/>
      <c r="GS362" s="100"/>
      <c r="GT362" s="100"/>
      <c r="GU362" s="100"/>
      <c r="GV362" s="100"/>
      <c r="GW362" s="100"/>
      <c r="GX362" s="100"/>
      <c r="GY362" s="100"/>
      <c r="GZ362" s="100"/>
      <c r="HA362" s="100"/>
      <c r="HB362" s="100"/>
      <c r="HC362" s="100"/>
      <c r="HD362" s="100"/>
      <c r="HE362" s="100"/>
      <c r="HF362" s="100"/>
      <c r="HG362" s="100"/>
      <c r="HH362" s="100"/>
      <c r="HI362" s="100"/>
      <c r="HJ362" s="100"/>
      <c r="HK362" s="100"/>
      <c r="HL362" s="100"/>
      <c r="HM362" s="100"/>
      <c r="HN362" s="100"/>
      <c r="HO362" s="100"/>
      <c r="HP362" s="100"/>
      <c r="HQ362" s="100"/>
      <c r="HR362" s="100"/>
      <c r="HS362" s="100"/>
      <c r="HT362" s="100"/>
      <c r="HU362" s="100"/>
      <c r="HV362" s="100"/>
      <c r="HW362" s="100"/>
      <c r="HX362" s="100"/>
      <c r="HY362" s="100"/>
      <c r="HZ362" s="100"/>
      <c r="IA362" s="100"/>
      <c r="IB362" s="100"/>
      <c r="IC362" s="100"/>
      <c r="ID362" s="100"/>
      <c r="IE362" s="100"/>
      <c r="IF362" s="100"/>
      <c r="IG362" s="100"/>
      <c r="IH362" s="100"/>
      <c r="II362" s="100"/>
      <c r="IJ362" s="100"/>
      <c r="IK362" s="100"/>
      <c r="IL362" s="100"/>
      <c r="IM362" s="100"/>
      <c r="IN362" s="100"/>
      <c r="IO362" s="100"/>
      <c r="IP362" s="100"/>
    </row>
    <row r="363" spans="1:250" ht="15.95" customHeight="1" thickBot="1">
      <c r="A363" s="138" t="s">
        <v>1018</v>
      </c>
      <c r="B363" s="154" t="s">
        <v>1013</v>
      </c>
      <c r="C363" s="139" t="s">
        <v>876</v>
      </c>
      <c r="D363" s="148">
        <v>138</v>
      </c>
      <c r="E363" s="142">
        <v>97</v>
      </c>
      <c r="F363" s="148">
        <v>144</v>
      </c>
      <c r="G363" s="140">
        <v>79</v>
      </c>
      <c r="H363" s="144"/>
      <c r="I363" s="144"/>
      <c r="J363" s="145" t="s">
        <v>536</v>
      </c>
      <c r="K363" s="76"/>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c r="BF363" s="100"/>
      <c r="BG363" s="100"/>
      <c r="BH363" s="100"/>
      <c r="BI363" s="100"/>
      <c r="BJ363" s="100"/>
      <c r="BK363" s="100"/>
      <c r="BL363" s="100"/>
      <c r="BM363" s="100"/>
      <c r="BN363" s="100"/>
      <c r="BO363" s="100"/>
      <c r="BP363" s="100"/>
      <c r="BQ363" s="100"/>
      <c r="BR363" s="100"/>
      <c r="BS363" s="100"/>
      <c r="BT363" s="100"/>
      <c r="BU363" s="100"/>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c r="DJ363" s="100"/>
      <c r="DK363" s="100"/>
      <c r="DL363" s="100"/>
      <c r="DM363" s="100"/>
      <c r="DN363" s="100"/>
      <c r="DO363" s="100"/>
      <c r="DP363" s="100"/>
      <c r="DQ363" s="100"/>
      <c r="DR363" s="100"/>
      <c r="DS363" s="100"/>
      <c r="DT363" s="100"/>
      <c r="DU363" s="100"/>
      <c r="DV363" s="100"/>
      <c r="DW363" s="100"/>
      <c r="DX363" s="100"/>
      <c r="DY363" s="100"/>
      <c r="DZ363" s="100"/>
      <c r="EA363" s="100"/>
      <c r="EB363" s="100"/>
      <c r="EC363" s="100"/>
      <c r="ED363" s="100"/>
      <c r="EE363" s="100"/>
      <c r="EF363" s="100"/>
      <c r="EG363" s="100"/>
      <c r="EH363" s="100"/>
      <c r="EI363" s="100"/>
      <c r="EJ363" s="100"/>
      <c r="EK363" s="100"/>
      <c r="EL363" s="100"/>
      <c r="EM363" s="100"/>
      <c r="EN363" s="100"/>
      <c r="EO363" s="100"/>
      <c r="EP363" s="100"/>
      <c r="EQ363" s="100"/>
      <c r="ER363" s="100"/>
      <c r="ES363" s="100"/>
      <c r="ET363" s="100"/>
      <c r="EU363" s="100"/>
      <c r="EV363" s="100"/>
      <c r="EW363" s="100"/>
      <c r="EX363" s="100"/>
      <c r="EY363" s="100"/>
      <c r="EZ363" s="100"/>
      <c r="FA363" s="100"/>
      <c r="FB363" s="100"/>
      <c r="FC363" s="100"/>
      <c r="FD363" s="100"/>
      <c r="FE363" s="100"/>
      <c r="FF363" s="100"/>
      <c r="FG363" s="100"/>
      <c r="FH363" s="100"/>
      <c r="FI363" s="100"/>
      <c r="FJ363" s="100"/>
      <c r="FK363" s="100"/>
      <c r="FL363" s="100"/>
      <c r="FM363" s="100"/>
      <c r="FN363" s="100"/>
      <c r="FO363" s="100"/>
      <c r="FP363" s="100"/>
      <c r="FQ363" s="100"/>
      <c r="FR363" s="100"/>
      <c r="FS363" s="100"/>
      <c r="FT363" s="100"/>
      <c r="FU363" s="100"/>
      <c r="FV363" s="100"/>
      <c r="FW363" s="100"/>
      <c r="FX363" s="100"/>
      <c r="FY363" s="100"/>
      <c r="FZ363" s="100"/>
      <c r="GA363" s="100"/>
      <c r="GB363" s="100"/>
      <c r="GC363" s="100"/>
      <c r="GD363" s="100"/>
      <c r="GE363" s="100"/>
      <c r="GF363" s="100"/>
      <c r="GG363" s="100"/>
      <c r="GH363" s="100"/>
      <c r="GI363" s="100"/>
      <c r="GJ363" s="100"/>
      <c r="GK363" s="100"/>
      <c r="GL363" s="100"/>
      <c r="GM363" s="100"/>
      <c r="GN363" s="100"/>
      <c r="GO363" s="100"/>
      <c r="GP363" s="100"/>
      <c r="GQ363" s="100"/>
      <c r="GR363" s="100"/>
      <c r="GS363" s="100"/>
      <c r="GT363" s="100"/>
      <c r="GU363" s="100"/>
      <c r="GV363" s="100"/>
      <c r="GW363" s="100"/>
      <c r="GX363" s="100"/>
      <c r="GY363" s="100"/>
      <c r="GZ363" s="100"/>
      <c r="HA363" s="100"/>
      <c r="HB363" s="100"/>
      <c r="HC363" s="100"/>
      <c r="HD363" s="100"/>
      <c r="HE363" s="100"/>
      <c r="HF363" s="100"/>
      <c r="HG363" s="100"/>
      <c r="HH363" s="100"/>
      <c r="HI363" s="100"/>
      <c r="HJ363" s="100"/>
      <c r="HK363" s="100"/>
      <c r="HL363" s="100"/>
      <c r="HM363" s="100"/>
      <c r="HN363" s="100"/>
      <c r="HO363" s="100"/>
      <c r="HP363" s="100"/>
      <c r="HQ363" s="100"/>
      <c r="HR363" s="100"/>
      <c r="HS363" s="100"/>
      <c r="HT363" s="100"/>
      <c r="HU363" s="100"/>
      <c r="HV363" s="100"/>
      <c r="HW363" s="100"/>
      <c r="HX363" s="100"/>
      <c r="HY363" s="100"/>
      <c r="HZ363" s="100"/>
      <c r="IA363" s="100"/>
      <c r="IB363" s="100"/>
      <c r="IC363" s="100"/>
      <c r="ID363" s="100"/>
      <c r="IE363" s="100"/>
      <c r="IF363" s="100"/>
      <c r="IG363" s="100"/>
      <c r="IH363" s="100"/>
      <c r="II363" s="100"/>
      <c r="IJ363" s="100"/>
      <c r="IK363" s="100"/>
      <c r="IL363" s="100"/>
      <c r="IM363" s="100"/>
      <c r="IN363" s="100"/>
      <c r="IO363" s="100"/>
      <c r="IP363" s="100"/>
    </row>
    <row r="364" spans="1:250" ht="15.95" customHeight="1" thickBot="1">
      <c r="A364" s="138" t="s">
        <v>72</v>
      </c>
      <c r="B364" s="154" t="s">
        <v>1013</v>
      </c>
      <c r="C364" s="139" t="s">
        <v>876</v>
      </c>
      <c r="D364" s="142">
        <v>102</v>
      </c>
      <c r="E364" s="140">
        <v>78</v>
      </c>
      <c r="F364" s="142">
        <v>101</v>
      </c>
      <c r="G364" s="142">
        <v>90</v>
      </c>
      <c r="H364" s="142">
        <v>91</v>
      </c>
      <c r="I364" s="140">
        <v>77</v>
      </c>
      <c r="J364" s="145" t="s">
        <v>544</v>
      </c>
      <c r="K364" s="76"/>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c r="BF364" s="100"/>
      <c r="BG364" s="100"/>
      <c r="BH364" s="100"/>
      <c r="BI364" s="100"/>
      <c r="BJ364" s="100"/>
      <c r="BK364" s="100"/>
      <c r="BL364" s="100"/>
      <c r="BM364" s="100"/>
      <c r="BN364" s="100"/>
      <c r="BO364" s="100"/>
      <c r="BP364" s="100"/>
      <c r="BQ364" s="100"/>
      <c r="BR364" s="100"/>
      <c r="BS364" s="100"/>
      <c r="BT364" s="100"/>
      <c r="BU364" s="100"/>
      <c r="BV364" s="100"/>
      <c r="BW364" s="100"/>
      <c r="BX364" s="100"/>
      <c r="BY364" s="100"/>
      <c r="BZ364" s="100"/>
      <c r="CA364" s="100"/>
      <c r="CB364" s="100"/>
      <c r="CC364" s="100"/>
      <c r="CD364" s="100"/>
      <c r="CE364" s="100"/>
      <c r="CF364" s="100"/>
      <c r="CG364" s="100"/>
      <c r="CH364" s="100"/>
      <c r="CI364" s="100"/>
      <c r="CJ364" s="100"/>
      <c r="CK364" s="100"/>
      <c r="CL364" s="100"/>
      <c r="CM364" s="100"/>
      <c r="CN364" s="100"/>
      <c r="CO364" s="100"/>
      <c r="CP364" s="100"/>
      <c r="CQ364" s="100"/>
      <c r="CR364" s="100"/>
      <c r="CS364" s="100"/>
      <c r="CT364" s="100"/>
      <c r="CU364" s="100"/>
      <c r="CV364" s="100"/>
      <c r="CW364" s="100"/>
      <c r="CX364" s="100"/>
      <c r="CY364" s="100"/>
      <c r="CZ364" s="100"/>
      <c r="DA364" s="100"/>
      <c r="DB364" s="100"/>
      <c r="DC364" s="100"/>
      <c r="DD364" s="100"/>
      <c r="DE364" s="100"/>
      <c r="DF364" s="100"/>
      <c r="DG364" s="100"/>
      <c r="DH364" s="100"/>
      <c r="DI364" s="100"/>
      <c r="DJ364" s="100"/>
      <c r="DK364" s="100"/>
      <c r="DL364" s="100"/>
      <c r="DM364" s="100"/>
      <c r="DN364" s="100"/>
      <c r="DO364" s="100"/>
      <c r="DP364" s="100"/>
      <c r="DQ364" s="100"/>
      <c r="DR364" s="100"/>
      <c r="DS364" s="100"/>
      <c r="DT364" s="100"/>
      <c r="DU364" s="100"/>
      <c r="DV364" s="100"/>
      <c r="DW364" s="100"/>
      <c r="DX364" s="100"/>
      <c r="DY364" s="100"/>
      <c r="DZ364" s="100"/>
      <c r="EA364" s="100"/>
      <c r="EB364" s="100"/>
      <c r="EC364" s="100"/>
      <c r="ED364" s="100"/>
      <c r="EE364" s="100"/>
      <c r="EF364" s="100"/>
      <c r="EG364" s="100"/>
      <c r="EH364" s="100"/>
      <c r="EI364" s="100"/>
      <c r="EJ364" s="100"/>
      <c r="EK364" s="100"/>
      <c r="EL364" s="100"/>
      <c r="EM364" s="100"/>
      <c r="EN364" s="100"/>
      <c r="EO364" s="100"/>
      <c r="EP364" s="100"/>
      <c r="EQ364" s="100"/>
      <c r="ER364" s="100"/>
      <c r="ES364" s="100"/>
      <c r="ET364" s="100"/>
      <c r="EU364" s="100"/>
      <c r="EV364" s="100"/>
      <c r="EW364" s="100"/>
      <c r="EX364" s="100"/>
      <c r="EY364" s="100"/>
      <c r="EZ364" s="100"/>
      <c r="FA364" s="100"/>
      <c r="FB364" s="100"/>
      <c r="FC364" s="100"/>
      <c r="FD364" s="100"/>
      <c r="FE364" s="100"/>
      <c r="FF364" s="100"/>
      <c r="FG364" s="100"/>
      <c r="FH364" s="100"/>
      <c r="FI364" s="100"/>
      <c r="FJ364" s="100"/>
      <c r="FK364" s="100"/>
      <c r="FL364" s="100"/>
      <c r="FM364" s="100"/>
      <c r="FN364" s="100"/>
      <c r="FO364" s="100"/>
      <c r="FP364" s="100"/>
      <c r="FQ364" s="100"/>
      <c r="FR364" s="100"/>
      <c r="FS364" s="100"/>
      <c r="FT364" s="100"/>
      <c r="FU364" s="100"/>
      <c r="FV364" s="100"/>
      <c r="FW364" s="100"/>
      <c r="FX364" s="100"/>
      <c r="FY364" s="100"/>
      <c r="FZ364" s="100"/>
      <c r="GA364" s="100"/>
      <c r="GB364" s="100"/>
      <c r="GC364" s="100"/>
      <c r="GD364" s="100"/>
      <c r="GE364" s="100"/>
      <c r="GF364" s="100"/>
      <c r="GG364" s="100"/>
      <c r="GH364" s="100"/>
      <c r="GI364" s="100"/>
      <c r="GJ364" s="100"/>
      <c r="GK364" s="100"/>
      <c r="GL364" s="100"/>
      <c r="GM364" s="100"/>
      <c r="GN364" s="100"/>
      <c r="GO364" s="100"/>
      <c r="GP364" s="100"/>
      <c r="GQ364" s="100"/>
      <c r="GR364" s="100"/>
      <c r="GS364" s="100"/>
      <c r="GT364" s="100"/>
      <c r="GU364" s="100"/>
      <c r="GV364" s="100"/>
      <c r="GW364" s="100"/>
      <c r="GX364" s="100"/>
      <c r="GY364" s="100"/>
      <c r="GZ364" s="100"/>
      <c r="HA364" s="100"/>
      <c r="HB364" s="100"/>
      <c r="HC364" s="100"/>
      <c r="HD364" s="100"/>
      <c r="HE364" s="100"/>
      <c r="HF364" s="100"/>
      <c r="HG364" s="100"/>
      <c r="HH364" s="100"/>
      <c r="HI364" s="100"/>
      <c r="HJ364" s="100"/>
      <c r="HK364" s="100"/>
      <c r="HL364" s="100"/>
      <c r="HM364" s="100"/>
      <c r="HN364" s="100"/>
      <c r="HO364" s="100"/>
      <c r="HP364" s="100"/>
      <c r="HQ364" s="100"/>
      <c r="HR364" s="100"/>
      <c r="HS364" s="100"/>
      <c r="HT364" s="100"/>
      <c r="HU364" s="100"/>
      <c r="HV364" s="100"/>
      <c r="HW364" s="100"/>
      <c r="HX364" s="100"/>
      <c r="HY364" s="100"/>
      <c r="HZ364" s="100"/>
      <c r="IA364" s="100"/>
      <c r="IB364" s="100"/>
      <c r="IC364" s="100"/>
      <c r="ID364" s="100"/>
      <c r="IE364" s="100"/>
      <c r="IF364" s="100"/>
      <c r="IG364" s="100"/>
      <c r="IH364" s="100"/>
      <c r="II364" s="100"/>
      <c r="IJ364" s="100"/>
      <c r="IK364" s="100"/>
      <c r="IL364" s="100"/>
      <c r="IM364" s="100"/>
      <c r="IN364" s="100"/>
      <c r="IO364" s="100"/>
      <c r="IP364" s="100"/>
    </row>
    <row r="365" spans="1:250" s="136" customFormat="1" ht="15.95" customHeight="1">
      <c r="A365" s="165" t="s">
        <v>1140</v>
      </c>
      <c r="B365" s="163" t="s">
        <v>1013</v>
      </c>
      <c r="C365" s="162" t="s">
        <v>876</v>
      </c>
      <c r="D365" s="167">
        <f>AVERAGE(D351:D364)</f>
        <v>113.14285714285714</v>
      </c>
      <c r="E365" s="167">
        <f t="shared" ref="E365:I365" si="17">AVERAGE(E351:E364)</f>
        <v>87.083333333333329</v>
      </c>
      <c r="F365" s="167">
        <f t="shared" si="17"/>
        <v>127.07142857142857</v>
      </c>
      <c r="G365" s="167">
        <f t="shared" si="17"/>
        <v>103.63636363636364</v>
      </c>
      <c r="H365" s="167">
        <f t="shared" si="17"/>
        <v>114.28571428571429</v>
      </c>
      <c r="I365" s="167">
        <f t="shared" si="17"/>
        <v>102.14285714285714</v>
      </c>
      <c r="J365" s="147" t="s">
        <v>1136</v>
      </c>
      <c r="K365" s="173"/>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c r="AU365" s="160"/>
      <c r="AV365" s="160"/>
      <c r="AW365" s="160"/>
      <c r="AX365" s="160"/>
      <c r="AY365" s="160"/>
      <c r="AZ365" s="160"/>
      <c r="BA365" s="160"/>
      <c r="BB365" s="160"/>
      <c r="BC365" s="160"/>
      <c r="BD365" s="160"/>
      <c r="BE365" s="160"/>
      <c r="BF365" s="160"/>
      <c r="BG365" s="160"/>
      <c r="BH365" s="160"/>
      <c r="BI365" s="160"/>
      <c r="BJ365" s="160"/>
      <c r="BK365" s="160"/>
      <c r="BL365" s="160"/>
      <c r="BM365" s="160"/>
      <c r="BN365" s="160"/>
      <c r="BO365" s="160"/>
      <c r="BP365" s="160"/>
      <c r="BQ365" s="160"/>
      <c r="BR365" s="160"/>
      <c r="BS365" s="160"/>
      <c r="BT365" s="160"/>
      <c r="BU365" s="160"/>
      <c r="BV365" s="160"/>
      <c r="BW365" s="160"/>
      <c r="BX365" s="160"/>
      <c r="BY365" s="160"/>
      <c r="BZ365" s="160"/>
      <c r="CA365" s="160"/>
      <c r="CB365" s="160"/>
      <c r="CC365" s="160"/>
      <c r="CD365" s="160"/>
      <c r="CE365" s="160"/>
      <c r="CF365" s="160"/>
      <c r="CG365" s="160"/>
      <c r="CH365" s="160"/>
      <c r="CI365" s="160"/>
      <c r="CJ365" s="160"/>
      <c r="CK365" s="160"/>
      <c r="CL365" s="160"/>
      <c r="CM365" s="160"/>
      <c r="CN365" s="160"/>
      <c r="CO365" s="160"/>
      <c r="CP365" s="160"/>
      <c r="CQ365" s="160"/>
      <c r="CR365" s="160"/>
      <c r="CS365" s="160"/>
      <c r="CT365" s="160"/>
      <c r="CU365" s="160"/>
      <c r="CV365" s="160"/>
      <c r="CW365" s="160"/>
      <c r="CX365" s="160"/>
      <c r="CY365" s="160"/>
      <c r="CZ365" s="160"/>
      <c r="DA365" s="160"/>
      <c r="DB365" s="160"/>
      <c r="DC365" s="160"/>
      <c r="DD365" s="160"/>
      <c r="DE365" s="160"/>
      <c r="DF365" s="160"/>
      <c r="DG365" s="160"/>
      <c r="DH365" s="160"/>
      <c r="DI365" s="160"/>
      <c r="DJ365" s="160"/>
      <c r="DK365" s="160"/>
      <c r="DL365" s="160"/>
      <c r="DM365" s="160"/>
      <c r="DN365" s="160"/>
      <c r="DO365" s="160"/>
      <c r="DP365" s="160"/>
      <c r="DQ365" s="160"/>
      <c r="DR365" s="160"/>
      <c r="DS365" s="160"/>
      <c r="DT365" s="160"/>
      <c r="DU365" s="160"/>
      <c r="DV365" s="160"/>
      <c r="DW365" s="160"/>
      <c r="DX365" s="160"/>
      <c r="DY365" s="160"/>
      <c r="DZ365" s="160"/>
      <c r="EA365" s="160"/>
      <c r="EB365" s="160"/>
      <c r="EC365" s="160"/>
      <c r="ED365" s="160"/>
      <c r="EE365" s="160"/>
      <c r="EF365" s="160"/>
      <c r="EG365" s="160"/>
      <c r="EH365" s="160"/>
      <c r="EI365" s="160"/>
      <c r="EJ365" s="160"/>
      <c r="EK365" s="160"/>
      <c r="EL365" s="160"/>
      <c r="EM365" s="160"/>
      <c r="EN365" s="160"/>
      <c r="EO365" s="160"/>
      <c r="EP365" s="160"/>
      <c r="EQ365" s="160"/>
      <c r="ER365" s="160"/>
      <c r="ES365" s="160"/>
      <c r="ET365" s="160"/>
      <c r="EU365" s="160"/>
      <c r="EV365" s="160"/>
      <c r="EW365" s="160"/>
      <c r="EX365" s="160"/>
      <c r="EY365" s="160"/>
      <c r="EZ365" s="160"/>
      <c r="FA365" s="160"/>
      <c r="FB365" s="160"/>
      <c r="FC365" s="160"/>
      <c r="FD365" s="160"/>
      <c r="FE365" s="160"/>
      <c r="FF365" s="160"/>
      <c r="FG365" s="160"/>
      <c r="FH365" s="160"/>
      <c r="FI365" s="160"/>
      <c r="FJ365" s="160"/>
      <c r="FK365" s="160"/>
      <c r="FL365" s="160"/>
      <c r="FM365" s="160"/>
      <c r="FN365" s="160"/>
      <c r="FO365" s="160"/>
      <c r="FP365" s="160"/>
      <c r="FQ365" s="160"/>
      <c r="FR365" s="160"/>
      <c r="FS365" s="160"/>
      <c r="FT365" s="160"/>
      <c r="FU365" s="160"/>
      <c r="FV365" s="160"/>
      <c r="FW365" s="160"/>
      <c r="FX365" s="160"/>
      <c r="FY365" s="160"/>
      <c r="FZ365" s="160"/>
      <c r="GA365" s="160"/>
      <c r="GB365" s="160"/>
      <c r="GC365" s="160"/>
      <c r="GD365" s="160"/>
      <c r="GE365" s="160"/>
      <c r="GF365" s="160"/>
      <c r="GG365" s="160"/>
      <c r="GH365" s="160"/>
      <c r="GI365" s="160"/>
      <c r="GJ365" s="160"/>
      <c r="GK365" s="160"/>
      <c r="GL365" s="160"/>
      <c r="GM365" s="160"/>
      <c r="GN365" s="160"/>
      <c r="GO365" s="160"/>
      <c r="GP365" s="160"/>
      <c r="GQ365" s="160"/>
      <c r="GR365" s="160"/>
      <c r="GS365" s="160"/>
      <c r="GT365" s="160"/>
      <c r="GU365" s="160"/>
      <c r="GV365" s="160"/>
      <c r="GW365" s="160"/>
      <c r="GX365" s="160"/>
      <c r="GY365" s="160"/>
      <c r="GZ365" s="160"/>
      <c r="HA365" s="160"/>
      <c r="HB365" s="160"/>
      <c r="HC365" s="160"/>
      <c r="HD365" s="160"/>
      <c r="HE365" s="160"/>
      <c r="HF365" s="160"/>
      <c r="HG365" s="160"/>
      <c r="HH365" s="160"/>
      <c r="HI365" s="160"/>
      <c r="HJ365" s="160"/>
      <c r="HK365" s="160"/>
      <c r="HL365" s="160"/>
      <c r="HM365" s="160"/>
      <c r="HN365" s="160"/>
      <c r="HO365" s="160"/>
      <c r="HP365" s="160"/>
      <c r="HQ365" s="160"/>
      <c r="HR365" s="160"/>
      <c r="HS365" s="160"/>
      <c r="HT365" s="160"/>
      <c r="HU365" s="160"/>
      <c r="HV365" s="160"/>
      <c r="HW365" s="160"/>
      <c r="HX365" s="160"/>
      <c r="HY365" s="160"/>
      <c r="HZ365" s="160"/>
      <c r="IA365" s="160"/>
      <c r="IB365" s="160"/>
      <c r="IC365" s="160"/>
      <c r="ID365" s="160"/>
      <c r="IE365" s="160"/>
      <c r="IF365" s="160"/>
      <c r="IG365" s="160"/>
      <c r="IH365" s="160"/>
      <c r="II365" s="160"/>
      <c r="IJ365" s="160"/>
      <c r="IK365" s="160"/>
      <c r="IL365" s="160"/>
      <c r="IM365" s="160"/>
      <c r="IN365" s="160"/>
      <c r="IO365" s="160"/>
      <c r="IP365" s="160"/>
    </row>
    <row r="366" spans="1:250" ht="15.95" customHeight="1" thickBot="1">
      <c r="A366" s="138" t="s">
        <v>1019</v>
      </c>
      <c r="B366" s="154" t="s">
        <v>1013</v>
      </c>
      <c r="C366" s="139" t="s">
        <v>891</v>
      </c>
      <c r="D366" s="148">
        <v>156</v>
      </c>
      <c r="E366" s="142">
        <v>105</v>
      </c>
      <c r="F366" s="149">
        <v>128</v>
      </c>
      <c r="G366" s="144"/>
      <c r="H366" s="144"/>
      <c r="I366" s="144"/>
      <c r="J366" s="145" t="s">
        <v>546</v>
      </c>
      <c r="K366" s="76"/>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c r="BF366" s="100"/>
      <c r="BG366" s="100"/>
      <c r="BH366" s="100"/>
      <c r="BI366" s="100"/>
      <c r="BJ366" s="100"/>
      <c r="BK366" s="100"/>
      <c r="BL366" s="100"/>
      <c r="BM366" s="100"/>
      <c r="BN366" s="100"/>
      <c r="BO366" s="100"/>
      <c r="BP366" s="100"/>
      <c r="BQ366" s="100"/>
      <c r="BR366" s="100"/>
      <c r="BS366" s="100"/>
      <c r="BT366" s="100"/>
      <c r="BU366" s="100"/>
      <c r="BV366" s="100"/>
      <c r="BW366" s="100"/>
      <c r="BX366" s="100"/>
      <c r="BY366" s="100"/>
      <c r="BZ366" s="100"/>
      <c r="CA366" s="100"/>
      <c r="CB366" s="100"/>
      <c r="CC366" s="100"/>
      <c r="CD366" s="100"/>
      <c r="CE366" s="100"/>
      <c r="CF366" s="100"/>
      <c r="CG366" s="100"/>
      <c r="CH366" s="100"/>
      <c r="CI366" s="100"/>
      <c r="CJ366" s="100"/>
      <c r="CK366" s="100"/>
      <c r="CL366" s="100"/>
      <c r="CM366" s="100"/>
      <c r="CN366" s="100"/>
      <c r="CO366" s="100"/>
      <c r="CP366" s="100"/>
      <c r="CQ366" s="100"/>
      <c r="CR366" s="100"/>
      <c r="CS366" s="100"/>
      <c r="CT366" s="100"/>
      <c r="CU366" s="100"/>
      <c r="CV366" s="100"/>
      <c r="CW366" s="100"/>
      <c r="CX366" s="100"/>
      <c r="CY366" s="100"/>
      <c r="CZ366" s="100"/>
      <c r="DA366" s="100"/>
      <c r="DB366" s="100"/>
      <c r="DC366" s="100"/>
      <c r="DD366" s="100"/>
      <c r="DE366" s="100"/>
      <c r="DF366" s="100"/>
      <c r="DG366" s="100"/>
      <c r="DH366" s="100"/>
      <c r="DI366" s="100"/>
      <c r="DJ366" s="100"/>
      <c r="DK366" s="100"/>
      <c r="DL366" s="100"/>
      <c r="DM366" s="100"/>
      <c r="DN366" s="100"/>
      <c r="DO366" s="100"/>
      <c r="DP366" s="100"/>
      <c r="DQ366" s="100"/>
      <c r="DR366" s="100"/>
      <c r="DS366" s="100"/>
      <c r="DT366" s="100"/>
      <c r="DU366" s="100"/>
      <c r="DV366" s="100"/>
      <c r="DW366" s="100"/>
      <c r="DX366" s="100"/>
      <c r="DY366" s="100"/>
      <c r="DZ366" s="100"/>
      <c r="EA366" s="100"/>
      <c r="EB366" s="100"/>
      <c r="EC366" s="100"/>
      <c r="ED366" s="100"/>
      <c r="EE366" s="100"/>
      <c r="EF366" s="100"/>
      <c r="EG366" s="100"/>
      <c r="EH366" s="100"/>
      <c r="EI366" s="100"/>
      <c r="EJ366" s="100"/>
      <c r="EK366" s="100"/>
      <c r="EL366" s="100"/>
      <c r="EM366" s="100"/>
      <c r="EN366" s="100"/>
      <c r="EO366" s="100"/>
      <c r="EP366" s="100"/>
      <c r="EQ366" s="100"/>
      <c r="ER366" s="100"/>
      <c r="ES366" s="100"/>
      <c r="ET366" s="100"/>
      <c r="EU366" s="100"/>
      <c r="EV366" s="100"/>
      <c r="EW366" s="100"/>
      <c r="EX366" s="100"/>
      <c r="EY366" s="100"/>
      <c r="EZ366" s="100"/>
      <c r="FA366" s="100"/>
      <c r="FB366" s="100"/>
      <c r="FC366" s="100"/>
      <c r="FD366" s="100"/>
      <c r="FE366" s="100"/>
      <c r="FF366" s="100"/>
      <c r="FG366" s="100"/>
      <c r="FH366" s="100"/>
      <c r="FI366" s="100"/>
      <c r="FJ366" s="100"/>
      <c r="FK366" s="100"/>
      <c r="FL366" s="100"/>
      <c r="FM366" s="100"/>
      <c r="FN366" s="100"/>
      <c r="FO366" s="100"/>
      <c r="FP366" s="100"/>
      <c r="FQ366" s="100"/>
      <c r="FR366" s="100"/>
      <c r="FS366" s="100"/>
      <c r="FT366" s="100"/>
      <c r="FU366" s="100"/>
      <c r="FV366" s="100"/>
      <c r="FW366" s="100"/>
      <c r="FX366" s="100"/>
      <c r="FY366" s="100"/>
      <c r="FZ366" s="100"/>
      <c r="GA366" s="100"/>
      <c r="GB366" s="100"/>
      <c r="GC366" s="100"/>
      <c r="GD366" s="100"/>
      <c r="GE366" s="100"/>
      <c r="GF366" s="100"/>
      <c r="GG366" s="100"/>
      <c r="GH366" s="100"/>
      <c r="GI366" s="100"/>
      <c r="GJ366" s="100"/>
      <c r="GK366" s="100"/>
      <c r="GL366" s="100"/>
      <c r="GM366" s="100"/>
      <c r="GN366" s="100"/>
      <c r="GO366" s="100"/>
      <c r="GP366" s="100"/>
      <c r="GQ366" s="100"/>
      <c r="GR366" s="100"/>
      <c r="GS366" s="100"/>
      <c r="GT366" s="100"/>
      <c r="GU366" s="100"/>
      <c r="GV366" s="100"/>
      <c r="GW366" s="100"/>
      <c r="GX366" s="100"/>
      <c r="GY366" s="100"/>
      <c r="GZ366" s="100"/>
      <c r="HA366" s="100"/>
      <c r="HB366" s="100"/>
      <c r="HC366" s="100"/>
      <c r="HD366" s="100"/>
      <c r="HE366" s="100"/>
      <c r="HF366" s="100"/>
      <c r="HG366" s="100"/>
      <c r="HH366" s="100"/>
      <c r="HI366" s="100"/>
      <c r="HJ366" s="100"/>
      <c r="HK366" s="100"/>
      <c r="HL366" s="100"/>
      <c r="HM366" s="100"/>
      <c r="HN366" s="100"/>
      <c r="HO366" s="100"/>
      <c r="HP366" s="100"/>
      <c r="HQ366" s="100"/>
      <c r="HR366" s="100"/>
      <c r="HS366" s="100"/>
      <c r="HT366" s="100"/>
      <c r="HU366" s="100"/>
      <c r="HV366" s="100"/>
      <c r="HW366" s="100"/>
      <c r="HX366" s="100"/>
      <c r="HY366" s="100"/>
      <c r="HZ366" s="100"/>
      <c r="IA366" s="100"/>
      <c r="IB366" s="100"/>
      <c r="IC366" s="100"/>
      <c r="ID366" s="100"/>
      <c r="IE366" s="100"/>
      <c r="IF366" s="100"/>
      <c r="IG366" s="100"/>
      <c r="IH366" s="100"/>
      <c r="II366" s="100"/>
      <c r="IJ366" s="100"/>
      <c r="IK366" s="100"/>
      <c r="IL366" s="100"/>
      <c r="IM366" s="100"/>
      <c r="IN366" s="100"/>
      <c r="IO366" s="100"/>
      <c r="IP366" s="100"/>
    </row>
    <row r="367" spans="1:250" ht="15.95" customHeight="1" thickBot="1">
      <c r="A367" s="138" t="s">
        <v>1020</v>
      </c>
      <c r="B367" s="154" t="s">
        <v>1013</v>
      </c>
      <c r="C367" s="139" t="s">
        <v>891</v>
      </c>
      <c r="D367" s="148">
        <v>156</v>
      </c>
      <c r="E367" s="141">
        <v>63</v>
      </c>
      <c r="F367" s="148">
        <v>233</v>
      </c>
      <c r="G367" s="141">
        <v>47</v>
      </c>
      <c r="H367" s="144"/>
      <c r="I367" s="144"/>
      <c r="J367" s="145" t="s">
        <v>554</v>
      </c>
      <c r="K367" s="76"/>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c r="BF367" s="100"/>
      <c r="BG367" s="100"/>
      <c r="BH367" s="100"/>
      <c r="BI367" s="100"/>
      <c r="BJ367" s="100"/>
      <c r="BK367" s="100"/>
      <c r="BL367" s="100"/>
      <c r="BM367" s="100"/>
      <c r="BN367" s="100"/>
      <c r="BO367" s="100"/>
      <c r="BP367" s="100"/>
      <c r="BQ367" s="100"/>
      <c r="BR367" s="100"/>
      <c r="BS367" s="100"/>
      <c r="BT367" s="100"/>
      <c r="BU367" s="100"/>
      <c r="BV367" s="100"/>
      <c r="BW367" s="100"/>
      <c r="BX367" s="100"/>
      <c r="BY367" s="100"/>
      <c r="BZ367" s="100"/>
      <c r="CA367" s="100"/>
      <c r="CB367" s="100"/>
      <c r="CC367" s="100"/>
      <c r="CD367" s="100"/>
      <c r="CE367" s="100"/>
      <c r="CF367" s="100"/>
      <c r="CG367" s="100"/>
      <c r="CH367" s="100"/>
      <c r="CI367" s="100"/>
      <c r="CJ367" s="100"/>
      <c r="CK367" s="100"/>
      <c r="CL367" s="100"/>
      <c r="CM367" s="100"/>
      <c r="CN367" s="100"/>
      <c r="CO367" s="100"/>
      <c r="CP367" s="100"/>
      <c r="CQ367" s="100"/>
      <c r="CR367" s="100"/>
      <c r="CS367" s="100"/>
      <c r="CT367" s="100"/>
      <c r="CU367" s="100"/>
      <c r="CV367" s="100"/>
      <c r="CW367" s="100"/>
      <c r="CX367" s="100"/>
      <c r="CY367" s="100"/>
      <c r="CZ367" s="100"/>
      <c r="DA367" s="100"/>
      <c r="DB367" s="100"/>
      <c r="DC367" s="100"/>
      <c r="DD367" s="100"/>
      <c r="DE367" s="100"/>
      <c r="DF367" s="100"/>
      <c r="DG367" s="100"/>
      <c r="DH367" s="100"/>
      <c r="DI367" s="100"/>
      <c r="DJ367" s="100"/>
      <c r="DK367" s="100"/>
      <c r="DL367" s="100"/>
      <c r="DM367" s="100"/>
      <c r="DN367" s="100"/>
      <c r="DO367" s="100"/>
      <c r="DP367" s="100"/>
      <c r="DQ367" s="100"/>
      <c r="DR367" s="100"/>
      <c r="DS367" s="100"/>
      <c r="DT367" s="100"/>
      <c r="DU367" s="100"/>
      <c r="DV367" s="100"/>
      <c r="DW367" s="100"/>
      <c r="DX367" s="100"/>
      <c r="DY367" s="100"/>
      <c r="DZ367" s="100"/>
      <c r="EA367" s="100"/>
      <c r="EB367" s="100"/>
      <c r="EC367" s="100"/>
      <c r="ED367" s="100"/>
      <c r="EE367" s="100"/>
      <c r="EF367" s="100"/>
      <c r="EG367" s="100"/>
      <c r="EH367" s="100"/>
      <c r="EI367" s="100"/>
      <c r="EJ367" s="100"/>
      <c r="EK367" s="100"/>
      <c r="EL367" s="100"/>
      <c r="EM367" s="100"/>
      <c r="EN367" s="100"/>
      <c r="EO367" s="100"/>
      <c r="EP367" s="100"/>
      <c r="EQ367" s="100"/>
      <c r="ER367" s="100"/>
      <c r="ES367" s="100"/>
      <c r="ET367" s="100"/>
      <c r="EU367" s="100"/>
      <c r="EV367" s="100"/>
      <c r="EW367" s="100"/>
      <c r="EX367" s="100"/>
      <c r="EY367" s="100"/>
      <c r="EZ367" s="100"/>
      <c r="FA367" s="100"/>
      <c r="FB367" s="100"/>
      <c r="FC367" s="100"/>
      <c r="FD367" s="100"/>
      <c r="FE367" s="100"/>
      <c r="FF367" s="100"/>
      <c r="FG367" s="100"/>
      <c r="FH367" s="100"/>
      <c r="FI367" s="100"/>
      <c r="FJ367" s="100"/>
      <c r="FK367" s="100"/>
      <c r="FL367" s="100"/>
      <c r="FM367" s="100"/>
      <c r="FN367" s="100"/>
      <c r="FO367" s="100"/>
      <c r="FP367" s="100"/>
      <c r="FQ367" s="100"/>
      <c r="FR367" s="100"/>
      <c r="FS367" s="100"/>
      <c r="FT367" s="100"/>
      <c r="FU367" s="100"/>
      <c r="FV367" s="100"/>
      <c r="FW367" s="100"/>
      <c r="FX367" s="100"/>
      <c r="FY367" s="100"/>
      <c r="FZ367" s="100"/>
      <c r="GA367" s="100"/>
      <c r="GB367" s="100"/>
      <c r="GC367" s="100"/>
      <c r="GD367" s="100"/>
      <c r="GE367" s="100"/>
      <c r="GF367" s="100"/>
      <c r="GG367" s="100"/>
      <c r="GH367" s="100"/>
      <c r="GI367" s="100"/>
      <c r="GJ367" s="100"/>
      <c r="GK367" s="100"/>
      <c r="GL367" s="100"/>
      <c r="GM367" s="100"/>
      <c r="GN367" s="100"/>
      <c r="GO367" s="100"/>
      <c r="GP367" s="100"/>
      <c r="GQ367" s="100"/>
      <c r="GR367" s="100"/>
      <c r="GS367" s="100"/>
      <c r="GT367" s="100"/>
      <c r="GU367" s="100"/>
      <c r="GV367" s="100"/>
      <c r="GW367" s="100"/>
      <c r="GX367" s="100"/>
      <c r="GY367" s="100"/>
      <c r="GZ367" s="100"/>
      <c r="HA367" s="100"/>
      <c r="HB367" s="100"/>
      <c r="HC367" s="100"/>
      <c r="HD367" s="100"/>
      <c r="HE367" s="100"/>
      <c r="HF367" s="100"/>
      <c r="HG367" s="100"/>
      <c r="HH367" s="100"/>
      <c r="HI367" s="100"/>
      <c r="HJ367" s="100"/>
      <c r="HK367" s="100"/>
      <c r="HL367" s="100"/>
      <c r="HM367" s="100"/>
      <c r="HN367" s="100"/>
      <c r="HO367" s="100"/>
      <c r="HP367" s="100"/>
      <c r="HQ367" s="100"/>
      <c r="HR367" s="100"/>
      <c r="HS367" s="100"/>
      <c r="HT367" s="100"/>
      <c r="HU367" s="100"/>
      <c r="HV367" s="100"/>
      <c r="HW367" s="100"/>
      <c r="HX367" s="100"/>
      <c r="HY367" s="100"/>
      <c r="HZ367" s="100"/>
      <c r="IA367" s="100"/>
      <c r="IB367" s="100"/>
      <c r="IC367" s="100"/>
      <c r="ID367" s="100"/>
      <c r="IE367" s="100"/>
      <c r="IF367" s="100"/>
      <c r="IG367" s="100"/>
      <c r="IH367" s="100"/>
      <c r="II367" s="100"/>
      <c r="IJ367" s="100"/>
      <c r="IK367" s="100"/>
      <c r="IL367" s="100"/>
      <c r="IM367" s="100"/>
      <c r="IN367" s="100"/>
      <c r="IO367" s="100"/>
      <c r="IP367" s="100"/>
    </row>
    <row r="368" spans="1:250" ht="15.95" customHeight="1" thickBot="1">
      <c r="A368" s="138" t="s">
        <v>1021</v>
      </c>
      <c r="B368" s="154" t="s">
        <v>1013</v>
      </c>
      <c r="C368" s="139" t="s">
        <v>891</v>
      </c>
      <c r="D368" s="148">
        <v>244</v>
      </c>
      <c r="E368" s="140">
        <v>77</v>
      </c>
      <c r="F368" s="148">
        <v>247</v>
      </c>
      <c r="G368" s="144"/>
      <c r="H368" s="144"/>
      <c r="I368" s="144"/>
      <c r="J368" s="145" t="s">
        <v>554</v>
      </c>
      <c r="K368" s="76"/>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c r="BF368" s="100"/>
      <c r="BG368" s="100"/>
      <c r="BH368" s="100"/>
      <c r="BI368" s="100"/>
      <c r="BJ368" s="100"/>
      <c r="BK368" s="100"/>
      <c r="BL368" s="100"/>
      <c r="BM368" s="100"/>
      <c r="BN368" s="100"/>
      <c r="BO368" s="100"/>
      <c r="BP368" s="100"/>
      <c r="BQ368" s="100"/>
      <c r="BR368" s="100"/>
      <c r="BS368" s="100"/>
      <c r="BT368" s="100"/>
      <c r="BU368" s="100"/>
      <c r="BV368" s="100"/>
      <c r="BW368" s="100"/>
      <c r="BX368" s="100"/>
      <c r="BY368" s="100"/>
      <c r="BZ368" s="100"/>
      <c r="CA368" s="100"/>
      <c r="CB368" s="100"/>
      <c r="CC368" s="100"/>
      <c r="CD368" s="100"/>
      <c r="CE368" s="100"/>
      <c r="CF368" s="100"/>
      <c r="CG368" s="100"/>
      <c r="CH368" s="100"/>
      <c r="CI368" s="100"/>
      <c r="CJ368" s="100"/>
      <c r="CK368" s="100"/>
      <c r="CL368" s="100"/>
      <c r="CM368" s="100"/>
      <c r="CN368" s="100"/>
      <c r="CO368" s="100"/>
      <c r="CP368" s="100"/>
      <c r="CQ368" s="100"/>
      <c r="CR368" s="100"/>
      <c r="CS368" s="100"/>
      <c r="CT368" s="100"/>
      <c r="CU368" s="100"/>
      <c r="CV368" s="100"/>
      <c r="CW368" s="100"/>
      <c r="CX368" s="100"/>
      <c r="CY368" s="100"/>
      <c r="CZ368" s="100"/>
      <c r="DA368" s="100"/>
      <c r="DB368" s="100"/>
      <c r="DC368" s="100"/>
      <c r="DD368" s="100"/>
      <c r="DE368" s="100"/>
      <c r="DF368" s="100"/>
      <c r="DG368" s="100"/>
      <c r="DH368" s="100"/>
      <c r="DI368" s="100"/>
      <c r="DJ368" s="100"/>
      <c r="DK368" s="100"/>
      <c r="DL368" s="100"/>
      <c r="DM368" s="100"/>
      <c r="DN368" s="100"/>
      <c r="DO368" s="100"/>
      <c r="DP368" s="100"/>
      <c r="DQ368" s="100"/>
      <c r="DR368" s="100"/>
      <c r="DS368" s="100"/>
      <c r="DT368" s="100"/>
      <c r="DU368" s="100"/>
      <c r="DV368" s="100"/>
      <c r="DW368" s="100"/>
      <c r="DX368" s="100"/>
      <c r="DY368" s="100"/>
      <c r="DZ368" s="100"/>
      <c r="EA368" s="100"/>
      <c r="EB368" s="100"/>
      <c r="EC368" s="100"/>
      <c r="ED368" s="100"/>
      <c r="EE368" s="100"/>
      <c r="EF368" s="100"/>
      <c r="EG368" s="100"/>
      <c r="EH368" s="100"/>
      <c r="EI368" s="100"/>
      <c r="EJ368" s="100"/>
      <c r="EK368" s="100"/>
      <c r="EL368" s="100"/>
      <c r="EM368" s="100"/>
      <c r="EN368" s="100"/>
      <c r="EO368" s="100"/>
      <c r="EP368" s="100"/>
      <c r="EQ368" s="100"/>
      <c r="ER368" s="100"/>
      <c r="ES368" s="100"/>
      <c r="ET368" s="100"/>
      <c r="EU368" s="100"/>
      <c r="EV368" s="100"/>
      <c r="EW368" s="100"/>
      <c r="EX368" s="100"/>
      <c r="EY368" s="100"/>
      <c r="EZ368" s="100"/>
      <c r="FA368" s="100"/>
      <c r="FB368" s="100"/>
      <c r="FC368" s="100"/>
      <c r="FD368" s="100"/>
      <c r="FE368" s="100"/>
      <c r="FF368" s="100"/>
      <c r="FG368" s="100"/>
      <c r="FH368" s="100"/>
      <c r="FI368" s="100"/>
      <c r="FJ368" s="100"/>
      <c r="FK368" s="100"/>
      <c r="FL368" s="100"/>
      <c r="FM368" s="100"/>
      <c r="FN368" s="100"/>
      <c r="FO368" s="100"/>
      <c r="FP368" s="100"/>
      <c r="FQ368" s="100"/>
      <c r="FR368" s="100"/>
      <c r="FS368" s="100"/>
      <c r="FT368" s="100"/>
      <c r="FU368" s="100"/>
      <c r="FV368" s="100"/>
      <c r="FW368" s="100"/>
      <c r="FX368" s="100"/>
      <c r="FY368" s="100"/>
      <c r="FZ368" s="100"/>
      <c r="GA368" s="100"/>
      <c r="GB368" s="100"/>
      <c r="GC368" s="100"/>
      <c r="GD368" s="100"/>
      <c r="GE368" s="100"/>
      <c r="GF368" s="100"/>
      <c r="GG368" s="100"/>
      <c r="GH368" s="100"/>
      <c r="GI368" s="100"/>
      <c r="GJ368" s="100"/>
      <c r="GK368" s="100"/>
      <c r="GL368" s="100"/>
      <c r="GM368" s="100"/>
      <c r="GN368" s="100"/>
      <c r="GO368" s="100"/>
      <c r="GP368" s="100"/>
      <c r="GQ368" s="100"/>
      <c r="GR368" s="100"/>
      <c r="GS368" s="100"/>
      <c r="GT368" s="100"/>
      <c r="GU368" s="100"/>
      <c r="GV368" s="100"/>
      <c r="GW368" s="100"/>
      <c r="GX368" s="100"/>
      <c r="GY368" s="100"/>
      <c r="GZ368" s="100"/>
      <c r="HA368" s="100"/>
      <c r="HB368" s="100"/>
      <c r="HC368" s="100"/>
      <c r="HD368" s="100"/>
      <c r="HE368" s="100"/>
      <c r="HF368" s="100"/>
      <c r="HG368" s="100"/>
      <c r="HH368" s="100"/>
      <c r="HI368" s="100"/>
      <c r="HJ368" s="100"/>
      <c r="HK368" s="100"/>
      <c r="HL368" s="100"/>
      <c r="HM368" s="100"/>
      <c r="HN368" s="100"/>
      <c r="HO368" s="100"/>
      <c r="HP368" s="100"/>
      <c r="HQ368" s="100"/>
      <c r="HR368" s="100"/>
      <c r="HS368" s="100"/>
      <c r="HT368" s="100"/>
      <c r="HU368" s="100"/>
      <c r="HV368" s="100"/>
      <c r="HW368" s="100"/>
      <c r="HX368" s="100"/>
      <c r="HY368" s="100"/>
      <c r="HZ368" s="100"/>
      <c r="IA368" s="100"/>
      <c r="IB368" s="100"/>
      <c r="IC368" s="100"/>
      <c r="ID368" s="100"/>
      <c r="IE368" s="100"/>
      <c r="IF368" s="100"/>
      <c r="IG368" s="100"/>
      <c r="IH368" s="100"/>
      <c r="II368" s="100"/>
      <c r="IJ368" s="100"/>
      <c r="IK368" s="100"/>
      <c r="IL368" s="100"/>
      <c r="IM368" s="100"/>
      <c r="IN368" s="100"/>
      <c r="IO368" s="100"/>
      <c r="IP368" s="100"/>
    </row>
    <row r="369" spans="1:250" ht="15.95" customHeight="1" thickBot="1">
      <c r="A369" s="138" t="s">
        <v>133</v>
      </c>
      <c r="B369" s="154" t="s">
        <v>1013</v>
      </c>
      <c r="C369" s="139" t="s">
        <v>891</v>
      </c>
      <c r="D369" s="148">
        <v>134</v>
      </c>
      <c r="E369" s="140">
        <v>79</v>
      </c>
      <c r="F369" s="148">
        <v>186</v>
      </c>
      <c r="G369" s="140">
        <v>70</v>
      </c>
      <c r="H369" s="141">
        <v>66</v>
      </c>
      <c r="I369" s="142">
        <v>80</v>
      </c>
      <c r="J369" s="145" t="s">
        <v>555</v>
      </c>
      <c r="K369" s="76"/>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c r="BF369" s="100"/>
      <c r="BG369" s="100"/>
      <c r="BH369" s="100"/>
      <c r="BI369" s="100"/>
      <c r="BJ369" s="100"/>
      <c r="BK369" s="100"/>
      <c r="BL369" s="100"/>
      <c r="BM369" s="100"/>
      <c r="BN369" s="100"/>
      <c r="BO369" s="100"/>
      <c r="BP369" s="100"/>
      <c r="BQ369" s="100"/>
      <c r="BR369" s="100"/>
      <c r="BS369" s="100"/>
      <c r="BT369" s="100"/>
      <c r="BU369" s="100"/>
      <c r="BV369" s="100"/>
      <c r="BW369" s="100"/>
      <c r="BX369" s="100"/>
      <c r="BY369" s="100"/>
      <c r="BZ369" s="100"/>
      <c r="CA369" s="100"/>
      <c r="CB369" s="100"/>
      <c r="CC369" s="100"/>
      <c r="CD369" s="100"/>
      <c r="CE369" s="100"/>
      <c r="CF369" s="100"/>
      <c r="CG369" s="100"/>
      <c r="CH369" s="100"/>
      <c r="CI369" s="100"/>
      <c r="CJ369" s="100"/>
      <c r="CK369" s="100"/>
      <c r="CL369" s="100"/>
      <c r="CM369" s="100"/>
      <c r="CN369" s="100"/>
      <c r="CO369" s="100"/>
      <c r="CP369" s="100"/>
      <c r="CQ369" s="100"/>
      <c r="CR369" s="100"/>
      <c r="CS369" s="100"/>
      <c r="CT369" s="100"/>
      <c r="CU369" s="100"/>
      <c r="CV369" s="100"/>
      <c r="CW369" s="100"/>
      <c r="CX369" s="100"/>
      <c r="CY369" s="100"/>
      <c r="CZ369" s="100"/>
      <c r="DA369" s="100"/>
      <c r="DB369" s="100"/>
      <c r="DC369" s="100"/>
      <c r="DD369" s="100"/>
      <c r="DE369" s="100"/>
      <c r="DF369" s="100"/>
      <c r="DG369" s="100"/>
      <c r="DH369" s="100"/>
      <c r="DI369" s="100"/>
      <c r="DJ369" s="100"/>
      <c r="DK369" s="100"/>
      <c r="DL369" s="100"/>
      <c r="DM369" s="100"/>
      <c r="DN369" s="100"/>
      <c r="DO369" s="100"/>
      <c r="DP369" s="100"/>
      <c r="DQ369" s="100"/>
      <c r="DR369" s="100"/>
      <c r="DS369" s="100"/>
      <c r="DT369" s="100"/>
      <c r="DU369" s="100"/>
      <c r="DV369" s="100"/>
      <c r="DW369" s="100"/>
      <c r="DX369" s="100"/>
      <c r="DY369" s="100"/>
      <c r="DZ369" s="100"/>
      <c r="EA369" s="100"/>
      <c r="EB369" s="100"/>
      <c r="EC369" s="100"/>
      <c r="ED369" s="100"/>
      <c r="EE369" s="100"/>
      <c r="EF369" s="100"/>
      <c r="EG369" s="100"/>
      <c r="EH369" s="100"/>
      <c r="EI369" s="100"/>
      <c r="EJ369" s="100"/>
      <c r="EK369" s="100"/>
      <c r="EL369" s="100"/>
      <c r="EM369" s="100"/>
      <c r="EN369" s="100"/>
      <c r="EO369" s="100"/>
      <c r="EP369" s="100"/>
      <c r="EQ369" s="100"/>
      <c r="ER369" s="100"/>
      <c r="ES369" s="100"/>
      <c r="ET369" s="100"/>
      <c r="EU369" s="100"/>
      <c r="EV369" s="100"/>
      <c r="EW369" s="100"/>
      <c r="EX369" s="100"/>
      <c r="EY369" s="100"/>
      <c r="EZ369" s="100"/>
      <c r="FA369" s="100"/>
      <c r="FB369" s="100"/>
      <c r="FC369" s="100"/>
      <c r="FD369" s="100"/>
      <c r="FE369" s="100"/>
      <c r="FF369" s="100"/>
      <c r="FG369" s="100"/>
      <c r="FH369" s="100"/>
      <c r="FI369" s="100"/>
      <c r="FJ369" s="100"/>
      <c r="FK369" s="100"/>
      <c r="FL369" s="100"/>
      <c r="FM369" s="100"/>
      <c r="FN369" s="100"/>
      <c r="FO369" s="100"/>
      <c r="FP369" s="100"/>
      <c r="FQ369" s="100"/>
      <c r="FR369" s="100"/>
      <c r="FS369" s="100"/>
      <c r="FT369" s="100"/>
      <c r="FU369" s="100"/>
      <c r="FV369" s="100"/>
      <c r="FW369" s="100"/>
      <c r="FX369" s="100"/>
      <c r="FY369" s="100"/>
      <c r="FZ369" s="100"/>
      <c r="GA369" s="100"/>
      <c r="GB369" s="100"/>
      <c r="GC369" s="100"/>
      <c r="GD369" s="100"/>
      <c r="GE369" s="100"/>
      <c r="GF369" s="100"/>
      <c r="GG369" s="100"/>
      <c r="GH369" s="100"/>
      <c r="GI369" s="100"/>
      <c r="GJ369" s="100"/>
      <c r="GK369" s="100"/>
      <c r="GL369" s="100"/>
      <c r="GM369" s="100"/>
      <c r="GN369" s="100"/>
      <c r="GO369" s="100"/>
      <c r="GP369" s="100"/>
      <c r="GQ369" s="100"/>
      <c r="GR369" s="100"/>
      <c r="GS369" s="100"/>
      <c r="GT369" s="100"/>
      <c r="GU369" s="100"/>
      <c r="GV369" s="100"/>
      <c r="GW369" s="100"/>
      <c r="GX369" s="100"/>
      <c r="GY369" s="100"/>
      <c r="GZ369" s="100"/>
      <c r="HA369" s="100"/>
      <c r="HB369" s="100"/>
      <c r="HC369" s="100"/>
      <c r="HD369" s="100"/>
      <c r="HE369" s="100"/>
      <c r="HF369" s="100"/>
      <c r="HG369" s="100"/>
      <c r="HH369" s="100"/>
      <c r="HI369" s="100"/>
      <c r="HJ369" s="100"/>
      <c r="HK369" s="100"/>
      <c r="HL369" s="100"/>
      <c r="HM369" s="100"/>
      <c r="HN369" s="100"/>
      <c r="HO369" s="100"/>
      <c r="HP369" s="100"/>
      <c r="HQ369" s="100"/>
      <c r="HR369" s="100"/>
      <c r="HS369" s="100"/>
      <c r="HT369" s="100"/>
      <c r="HU369" s="100"/>
      <c r="HV369" s="100"/>
      <c r="HW369" s="100"/>
      <c r="HX369" s="100"/>
      <c r="HY369" s="100"/>
      <c r="HZ369" s="100"/>
      <c r="IA369" s="100"/>
      <c r="IB369" s="100"/>
      <c r="IC369" s="100"/>
      <c r="ID369" s="100"/>
      <c r="IE369" s="100"/>
      <c r="IF369" s="100"/>
      <c r="IG369" s="100"/>
      <c r="IH369" s="100"/>
      <c r="II369" s="100"/>
      <c r="IJ369" s="100"/>
      <c r="IK369" s="100"/>
      <c r="IL369" s="100"/>
      <c r="IM369" s="100"/>
      <c r="IN369" s="100"/>
      <c r="IO369" s="100"/>
      <c r="IP369" s="100"/>
    </row>
    <row r="370" spans="1:250" ht="15.95" customHeight="1" thickBot="1">
      <c r="A370" s="138" t="s">
        <v>134</v>
      </c>
      <c r="B370" s="154" t="s">
        <v>1013</v>
      </c>
      <c r="C370" s="139" t="s">
        <v>891</v>
      </c>
      <c r="D370" s="148">
        <v>139</v>
      </c>
      <c r="E370" s="140">
        <v>78</v>
      </c>
      <c r="F370" s="148">
        <v>211</v>
      </c>
      <c r="G370" s="140">
        <v>72</v>
      </c>
      <c r="H370" s="141">
        <v>64</v>
      </c>
      <c r="I370" s="141">
        <v>58</v>
      </c>
      <c r="J370" s="145" t="s">
        <v>555</v>
      </c>
      <c r="K370" s="76"/>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c r="BF370" s="100"/>
      <c r="BG370" s="100"/>
      <c r="BH370" s="100"/>
      <c r="BI370" s="100"/>
      <c r="BJ370" s="100"/>
      <c r="BK370" s="100"/>
      <c r="BL370" s="100"/>
      <c r="BM370" s="100"/>
      <c r="BN370" s="100"/>
      <c r="BO370" s="100"/>
      <c r="BP370" s="100"/>
      <c r="BQ370" s="100"/>
      <c r="BR370" s="100"/>
      <c r="BS370" s="100"/>
      <c r="BT370" s="100"/>
      <c r="BU370" s="100"/>
      <c r="BV370" s="100"/>
      <c r="BW370" s="100"/>
      <c r="BX370" s="100"/>
      <c r="BY370" s="100"/>
      <c r="BZ370" s="100"/>
      <c r="CA370" s="100"/>
      <c r="CB370" s="100"/>
      <c r="CC370" s="100"/>
      <c r="CD370" s="100"/>
      <c r="CE370" s="100"/>
      <c r="CF370" s="100"/>
      <c r="CG370" s="100"/>
      <c r="CH370" s="100"/>
      <c r="CI370" s="100"/>
      <c r="CJ370" s="100"/>
      <c r="CK370" s="100"/>
      <c r="CL370" s="100"/>
      <c r="CM370" s="100"/>
      <c r="CN370" s="100"/>
      <c r="CO370" s="100"/>
      <c r="CP370" s="100"/>
      <c r="CQ370" s="100"/>
      <c r="CR370" s="100"/>
      <c r="CS370" s="100"/>
      <c r="CT370" s="100"/>
      <c r="CU370" s="100"/>
      <c r="CV370" s="100"/>
      <c r="CW370" s="100"/>
      <c r="CX370" s="100"/>
      <c r="CY370" s="100"/>
      <c r="CZ370" s="100"/>
      <c r="DA370" s="100"/>
      <c r="DB370" s="100"/>
      <c r="DC370" s="100"/>
      <c r="DD370" s="100"/>
      <c r="DE370" s="100"/>
      <c r="DF370" s="100"/>
      <c r="DG370" s="100"/>
      <c r="DH370" s="100"/>
      <c r="DI370" s="100"/>
      <c r="DJ370" s="100"/>
      <c r="DK370" s="100"/>
      <c r="DL370" s="100"/>
      <c r="DM370" s="100"/>
      <c r="DN370" s="100"/>
      <c r="DO370" s="100"/>
      <c r="DP370" s="100"/>
      <c r="DQ370" s="100"/>
      <c r="DR370" s="100"/>
      <c r="DS370" s="100"/>
      <c r="DT370" s="100"/>
      <c r="DU370" s="100"/>
      <c r="DV370" s="100"/>
      <c r="DW370" s="100"/>
      <c r="DX370" s="100"/>
      <c r="DY370" s="100"/>
      <c r="DZ370" s="100"/>
      <c r="EA370" s="100"/>
      <c r="EB370" s="100"/>
      <c r="EC370" s="100"/>
      <c r="ED370" s="100"/>
      <c r="EE370" s="100"/>
      <c r="EF370" s="100"/>
      <c r="EG370" s="100"/>
      <c r="EH370" s="100"/>
      <c r="EI370" s="100"/>
      <c r="EJ370" s="100"/>
      <c r="EK370" s="100"/>
      <c r="EL370" s="100"/>
      <c r="EM370" s="100"/>
      <c r="EN370" s="100"/>
      <c r="EO370" s="100"/>
      <c r="EP370" s="100"/>
      <c r="EQ370" s="100"/>
      <c r="ER370" s="100"/>
      <c r="ES370" s="100"/>
      <c r="ET370" s="100"/>
      <c r="EU370" s="100"/>
      <c r="EV370" s="100"/>
      <c r="EW370" s="100"/>
      <c r="EX370" s="100"/>
      <c r="EY370" s="100"/>
      <c r="EZ370" s="100"/>
      <c r="FA370" s="100"/>
      <c r="FB370" s="100"/>
      <c r="FC370" s="100"/>
      <c r="FD370" s="100"/>
      <c r="FE370" s="100"/>
      <c r="FF370" s="100"/>
      <c r="FG370" s="100"/>
      <c r="FH370" s="100"/>
      <c r="FI370" s="100"/>
      <c r="FJ370" s="100"/>
      <c r="FK370" s="100"/>
      <c r="FL370" s="100"/>
      <c r="FM370" s="100"/>
      <c r="FN370" s="100"/>
      <c r="FO370" s="100"/>
      <c r="FP370" s="100"/>
      <c r="FQ370" s="100"/>
      <c r="FR370" s="100"/>
      <c r="FS370" s="100"/>
      <c r="FT370" s="100"/>
      <c r="FU370" s="100"/>
      <c r="FV370" s="100"/>
      <c r="FW370" s="100"/>
      <c r="FX370" s="100"/>
      <c r="FY370" s="100"/>
      <c r="FZ370" s="100"/>
      <c r="GA370" s="100"/>
      <c r="GB370" s="100"/>
      <c r="GC370" s="100"/>
      <c r="GD370" s="100"/>
      <c r="GE370" s="100"/>
      <c r="GF370" s="100"/>
      <c r="GG370" s="100"/>
      <c r="GH370" s="100"/>
      <c r="GI370" s="100"/>
      <c r="GJ370" s="100"/>
      <c r="GK370" s="100"/>
      <c r="GL370" s="100"/>
      <c r="GM370" s="100"/>
      <c r="GN370" s="100"/>
      <c r="GO370" s="100"/>
      <c r="GP370" s="100"/>
      <c r="GQ370" s="100"/>
      <c r="GR370" s="100"/>
      <c r="GS370" s="100"/>
      <c r="GT370" s="100"/>
      <c r="GU370" s="100"/>
      <c r="GV370" s="100"/>
      <c r="GW370" s="100"/>
      <c r="GX370" s="100"/>
      <c r="GY370" s="100"/>
      <c r="GZ370" s="100"/>
      <c r="HA370" s="100"/>
      <c r="HB370" s="100"/>
      <c r="HC370" s="100"/>
      <c r="HD370" s="100"/>
      <c r="HE370" s="100"/>
      <c r="HF370" s="100"/>
      <c r="HG370" s="100"/>
      <c r="HH370" s="100"/>
      <c r="HI370" s="100"/>
      <c r="HJ370" s="100"/>
      <c r="HK370" s="100"/>
      <c r="HL370" s="100"/>
      <c r="HM370" s="100"/>
      <c r="HN370" s="100"/>
      <c r="HO370" s="100"/>
      <c r="HP370" s="100"/>
      <c r="HQ370" s="100"/>
      <c r="HR370" s="100"/>
      <c r="HS370" s="100"/>
      <c r="HT370" s="100"/>
      <c r="HU370" s="100"/>
      <c r="HV370" s="100"/>
      <c r="HW370" s="100"/>
      <c r="HX370" s="100"/>
      <c r="HY370" s="100"/>
      <c r="HZ370" s="100"/>
      <c r="IA370" s="100"/>
      <c r="IB370" s="100"/>
      <c r="IC370" s="100"/>
      <c r="ID370" s="100"/>
      <c r="IE370" s="100"/>
      <c r="IF370" s="100"/>
      <c r="IG370" s="100"/>
      <c r="IH370" s="100"/>
      <c r="II370" s="100"/>
      <c r="IJ370" s="100"/>
      <c r="IK370" s="100"/>
      <c r="IL370" s="100"/>
      <c r="IM370" s="100"/>
      <c r="IN370" s="100"/>
      <c r="IO370" s="100"/>
      <c r="IP370" s="100"/>
    </row>
    <row r="371" spans="1:250" ht="15.95" customHeight="1" thickBot="1">
      <c r="A371" s="138" t="s">
        <v>137</v>
      </c>
      <c r="B371" s="154" t="s">
        <v>1013</v>
      </c>
      <c r="C371" s="139" t="s">
        <v>891</v>
      </c>
      <c r="D371" s="148">
        <v>141</v>
      </c>
      <c r="E371" s="144"/>
      <c r="F371" s="148">
        <v>371</v>
      </c>
      <c r="G371" s="144"/>
      <c r="H371" s="144"/>
      <c r="I371" s="144"/>
      <c r="J371" s="145" t="s">
        <v>555</v>
      </c>
      <c r="K371" s="76"/>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c r="BF371" s="100"/>
      <c r="BG371" s="100"/>
      <c r="BH371" s="100"/>
      <c r="BI371" s="100"/>
      <c r="BJ371" s="100"/>
      <c r="BK371" s="100"/>
      <c r="BL371" s="100"/>
      <c r="BM371" s="100"/>
      <c r="BN371" s="100"/>
      <c r="BO371" s="100"/>
      <c r="BP371" s="100"/>
      <c r="BQ371" s="100"/>
      <c r="BR371" s="100"/>
      <c r="BS371" s="100"/>
      <c r="BT371" s="100"/>
      <c r="BU371" s="100"/>
      <c r="BV371" s="100"/>
      <c r="BW371" s="100"/>
      <c r="BX371" s="100"/>
      <c r="BY371" s="100"/>
      <c r="BZ371" s="100"/>
      <c r="CA371" s="100"/>
      <c r="CB371" s="100"/>
      <c r="CC371" s="100"/>
      <c r="CD371" s="100"/>
      <c r="CE371" s="100"/>
      <c r="CF371" s="100"/>
      <c r="CG371" s="100"/>
      <c r="CH371" s="100"/>
      <c r="CI371" s="100"/>
      <c r="CJ371" s="100"/>
      <c r="CK371" s="100"/>
      <c r="CL371" s="100"/>
      <c r="CM371" s="100"/>
      <c r="CN371" s="100"/>
      <c r="CO371" s="100"/>
      <c r="CP371" s="100"/>
      <c r="CQ371" s="100"/>
      <c r="CR371" s="100"/>
      <c r="CS371" s="100"/>
      <c r="CT371" s="100"/>
      <c r="CU371" s="100"/>
      <c r="CV371" s="100"/>
      <c r="CW371" s="100"/>
      <c r="CX371" s="100"/>
      <c r="CY371" s="100"/>
      <c r="CZ371" s="100"/>
      <c r="DA371" s="100"/>
      <c r="DB371" s="100"/>
      <c r="DC371" s="100"/>
      <c r="DD371" s="100"/>
      <c r="DE371" s="100"/>
      <c r="DF371" s="100"/>
      <c r="DG371" s="100"/>
      <c r="DH371" s="100"/>
      <c r="DI371" s="100"/>
      <c r="DJ371" s="100"/>
      <c r="DK371" s="100"/>
      <c r="DL371" s="100"/>
      <c r="DM371" s="100"/>
      <c r="DN371" s="100"/>
      <c r="DO371" s="100"/>
      <c r="DP371" s="100"/>
      <c r="DQ371" s="100"/>
      <c r="DR371" s="100"/>
      <c r="DS371" s="100"/>
      <c r="DT371" s="100"/>
      <c r="DU371" s="100"/>
      <c r="DV371" s="100"/>
      <c r="DW371" s="100"/>
      <c r="DX371" s="100"/>
      <c r="DY371" s="100"/>
      <c r="DZ371" s="100"/>
      <c r="EA371" s="100"/>
      <c r="EB371" s="100"/>
      <c r="EC371" s="100"/>
      <c r="ED371" s="100"/>
      <c r="EE371" s="100"/>
      <c r="EF371" s="100"/>
      <c r="EG371" s="100"/>
      <c r="EH371" s="100"/>
      <c r="EI371" s="100"/>
      <c r="EJ371" s="100"/>
      <c r="EK371" s="100"/>
      <c r="EL371" s="100"/>
      <c r="EM371" s="100"/>
      <c r="EN371" s="100"/>
      <c r="EO371" s="100"/>
      <c r="EP371" s="100"/>
      <c r="EQ371" s="100"/>
      <c r="ER371" s="100"/>
      <c r="ES371" s="100"/>
      <c r="ET371" s="100"/>
      <c r="EU371" s="100"/>
      <c r="EV371" s="100"/>
      <c r="EW371" s="100"/>
      <c r="EX371" s="100"/>
      <c r="EY371" s="100"/>
      <c r="EZ371" s="100"/>
      <c r="FA371" s="100"/>
      <c r="FB371" s="100"/>
      <c r="FC371" s="100"/>
      <c r="FD371" s="100"/>
      <c r="FE371" s="100"/>
      <c r="FF371" s="100"/>
      <c r="FG371" s="100"/>
      <c r="FH371" s="100"/>
      <c r="FI371" s="100"/>
      <c r="FJ371" s="100"/>
      <c r="FK371" s="100"/>
      <c r="FL371" s="100"/>
      <c r="FM371" s="100"/>
      <c r="FN371" s="100"/>
      <c r="FO371" s="100"/>
      <c r="FP371" s="100"/>
      <c r="FQ371" s="100"/>
      <c r="FR371" s="100"/>
      <c r="FS371" s="100"/>
      <c r="FT371" s="100"/>
      <c r="FU371" s="100"/>
      <c r="FV371" s="100"/>
      <c r="FW371" s="100"/>
      <c r="FX371" s="100"/>
      <c r="FY371" s="100"/>
      <c r="FZ371" s="100"/>
      <c r="GA371" s="100"/>
      <c r="GB371" s="100"/>
      <c r="GC371" s="100"/>
      <c r="GD371" s="100"/>
      <c r="GE371" s="100"/>
      <c r="GF371" s="100"/>
      <c r="GG371" s="100"/>
      <c r="GH371" s="100"/>
      <c r="GI371" s="100"/>
      <c r="GJ371" s="100"/>
      <c r="GK371" s="100"/>
      <c r="GL371" s="100"/>
      <c r="GM371" s="100"/>
      <c r="GN371" s="100"/>
      <c r="GO371" s="100"/>
      <c r="GP371" s="100"/>
      <c r="GQ371" s="100"/>
      <c r="GR371" s="100"/>
      <c r="GS371" s="100"/>
      <c r="GT371" s="100"/>
      <c r="GU371" s="100"/>
      <c r="GV371" s="100"/>
      <c r="GW371" s="100"/>
      <c r="GX371" s="100"/>
      <c r="GY371" s="100"/>
      <c r="GZ371" s="100"/>
      <c r="HA371" s="100"/>
      <c r="HB371" s="100"/>
      <c r="HC371" s="100"/>
      <c r="HD371" s="100"/>
      <c r="HE371" s="100"/>
      <c r="HF371" s="100"/>
      <c r="HG371" s="100"/>
      <c r="HH371" s="100"/>
      <c r="HI371" s="100"/>
      <c r="HJ371" s="100"/>
      <c r="HK371" s="100"/>
      <c r="HL371" s="100"/>
      <c r="HM371" s="100"/>
      <c r="HN371" s="100"/>
      <c r="HO371" s="100"/>
      <c r="HP371" s="100"/>
      <c r="HQ371" s="100"/>
      <c r="HR371" s="100"/>
      <c r="HS371" s="100"/>
      <c r="HT371" s="100"/>
      <c r="HU371" s="100"/>
      <c r="HV371" s="100"/>
      <c r="HW371" s="100"/>
      <c r="HX371" s="100"/>
      <c r="HY371" s="100"/>
      <c r="HZ371" s="100"/>
      <c r="IA371" s="100"/>
      <c r="IB371" s="100"/>
      <c r="IC371" s="100"/>
      <c r="ID371" s="100"/>
      <c r="IE371" s="100"/>
      <c r="IF371" s="100"/>
      <c r="IG371" s="100"/>
      <c r="IH371" s="100"/>
      <c r="II371" s="100"/>
      <c r="IJ371" s="100"/>
      <c r="IK371" s="100"/>
      <c r="IL371" s="100"/>
      <c r="IM371" s="100"/>
      <c r="IN371" s="100"/>
      <c r="IO371" s="100"/>
      <c r="IP371" s="100"/>
    </row>
    <row r="372" spans="1:250" ht="15.95" customHeight="1" thickBot="1">
      <c r="A372" s="138" t="s">
        <v>1022</v>
      </c>
      <c r="B372" s="154" t="s">
        <v>1013</v>
      </c>
      <c r="C372" s="139" t="s">
        <v>891</v>
      </c>
      <c r="D372" s="142">
        <v>108</v>
      </c>
      <c r="E372" s="142">
        <v>80</v>
      </c>
      <c r="F372" s="149">
        <v>129</v>
      </c>
      <c r="G372" s="140">
        <v>70</v>
      </c>
      <c r="H372" s="144"/>
      <c r="I372" s="144"/>
      <c r="J372" s="145" t="s">
        <v>562</v>
      </c>
      <c r="K372" s="76"/>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c r="BF372" s="100"/>
      <c r="BG372" s="100"/>
      <c r="BH372" s="100"/>
      <c r="BI372" s="100"/>
      <c r="BJ372" s="100"/>
      <c r="BK372" s="100"/>
      <c r="BL372" s="100"/>
      <c r="BM372" s="100"/>
      <c r="BN372" s="100"/>
      <c r="BO372" s="100"/>
      <c r="BP372" s="100"/>
      <c r="BQ372" s="100"/>
      <c r="BR372" s="100"/>
      <c r="BS372" s="100"/>
      <c r="BT372" s="100"/>
      <c r="BU372" s="100"/>
      <c r="BV372" s="100"/>
      <c r="BW372" s="100"/>
      <c r="BX372" s="100"/>
      <c r="BY372" s="100"/>
      <c r="BZ372" s="100"/>
      <c r="CA372" s="100"/>
      <c r="CB372" s="100"/>
      <c r="CC372" s="100"/>
      <c r="CD372" s="100"/>
      <c r="CE372" s="100"/>
      <c r="CF372" s="100"/>
      <c r="CG372" s="100"/>
      <c r="CH372" s="100"/>
      <c r="CI372" s="100"/>
      <c r="CJ372" s="100"/>
      <c r="CK372" s="100"/>
      <c r="CL372" s="100"/>
      <c r="CM372" s="100"/>
      <c r="CN372" s="100"/>
      <c r="CO372" s="100"/>
      <c r="CP372" s="100"/>
      <c r="CQ372" s="100"/>
      <c r="CR372" s="100"/>
      <c r="CS372" s="100"/>
      <c r="CT372" s="100"/>
      <c r="CU372" s="100"/>
      <c r="CV372" s="100"/>
      <c r="CW372" s="100"/>
      <c r="CX372" s="100"/>
      <c r="CY372" s="100"/>
      <c r="CZ372" s="100"/>
      <c r="DA372" s="100"/>
      <c r="DB372" s="100"/>
      <c r="DC372" s="100"/>
      <c r="DD372" s="100"/>
      <c r="DE372" s="100"/>
      <c r="DF372" s="100"/>
      <c r="DG372" s="100"/>
      <c r="DH372" s="100"/>
      <c r="DI372" s="100"/>
      <c r="DJ372" s="100"/>
      <c r="DK372" s="100"/>
      <c r="DL372" s="100"/>
      <c r="DM372" s="100"/>
      <c r="DN372" s="100"/>
      <c r="DO372" s="100"/>
      <c r="DP372" s="100"/>
      <c r="DQ372" s="100"/>
      <c r="DR372" s="100"/>
      <c r="DS372" s="100"/>
      <c r="DT372" s="100"/>
      <c r="DU372" s="100"/>
      <c r="DV372" s="100"/>
      <c r="DW372" s="100"/>
      <c r="DX372" s="100"/>
      <c r="DY372" s="100"/>
      <c r="DZ372" s="100"/>
      <c r="EA372" s="100"/>
      <c r="EB372" s="100"/>
      <c r="EC372" s="100"/>
      <c r="ED372" s="100"/>
      <c r="EE372" s="100"/>
      <c r="EF372" s="100"/>
      <c r="EG372" s="100"/>
      <c r="EH372" s="100"/>
      <c r="EI372" s="100"/>
      <c r="EJ372" s="100"/>
      <c r="EK372" s="100"/>
      <c r="EL372" s="100"/>
      <c r="EM372" s="100"/>
      <c r="EN372" s="100"/>
      <c r="EO372" s="100"/>
      <c r="EP372" s="100"/>
      <c r="EQ372" s="100"/>
      <c r="ER372" s="100"/>
      <c r="ES372" s="100"/>
      <c r="ET372" s="100"/>
      <c r="EU372" s="100"/>
      <c r="EV372" s="100"/>
      <c r="EW372" s="100"/>
      <c r="EX372" s="100"/>
      <c r="EY372" s="100"/>
      <c r="EZ372" s="100"/>
      <c r="FA372" s="100"/>
      <c r="FB372" s="100"/>
      <c r="FC372" s="100"/>
      <c r="FD372" s="100"/>
      <c r="FE372" s="100"/>
      <c r="FF372" s="100"/>
      <c r="FG372" s="100"/>
      <c r="FH372" s="100"/>
      <c r="FI372" s="100"/>
      <c r="FJ372" s="100"/>
      <c r="FK372" s="100"/>
      <c r="FL372" s="100"/>
      <c r="FM372" s="100"/>
      <c r="FN372" s="100"/>
      <c r="FO372" s="100"/>
      <c r="FP372" s="100"/>
      <c r="FQ372" s="100"/>
      <c r="FR372" s="100"/>
      <c r="FS372" s="100"/>
      <c r="FT372" s="100"/>
      <c r="FU372" s="100"/>
      <c r="FV372" s="100"/>
      <c r="FW372" s="100"/>
      <c r="FX372" s="100"/>
      <c r="FY372" s="100"/>
      <c r="FZ372" s="100"/>
      <c r="GA372" s="100"/>
      <c r="GB372" s="100"/>
      <c r="GC372" s="100"/>
      <c r="GD372" s="100"/>
      <c r="GE372" s="100"/>
      <c r="GF372" s="100"/>
      <c r="GG372" s="100"/>
      <c r="GH372" s="100"/>
      <c r="GI372" s="100"/>
      <c r="GJ372" s="100"/>
      <c r="GK372" s="100"/>
      <c r="GL372" s="100"/>
      <c r="GM372" s="100"/>
      <c r="GN372" s="100"/>
      <c r="GO372" s="100"/>
      <c r="GP372" s="100"/>
      <c r="GQ372" s="100"/>
      <c r="GR372" s="100"/>
      <c r="GS372" s="100"/>
      <c r="GT372" s="100"/>
      <c r="GU372" s="100"/>
      <c r="GV372" s="100"/>
      <c r="GW372" s="100"/>
      <c r="GX372" s="100"/>
      <c r="GY372" s="100"/>
      <c r="GZ372" s="100"/>
      <c r="HA372" s="100"/>
      <c r="HB372" s="100"/>
      <c r="HC372" s="100"/>
      <c r="HD372" s="100"/>
      <c r="HE372" s="100"/>
      <c r="HF372" s="100"/>
      <c r="HG372" s="100"/>
      <c r="HH372" s="100"/>
      <c r="HI372" s="100"/>
      <c r="HJ372" s="100"/>
      <c r="HK372" s="100"/>
      <c r="HL372" s="100"/>
      <c r="HM372" s="100"/>
      <c r="HN372" s="100"/>
      <c r="HO372" s="100"/>
      <c r="HP372" s="100"/>
      <c r="HQ372" s="100"/>
      <c r="HR372" s="100"/>
      <c r="HS372" s="100"/>
      <c r="HT372" s="100"/>
      <c r="HU372" s="100"/>
      <c r="HV372" s="100"/>
      <c r="HW372" s="100"/>
      <c r="HX372" s="100"/>
      <c r="HY372" s="100"/>
      <c r="HZ372" s="100"/>
      <c r="IA372" s="100"/>
      <c r="IB372" s="100"/>
      <c r="IC372" s="100"/>
      <c r="ID372" s="100"/>
      <c r="IE372" s="100"/>
      <c r="IF372" s="100"/>
      <c r="IG372" s="100"/>
      <c r="IH372" s="100"/>
      <c r="II372" s="100"/>
      <c r="IJ372" s="100"/>
      <c r="IK372" s="100"/>
      <c r="IL372" s="100"/>
      <c r="IM372" s="100"/>
      <c r="IN372" s="100"/>
      <c r="IO372" s="100"/>
      <c r="IP372" s="100"/>
    </row>
    <row r="373" spans="1:250" s="80" customFormat="1" ht="15.95" customHeight="1" thickBot="1">
      <c r="A373" s="138" t="s">
        <v>1023</v>
      </c>
      <c r="B373" s="154" t="s">
        <v>1013</v>
      </c>
      <c r="C373" s="139" t="s">
        <v>891</v>
      </c>
      <c r="D373" s="148">
        <v>140</v>
      </c>
      <c r="E373" s="142">
        <v>97</v>
      </c>
      <c r="F373" s="148">
        <v>139</v>
      </c>
      <c r="G373" s="142">
        <v>90</v>
      </c>
      <c r="H373" s="144"/>
      <c r="I373" s="144"/>
      <c r="J373" s="145" t="s">
        <v>562</v>
      </c>
      <c r="K373" s="131"/>
      <c r="L373" s="102"/>
      <c r="M373" s="102"/>
      <c r="N373" s="102"/>
      <c r="O373" s="102"/>
      <c r="P373" s="102"/>
      <c r="Q373" s="102"/>
      <c r="R373" s="102"/>
      <c r="S373" s="102"/>
      <c r="T373" s="102"/>
      <c r="U373" s="102"/>
      <c r="V373" s="102"/>
      <c r="W373" s="102"/>
      <c r="X373" s="102"/>
      <c r="Y373" s="102"/>
      <c r="Z373" s="102"/>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c r="CN373" s="102"/>
      <c r="CO373" s="102"/>
      <c r="CP373" s="102"/>
      <c r="CQ373" s="102"/>
      <c r="CR373" s="102"/>
      <c r="CS373" s="102"/>
      <c r="CT373" s="102"/>
      <c r="CU373" s="102"/>
      <c r="CV373" s="102"/>
      <c r="CW373" s="102"/>
      <c r="CX373" s="102"/>
      <c r="CY373" s="102"/>
      <c r="CZ373" s="102"/>
      <c r="DA373" s="102"/>
      <c r="DB373" s="102"/>
      <c r="DC373" s="102"/>
      <c r="DD373" s="102"/>
      <c r="DE373" s="102"/>
      <c r="DF373" s="102"/>
      <c r="DG373" s="102"/>
      <c r="DH373" s="102"/>
      <c r="DI373" s="102"/>
      <c r="DJ373" s="102"/>
      <c r="DK373" s="102"/>
      <c r="DL373" s="102"/>
      <c r="DM373" s="102"/>
      <c r="DN373" s="102"/>
      <c r="DO373" s="102"/>
      <c r="DP373" s="102"/>
      <c r="DQ373" s="102"/>
      <c r="DR373" s="102"/>
      <c r="DS373" s="102"/>
      <c r="DT373" s="102"/>
      <c r="DU373" s="102"/>
      <c r="DV373" s="102"/>
      <c r="DW373" s="102"/>
      <c r="DX373" s="102"/>
      <c r="DY373" s="102"/>
      <c r="DZ373" s="102"/>
      <c r="EA373" s="102"/>
      <c r="EB373" s="102"/>
      <c r="EC373" s="102"/>
      <c r="ED373" s="102"/>
      <c r="EE373" s="102"/>
      <c r="EF373" s="102"/>
      <c r="EG373" s="102"/>
      <c r="EH373" s="102"/>
      <c r="EI373" s="102"/>
      <c r="EJ373" s="102"/>
      <c r="EK373" s="102"/>
      <c r="EL373" s="102"/>
      <c r="EM373" s="102"/>
      <c r="EN373" s="102"/>
      <c r="EO373" s="102"/>
      <c r="EP373" s="102"/>
      <c r="EQ373" s="102"/>
      <c r="ER373" s="102"/>
      <c r="ES373" s="102"/>
      <c r="ET373" s="102"/>
      <c r="EU373" s="102"/>
      <c r="EV373" s="102"/>
      <c r="EW373" s="102"/>
      <c r="EX373" s="102"/>
      <c r="EY373" s="102"/>
      <c r="EZ373" s="102"/>
      <c r="FA373" s="102"/>
      <c r="FB373" s="102"/>
      <c r="FC373" s="102"/>
      <c r="FD373" s="102"/>
      <c r="FE373" s="102"/>
      <c r="FF373" s="102"/>
      <c r="FG373" s="102"/>
      <c r="FH373" s="102"/>
      <c r="FI373" s="102"/>
      <c r="FJ373" s="102"/>
      <c r="FK373" s="102"/>
      <c r="FL373" s="102"/>
      <c r="FM373" s="102"/>
      <c r="FN373" s="102"/>
      <c r="FO373" s="102"/>
      <c r="FP373" s="102"/>
      <c r="FQ373" s="102"/>
      <c r="FR373" s="102"/>
      <c r="FS373" s="102"/>
      <c r="FT373" s="102"/>
      <c r="FU373" s="102"/>
      <c r="FV373" s="102"/>
      <c r="FW373" s="102"/>
      <c r="FX373" s="102"/>
      <c r="FY373" s="102"/>
      <c r="FZ373" s="102"/>
      <c r="GA373" s="102"/>
      <c r="GB373" s="102"/>
      <c r="GC373" s="102"/>
      <c r="GD373" s="102"/>
      <c r="GE373" s="102"/>
      <c r="GF373" s="102"/>
      <c r="GG373" s="102"/>
      <c r="GH373" s="102"/>
      <c r="GI373" s="102"/>
      <c r="GJ373" s="102"/>
      <c r="GK373" s="102"/>
      <c r="GL373" s="102"/>
      <c r="GM373" s="102"/>
      <c r="GN373" s="102"/>
      <c r="GO373" s="102"/>
      <c r="GP373" s="102"/>
      <c r="GQ373" s="102"/>
      <c r="GR373" s="102"/>
      <c r="GS373" s="102"/>
      <c r="GT373" s="102"/>
      <c r="GU373" s="102"/>
      <c r="GV373" s="102"/>
      <c r="GW373" s="102"/>
      <c r="GX373" s="102"/>
      <c r="GY373" s="102"/>
      <c r="GZ373" s="102"/>
      <c r="HA373" s="102"/>
      <c r="HB373" s="102"/>
      <c r="HC373" s="102"/>
      <c r="HD373" s="102"/>
      <c r="HE373" s="102"/>
      <c r="HF373" s="102"/>
      <c r="HG373" s="102"/>
      <c r="HH373" s="102"/>
      <c r="HI373" s="102"/>
      <c r="HJ373" s="102"/>
      <c r="HK373" s="102"/>
      <c r="HL373" s="102"/>
      <c r="HM373" s="102"/>
      <c r="HN373" s="102"/>
      <c r="HO373" s="102"/>
      <c r="HP373" s="102"/>
      <c r="HQ373" s="102"/>
      <c r="HR373" s="102"/>
      <c r="HS373" s="102"/>
      <c r="HT373" s="102"/>
      <c r="HU373" s="102"/>
      <c r="HV373" s="102"/>
      <c r="HW373" s="102"/>
      <c r="HX373" s="102"/>
      <c r="HY373" s="102"/>
      <c r="HZ373" s="102"/>
      <c r="IA373" s="102"/>
      <c r="IB373" s="102"/>
      <c r="IC373" s="102"/>
      <c r="ID373" s="102"/>
      <c r="IE373" s="102"/>
      <c r="IF373" s="102"/>
      <c r="IG373" s="102"/>
      <c r="IH373" s="102"/>
      <c r="II373" s="102"/>
      <c r="IJ373" s="102"/>
      <c r="IK373" s="102"/>
      <c r="IL373" s="102"/>
      <c r="IM373" s="102"/>
      <c r="IN373" s="102"/>
      <c r="IO373" s="102"/>
      <c r="IP373" s="102"/>
    </row>
    <row r="374" spans="1:250" ht="15.95" customHeight="1" thickBot="1">
      <c r="A374" s="138" t="s">
        <v>138</v>
      </c>
      <c r="B374" s="154" t="s">
        <v>1013</v>
      </c>
      <c r="C374" s="139" t="s">
        <v>891</v>
      </c>
      <c r="D374" s="142">
        <v>104</v>
      </c>
      <c r="E374" s="142">
        <v>86</v>
      </c>
      <c r="F374" s="142">
        <v>96</v>
      </c>
      <c r="G374" s="142">
        <v>85</v>
      </c>
      <c r="H374" s="142">
        <v>81</v>
      </c>
      <c r="I374" s="142">
        <v>90</v>
      </c>
      <c r="J374" s="145" t="s">
        <v>562</v>
      </c>
      <c r="K374" s="76"/>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c r="BF374" s="100"/>
      <c r="BG374" s="100"/>
      <c r="BH374" s="100"/>
      <c r="BI374" s="100"/>
      <c r="BJ374" s="100"/>
      <c r="BK374" s="100"/>
      <c r="BL374" s="100"/>
      <c r="BM374" s="100"/>
      <c r="BN374" s="100"/>
      <c r="BO374" s="100"/>
      <c r="BP374" s="100"/>
      <c r="BQ374" s="100"/>
      <c r="BR374" s="100"/>
      <c r="BS374" s="100"/>
      <c r="BT374" s="100"/>
      <c r="BU374" s="100"/>
      <c r="BV374" s="100"/>
      <c r="BW374" s="100"/>
      <c r="BX374" s="100"/>
      <c r="BY374" s="100"/>
      <c r="BZ374" s="100"/>
      <c r="CA374" s="100"/>
      <c r="CB374" s="100"/>
      <c r="CC374" s="100"/>
      <c r="CD374" s="100"/>
      <c r="CE374" s="100"/>
      <c r="CF374" s="100"/>
      <c r="CG374" s="100"/>
      <c r="CH374" s="100"/>
      <c r="CI374" s="100"/>
      <c r="CJ374" s="100"/>
      <c r="CK374" s="100"/>
      <c r="CL374" s="100"/>
      <c r="CM374" s="100"/>
      <c r="CN374" s="100"/>
      <c r="CO374" s="100"/>
      <c r="CP374" s="100"/>
      <c r="CQ374" s="100"/>
      <c r="CR374" s="100"/>
      <c r="CS374" s="100"/>
      <c r="CT374" s="100"/>
      <c r="CU374" s="100"/>
      <c r="CV374" s="100"/>
      <c r="CW374" s="100"/>
      <c r="CX374" s="100"/>
      <c r="CY374" s="100"/>
      <c r="CZ374" s="100"/>
      <c r="DA374" s="100"/>
      <c r="DB374" s="100"/>
      <c r="DC374" s="100"/>
      <c r="DD374" s="100"/>
      <c r="DE374" s="100"/>
      <c r="DF374" s="100"/>
      <c r="DG374" s="100"/>
      <c r="DH374" s="100"/>
      <c r="DI374" s="100"/>
      <c r="DJ374" s="100"/>
      <c r="DK374" s="100"/>
      <c r="DL374" s="100"/>
      <c r="DM374" s="100"/>
      <c r="DN374" s="100"/>
      <c r="DO374" s="100"/>
      <c r="DP374" s="100"/>
      <c r="DQ374" s="100"/>
      <c r="DR374" s="100"/>
      <c r="DS374" s="100"/>
      <c r="DT374" s="100"/>
      <c r="DU374" s="100"/>
      <c r="DV374" s="100"/>
      <c r="DW374" s="100"/>
      <c r="DX374" s="100"/>
      <c r="DY374" s="100"/>
      <c r="DZ374" s="100"/>
      <c r="EA374" s="100"/>
      <c r="EB374" s="100"/>
      <c r="EC374" s="100"/>
      <c r="ED374" s="100"/>
      <c r="EE374" s="100"/>
      <c r="EF374" s="100"/>
      <c r="EG374" s="100"/>
      <c r="EH374" s="100"/>
      <c r="EI374" s="100"/>
      <c r="EJ374" s="100"/>
      <c r="EK374" s="100"/>
      <c r="EL374" s="100"/>
      <c r="EM374" s="100"/>
      <c r="EN374" s="100"/>
      <c r="EO374" s="100"/>
      <c r="EP374" s="100"/>
      <c r="EQ374" s="100"/>
      <c r="ER374" s="100"/>
      <c r="ES374" s="100"/>
      <c r="ET374" s="100"/>
      <c r="EU374" s="100"/>
      <c r="EV374" s="100"/>
      <c r="EW374" s="100"/>
      <c r="EX374" s="100"/>
      <c r="EY374" s="100"/>
      <c r="EZ374" s="100"/>
      <c r="FA374" s="100"/>
      <c r="FB374" s="100"/>
      <c r="FC374" s="100"/>
      <c r="FD374" s="100"/>
      <c r="FE374" s="100"/>
      <c r="FF374" s="100"/>
      <c r="FG374" s="100"/>
      <c r="FH374" s="100"/>
      <c r="FI374" s="100"/>
      <c r="FJ374" s="100"/>
      <c r="FK374" s="100"/>
      <c r="FL374" s="100"/>
      <c r="FM374" s="100"/>
      <c r="FN374" s="100"/>
      <c r="FO374" s="100"/>
      <c r="FP374" s="100"/>
      <c r="FQ374" s="100"/>
      <c r="FR374" s="100"/>
      <c r="FS374" s="100"/>
      <c r="FT374" s="100"/>
      <c r="FU374" s="100"/>
      <c r="FV374" s="100"/>
      <c r="FW374" s="100"/>
      <c r="FX374" s="100"/>
      <c r="FY374" s="100"/>
      <c r="FZ374" s="100"/>
      <c r="GA374" s="100"/>
      <c r="GB374" s="100"/>
      <c r="GC374" s="100"/>
      <c r="GD374" s="100"/>
      <c r="GE374" s="100"/>
      <c r="GF374" s="100"/>
      <c r="GG374" s="100"/>
      <c r="GH374" s="100"/>
      <c r="GI374" s="100"/>
      <c r="GJ374" s="100"/>
      <c r="GK374" s="100"/>
      <c r="GL374" s="100"/>
      <c r="GM374" s="100"/>
      <c r="GN374" s="100"/>
      <c r="GO374" s="100"/>
      <c r="GP374" s="100"/>
      <c r="GQ374" s="100"/>
      <c r="GR374" s="100"/>
      <c r="GS374" s="100"/>
      <c r="GT374" s="100"/>
      <c r="GU374" s="100"/>
      <c r="GV374" s="100"/>
      <c r="GW374" s="100"/>
      <c r="GX374" s="100"/>
      <c r="GY374" s="100"/>
      <c r="GZ374" s="100"/>
      <c r="HA374" s="100"/>
      <c r="HB374" s="100"/>
      <c r="HC374" s="100"/>
      <c r="HD374" s="100"/>
      <c r="HE374" s="100"/>
      <c r="HF374" s="100"/>
      <c r="HG374" s="100"/>
      <c r="HH374" s="100"/>
      <c r="HI374" s="100"/>
      <c r="HJ374" s="100"/>
      <c r="HK374" s="100"/>
      <c r="HL374" s="100"/>
      <c r="HM374" s="100"/>
      <c r="HN374" s="100"/>
      <c r="HO374" s="100"/>
      <c r="HP374" s="100"/>
      <c r="HQ374" s="100"/>
      <c r="HR374" s="100"/>
      <c r="HS374" s="100"/>
      <c r="HT374" s="100"/>
      <c r="HU374" s="100"/>
      <c r="HV374" s="100"/>
      <c r="HW374" s="100"/>
      <c r="HX374" s="100"/>
      <c r="HY374" s="100"/>
      <c r="HZ374" s="100"/>
      <c r="IA374" s="100"/>
      <c r="IB374" s="100"/>
      <c r="IC374" s="100"/>
      <c r="ID374" s="100"/>
      <c r="IE374" s="100"/>
      <c r="IF374" s="100"/>
      <c r="IG374" s="100"/>
      <c r="IH374" s="100"/>
      <c r="II374" s="100"/>
      <c r="IJ374" s="100"/>
      <c r="IK374" s="100"/>
      <c r="IL374" s="100"/>
      <c r="IM374" s="100"/>
      <c r="IN374" s="100"/>
      <c r="IO374" s="100"/>
      <c r="IP374" s="100"/>
    </row>
    <row r="375" spans="1:250" ht="15.95" customHeight="1" thickBot="1">
      <c r="A375" s="138" t="s">
        <v>1024</v>
      </c>
      <c r="B375" s="154" t="s">
        <v>1013</v>
      </c>
      <c r="C375" s="139" t="s">
        <v>891</v>
      </c>
      <c r="D375" s="142">
        <v>110</v>
      </c>
      <c r="E375" s="140">
        <v>78</v>
      </c>
      <c r="F375" s="142">
        <v>97</v>
      </c>
      <c r="G375" s="142">
        <v>84</v>
      </c>
      <c r="H375" s="140">
        <v>75</v>
      </c>
      <c r="I375" s="142">
        <v>84</v>
      </c>
      <c r="J375" s="145" t="s">
        <v>562</v>
      </c>
      <c r="K375" s="76"/>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c r="BF375" s="100"/>
      <c r="BG375" s="100"/>
      <c r="BH375" s="100"/>
      <c r="BI375" s="100"/>
      <c r="BJ375" s="100"/>
      <c r="BK375" s="100"/>
      <c r="BL375" s="100"/>
      <c r="BM375" s="100"/>
      <c r="BN375" s="100"/>
      <c r="BO375" s="100"/>
      <c r="BP375" s="100"/>
      <c r="BQ375" s="100"/>
      <c r="BR375" s="100"/>
      <c r="BS375" s="100"/>
      <c r="BT375" s="100"/>
      <c r="BU375" s="100"/>
      <c r="BV375" s="100"/>
      <c r="BW375" s="100"/>
      <c r="BX375" s="100"/>
      <c r="BY375" s="100"/>
      <c r="BZ375" s="100"/>
      <c r="CA375" s="100"/>
      <c r="CB375" s="100"/>
      <c r="CC375" s="100"/>
      <c r="CD375" s="100"/>
      <c r="CE375" s="100"/>
      <c r="CF375" s="100"/>
      <c r="CG375" s="100"/>
      <c r="CH375" s="100"/>
      <c r="CI375" s="100"/>
      <c r="CJ375" s="100"/>
      <c r="CK375" s="100"/>
      <c r="CL375" s="100"/>
      <c r="CM375" s="100"/>
      <c r="CN375" s="100"/>
      <c r="CO375" s="100"/>
      <c r="CP375" s="100"/>
      <c r="CQ375" s="100"/>
      <c r="CR375" s="100"/>
      <c r="CS375" s="100"/>
      <c r="CT375" s="100"/>
      <c r="CU375" s="100"/>
      <c r="CV375" s="100"/>
      <c r="CW375" s="100"/>
      <c r="CX375" s="100"/>
      <c r="CY375" s="100"/>
      <c r="CZ375" s="100"/>
      <c r="DA375" s="100"/>
      <c r="DB375" s="100"/>
      <c r="DC375" s="100"/>
      <c r="DD375" s="100"/>
      <c r="DE375" s="100"/>
      <c r="DF375" s="100"/>
      <c r="DG375" s="100"/>
      <c r="DH375" s="100"/>
      <c r="DI375" s="100"/>
      <c r="DJ375" s="100"/>
      <c r="DK375" s="100"/>
      <c r="DL375" s="100"/>
      <c r="DM375" s="100"/>
      <c r="DN375" s="100"/>
      <c r="DO375" s="100"/>
      <c r="DP375" s="100"/>
      <c r="DQ375" s="100"/>
      <c r="DR375" s="100"/>
      <c r="DS375" s="100"/>
      <c r="DT375" s="100"/>
      <c r="DU375" s="100"/>
      <c r="DV375" s="100"/>
      <c r="DW375" s="100"/>
      <c r="DX375" s="100"/>
      <c r="DY375" s="100"/>
      <c r="DZ375" s="100"/>
      <c r="EA375" s="100"/>
      <c r="EB375" s="100"/>
      <c r="EC375" s="100"/>
      <c r="ED375" s="100"/>
      <c r="EE375" s="100"/>
      <c r="EF375" s="100"/>
      <c r="EG375" s="100"/>
      <c r="EH375" s="100"/>
      <c r="EI375" s="100"/>
      <c r="EJ375" s="100"/>
      <c r="EK375" s="100"/>
      <c r="EL375" s="100"/>
      <c r="EM375" s="100"/>
      <c r="EN375" s="100"/>
      <c r="EO375" s="100"/>
      <c r="EP375" s="100"/>
      <c r="EQ375" s="100"/>
      <c r="ER375" s="100"/>
      <c r="ES375" s="100"/>
      <c r="ET375" s="100"/>
      <c r="EU375" s="100"/>
      <c r="EV375" s="100"/>
      <c r="EW375" s="100"/>
      <c r="EX375" s="100"/>
      <c r="EY375" s="100"/>
      <c r="EZ375" s="100"/>
      <c r="FA375" s="100"/>
      <c r="FB375" s="100"/>
      <c r="FC375" s="100"/>
      <c r="FD375" s="100"/>
      <c r="FE375" s="100"/>
      <c r="FF375" s="100"/>
      <c r="FG375" s="100"/>
      <c r="FH375" s="100"/>
      <c r="FI375" s="100"/>
      <c r="FJ375" s="100"/>
      <c r="FK375" s="100"/>
      <c r="FL375" s="100"/>
      <c r="FM375" s="100"/>
      <c r="FN375" s="100"/>
      <c r="FO375" s="100"/>
      <c r="FP375" s="100"/>
      <c r="FQ375" s="100"/>
      <c r="FR375" s="100"/>
      <c r="FS375" s="100"/>
      <c r="FT375" s="100"/>
      <c r="FU375" s="100"/>
      <c r="FV375" s="100"/>
      <c r="FW375" s="100"/>
      <c r="FX375" s="100"/>
      <c r="FY375" s="100"/>
      <c r="FZ375" s="100"/>
      <c r="GA375" s="100"/>
      <c r="GB375" s="100"/>
      <c r="GC375" s="100"/>
      <c r="GD375" s="100"/>
      <c r="GE375" s="100"/>
      <c r="GF375" s="100"/>
      <c r="GG375" s="100"/>
      <c r="GH375" s="100"/>
      <c r="GI375" s="100"/>
      <c r="GJ375" s="100"/>
      <c r="GK375" s="100"/>
      <c r="GL375" s="100"/>
      <c r="GM375" s="100"/>
      <c r="GN375" s="100"/>
      <c r="GO375" s="100"/>
      <c r="GP375" s="100"/>
      <c r="GQ375" s="100"/>
      <c r="GR375" s="100"/>
      <c r="GS375" s="100"/>
      <c r="GT375" s="100"/>
      <c r="GU375" s="100"/>
      <c r="GV375" s="100"/>
      <c r="GW375" s="100"/>
      <c r="GX375" s="100"/>
      <c r="GY375" s="100"/>
      <c r="GZ375" s="100"/>
      <c r="HA375" s="100"/>
      <c r="HB375" s="100"/>
      <c r="HC375" s="100"/>
      <c r="HD375" s="100"/>
      <c r="HE375" s="100"/>
      <c r="HF375" s="100"/>
      <c r="HG375" s="100"/>
      <c r="HH375" s="100"/>
      <c r="HI375" s="100"/>
      <c r="HJ375" s="100"/>
      <c r="HK375" s="100"/>
      <c r="HL375" s="100"/>
      <c r="HM375" s="100"/>
      <c r="HN375" s="100"/>
      <c r="HO375" s="100"/>
      <c r="HP375" s="100"/>
      <c r="HQ375" s="100"/>
      <c r="HR375" s="100"/>
      <c r="HS375" s="100"/>
      <c r="HT375" s="100"/>
      <c r="HU375" s="100"/>
      <c r="HV375" s="100"/>
      <c r="HW375" s="100"/>
      <c r="HX375" s="100"/>
      <c r="HY375" s="100"/>
      <c r="HZ375" s="100"/>
      <c r="IA375" s="100"/>
      <c r="IB375" s="100"/>
      <c r="IC375" s="100"/>
      <c r="ID375" s="100"/>
      <c r="IE375" s="100"/>
      <c r="IF375" s="100"/>
      <c r="IG375" s="100"/>
      <c r="IH375" s="100"/>
      <c r="II375" s="100"/>
      <c r="IJ375" s="100"/>
      <c r="IK375" s="100"/>
      <c r="IL375" s="100"/>
      <c r="IM375" s="100"/>
      <c r="IN375" s="100"/>
      <c r="IO375" s="100"/>
      <c r="IP375" s="100"/>
    </row>
    <row r="376" spans="1:250" ht="15.95" customHeight="1" thickBot="1">
      <c r="A376" s="138" t="s">
        <v>1025</v>
      </c>
      <c r="B376" s="154" t="s">
        <v>1013</v>
      </c>
      <c r="C376" s="139" t="s">
        <v>891</v>
      </c>
      <c r="D376" s="142">
        <v>107</v>
      </c>
      <c r="E376" s="144"/>
      <c r="F376" s="142">
        <v>99</v>
      </c>
      <c r="G376" s="144"/>
      <c r="H376" s="144"/>
      <c r="I376" s="144"/>
      <c r="J376" s="145" t="s">
        <v>562</v>
      </c>
      <c r="K376" s="76"/>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c r="BF376" s="100"/>
      <c r="BG376" s="100"/>
      <c r="BH376" s="100"/>
      <c r="BI376" s="100"/>
      <c r="BJ376" s="100"/>
      <c r="BK376" s="100"/>
      <c r="BL376" s="100"/>
      <c r="BM376" s="100"/>
      <c r="BN376" s="100"/>
      <c r="BO376" s="100"/>
      <c r="BP376" s="100"/>
      <c r="BQ376" s="100"/>
      <c r="BR376" s="100"/>
      <c r="BS376" s="100"/>
      <c r="BT376" s="100"/>
      <c r="BU376" s="100"/>
      <c r="BV376" s="100"/>
      <c r="BW376" s="100"/>
      <c r="BX376" s="100"/>
      <c r="BY376" s="100"/>
      <c r="BZ376" s="100"/>
      <c r="CA376" s="100"/>
      <c r="CB376" s="100"/>
      <c r="CC376" s="100"/>
      <c r="CD376" s="100"/>
      <c r="CE376" s="100"/>
      <c r="CF376" s="100"/>
      <c r="CG376" s="100"/>
      <c r="CH376" s="100"/>
      <c r="CI376" s="100"/>
      <c r="CJ376" s="100"/>
      <c r="CK376" s="100"/>
      <c r="CL376" s="100"/>
      <c r="CM376" s="100"/>
      <c r="CN376" s="100"/>
      <c r="CO376" s="100"/>
      <c r="CP376" s="100"/>
      <c r="CQ376" s="100"/>
      <c r="CR376" s="100"/>
      <c r="CS376" s="100"/>
      <c r="CT376" s="100"/>
      <c r="CU376" s="100"/>
      <c r="CV376" s="100"/>
      <c r="CW376" s="100"/>
      <c r="CX376" s="100"/>
      <c r="CY376" s="100"/>
      <c r="CZ376" s="100"/>
      <c r="DA376" s="100"/>
      <c r="DB376" s="100"/>
      <c r="DC376" s="100"/>
      <c r="DD376" s="100"/>
      <c r="DE376" s="100"/>
      <c r="DF376" s="100"/>
      <c r="DG376" s="100"/>
      <c r="DH376" s="100"/>
      <c r="DI376" s="100"/>
      <c r="DJ376" s="100"/>
      <c r="DK376" s="100"/>
      <c r="DL376" s="100"/>
      <c r="DM376" s="100"/>
      <c r="DN376" s="100"/>
      <c r="DO376" s="100"/>
      <c r="DP376" s="100"/>
      <c r="DQ376" s="100"/>
      <c r="DR376" s="100"/>
      <c r="DS376" s="100"/>
      <c r="DT376" s="100"/>
      <c r="DU376" s="100"/>
      <c r="DV376" s="100"/>
      <c r="DW376" s="100"/>
      <c r="DX376" s="100"/>
      <c r="DY376" s="100"/>
      <c r="DZ376" s="100"/>
      <c r="EA376" s="100"/>
      <c r="EB376" s="100"/>
      <c r="EC376" s="100"/>
      <c r="ED376" s="100"/>
      <c r="EE376" s="100"/>
      <c r="EF376" s="100"/>
      <c r="EG376" s="100"/>
      <c r="EH376" s="100"/>
      <c r="EI376" s="100"/>
      <c r="EJ376" s="100"/>
      <c r="EK376" s="100"/>
      <c r="EL376" s="100"/>
      <c r="EM376" s="100"/>
      <c r="EN376" s="100"/>
      <c r="EO376" s="100"/>
      <c r="EP376" s="100"/>
      <c r="EQ376" s="100"/>
      <c r="ER376" s="100"/>
      <c r="ES376" s="100"/>
      <c r="ET376" s="100"/>
      <c r="EU376" s="100"/>
      <c r="EV376" s="100"/>
      <c r="EW376" s="100"/>
      <c r="EX376" s="100"/>
      <c r="EY376" s="100"/>
      <c r="EZ376" s="100"/>
      <c r="FA376" s="100"/>
      <c r="FB376" s="100"/>
      <c r="FC376" s="100"/>
      <c r="FD376" s="100"/>
      <c r="FE376" s="100"/>
      <c r="FF376" s="100"/>
      <c r="FG376" s="100"/>
      <c r="FH376" s="100"/>
      <c r="FI376" s="100"/>
      <c r="FJ376" s="100"/>
      <c r="FK376" s="100"/>
      <c r="FL376" s="100"/>
      <c r="FM376" s="100"/>
      <c r="FN376" s="100"/>
      <c r="FO376" s="100"/>
      <c r="FP376" s="100"/>
      <c r="FQ376" s="100"/>
      <c r="FR376" s="100"/>
      <c r="FS376" s="100"/>
      <c r="FT376" s="100"/>
      <c r="FU376" s="100"/>
      <c r="FV376" s="100"/>
      <c r="FW376" s="100"/>
      <c r="FX376" s="100"/>
      <c r="FY376" s="100"/>
      <c r="FZ376" s="100"/>
      <c r="GA376" s="100"/>
      <c r="GB376" s="100"/>
      <c r="GC376" s="100"/>
      <c r="GD376" s="100"/>
      <c r="GE376" s="100"/>
      <c r="GF376" s="100"/>
      <c r="GG376" s="100"/>
      <c r="GH376" s="100"/>
      <c r="GI376" s="100"/>
      <c r="GJ376" s="100"/>
      <c r="GK376" s="100"/>
      <c r="GL376" s="100"/>
      <c r="GM376" s="100"/>
      <c r="GN376" s="100"/>
      <c r="GO376" s="100"/>
      <c r="GP376" s="100"/>
      <c r="GQ376" s="100"/>
      <c r="GR376" s="100"/>
      <c r="GS376" s="100"/>
      <c r="GT376" s="100"/>
      <c r="GU376" s="100"/>
      <c r="GV376" s="100"/>
      <c r="GW376" s="100"/>
      <c r="GX376" s="100"/>
      <c r="GY376" s="100"/>
      <c r="GZ376" s="100"/>
      <c r="HA376" s="100"/>
      <c r="HB376" s="100"/>
      <c r="HC376" s="100"/>
      <c r="HD376" s="100"/>
      <c r="HE376" s="100"/>
      <c r="HF376" s="100"/>
      <c r="HG376" s="100"/>
      <c r="HH376" s="100"/>
      <c r="HI376" s="100"/>
      <c r="HJ376" s="100"/>
      <c r="HK376" s="100"/>
      <c r="HL376" s="100"/>
      <c r="HM376" s="100"/>
      <c r="HN376" s="100"/>
      <c r="HO376" s="100"/>
      <c r="HP376" s="100"/>
      <c r="HQ376" s="100"/>
      <c r="HR376" s="100"/>
      <c r="HS376" s="100"/>
      <c r="HT376" s="100"/>
      <c r="HU376" s="100"/>
      <c r="HV376" s="100"/>
      <c r="HW376" s="100"/>
      <c r="HX376" s="100"/>
      <c r="HY376" s="100"/>
      <c r="HZ376" s="100"/>
      <c r="IA376" s="100"/>
      <c r="IB376" s="100"/>
      <c r="IC376" s="100"/>
      <c r="ID376" s="100"/>
      <c r="IE376" s="100"/>
      <c r="IF376" s="100"/>
      <c r="IG376" s="100"/>
      <c r="IH376" s="100"/>
      <c r="II376" s="100"/>
      <c r="IJ376" s="100"/>
      <c r="IK376" s="100"/>
      <c r="IL376" s="100"/>
      <c r="IM376" s="100"/>
      <c r="IN376" s="100"/>
      <c r="IO376" s="100"/>
      <c r="IP376" s="100"/>
    </row>
    <row r="377" spans="1:250" ht="15.95" customHeight="1" thickBot="1">
      <c r="A377" s="138" t="s">
        <v>1026</v>
      </c>
      <c r="B377" s="154" t="s">
        <v>1013</v>
      </c>
      <c r="C377" s="139" t="s">
        <v>891</v>
      </c>
      <c r="D377" s="142">
        <v>112</v>
      </c>
      <c r="E377" s="144"/>
      <c r="F377" s="149">
        <v>125</v>
      </c>
      <c r="G377" s="144"/>
      <c r="H377" s="144"/>
      <c r="I377" s="144"/>
      <c r="J377" s="145" t="s">
        <v>562</v>
      </c>
      <c r="K377" s="76"/>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c r="BL377" s="100"/>
      <c r="BM377" s="100"/>
      <c r="BN377" s="100"/>
      <c r="BO377" s="100"/>
      <c r="BP377" s="100"/>
      <c r="BQ377" s="100"/>
      <c r="BR377" s="100"/>
      <c r="BS377" s="100"/>
      <c r="BT377" s="100"/>
      <c r="BU377" s="100"/>
      <c r="BV377" s="100"/>
      <c r="BW377" s="100"/>
      <c r="BX377" s="100"/>
      <c r="BY377" s="100"/>
      <c r="BZ377" s="100"/>
      <c r="CA377" s="100"/>
      <c r="CB377" s="100"/>
      <c r="CC377" s="100"/>
      <c r="CD377" s="100"/>
      <c r="CE377" s="100"/>
      <c r="CF377" s="100"/>
      <c r="CG377" s="100"/>
      <c r="CH377" s="100"/>
      <c r="CI377" s="100"/>
      <c r="CJ377" s="100"/>
      <c r="CK377" s="100"/>
      <c r="CL377" s="100"/>
      <c r="CM377" s="100"/>
      <c r="CN377" s="100"/>
      <c r="CO377" s="100"/>
      <c r="CP377" s="100"/>
      <c r="CQ377" s="100"/>
      <c r="CR377" s="100"/>
      <c r="CS377" s="100"/>
      <c r="CT377" s="100"/>
      <c r="CU377" s="100"/>
      <c r="CV377" s="100"/>
      <c r="CW377" s="100"/>
      <c r="CX377" s="100"/>
      <c r="CY377" s="100"/>
      <c r="CZ377" s="100"/>
      <c r="DA377" s="100"/>
      <c r="DB377" s="100"/>
      <c r="DC377" s="100"/>
      <c r="DD377" s="100"/>
      <c r="DE377" s="100"/>
      <c r="DF377" s="100"/>
      <c r="DG377" s="100"/>
      <c r="DH377" s="100"/>
      <c r="DI377" s="100"/>
      <c r="DJ377" s="100"/>
      <c r="DK377" s="100"/>
      <c r="DL377" s="100"/>
      <c r="DM377" s="100"/>
      <c r="DN377" s="100"/>
      <c r="DO377" s="100"/>
      <c r="DP377" s="100"/>
      <c r="DQ377" s="100"/>
      <c r="DR377" s="100"/>
      <c r="DS377" s="100"/>
      <c r="DT377" s="100"/>
      <c r="DU377" s="100"/>
      <c r="DV377" s="100"/>
      <c r="DW377" s="100"/>
      <c r="DX377" s="100"/>
      <c r="DY377" s="100"/>
      <c r="DZ377" s="100"/>
      <c r="EA377" s="100"/>
      <c r="EB377" s="100"/>
      <c r="EC377" s="100"/>
      <c r="ED377" s="100"/>
      <c r="EE377" s="100"/>
      <c r="EF377" s="100"/>
      <c r="EG377" s="100"/>
      <c r="EH377" s="100"/>
      <c r="EI377" s="100"/>
      <c r="EJ377" s="100"/>
      <c r="EK377" s="100"/>
      <c r="EL377" s="100"/>
      <c r="EM377" s="100"/>
      <c r="EN377" s="100"/>
      <c r="EO377" s="100"/>
      <c r="EP377" s="100"/>
      <c r="EQ377" s="100"/>
      <c r="ER377" s="100"/>
      <c r="ES377" s="100"/>
      <c r="ET377" s="100"/>
      <c r="EU377" s="100"/>
      <c r="EV377" s="100"/>
      <c r="EW377" s="100"/>
      <c r="EX377" s="100"/>
      <c r="EY377" s="100"/>
      <c r="EZ377" s="100"/>
      <c r="FA377" s="100"/>
      <c r="FB377" s="100"/>
      <c r="FC377" s="100"/>
      <c r="FD377" s="100"/>
      <c r="FE377" s="100"/>
      <c r="FF377" s="100"/>
      <c r="FG377" s="100"/>
      <c r="FH377" s="100"/>
      <c r="FI377" s="100"/>
      <c r="FJ377" s="100"/>
      <c r="FK377" s="100"/>
      <c r="FL377" s="100"/>
      <c r="FM377" s="100"/>
      <c r="FN377" s="100"/>
      <c r="FO377" s="100"/>
      <c r="FP377" s="100"/>
      <c r="FQ377" s="100"/>
      <c r="FR377" s="100"/>
      <c r="FS377" s="100"/>
      <c r="FT377" s="100"/>
      <c r="FU377" s="100"/>
      <c r="FV377" s="100"/>
      <c r="FW377" s="100"/>
      <c r="FX377" s="100"/>
      <c r="FY377" s="100"/>
      <c r="FZ377" s="100"/>
      <c r="GA377" s="100"/>
      <c r="GB377" s="100"/>
      <c r="GC377" s="100"/>
      <c r="GD377" s="100"/>
      <c r="GE377" s="100"/>
      <c r="GF377" s="100"/>
      <c r="GG377" s="100"/>
      <c r="GH377" s="100"/>
      <c r="GI377" s="100"/>
      <c r="GJ377" s="100"/>
      <c r="GK377" s="100"/>
      <c r="GL377" s="100"/>
      <c r="GM377" s="100"/>
      <c r="GN377" s="100"/>
      <c r="GO377" s="100"/>
      <c r="GP377" s="100"/>
      <c r="GQ377" s="100"/>
      <c r="GR377" s="100"/>
      <c r="GS377" s="100"/>
      <c r="GT377" s="100"/>
      <c r="GU377" s="100"/>
      <c r="GV377" s="100"/>
      <c r="GW377" s="100"/>
      <c r="GX377" s="100"/>
      <c r="GY377" s="100"/>
      <c r="GZ377" s="100"/>
      <c r="HA377" s="100"/>
      <c r="HB377" s="100"/>
      <c r="HC377" s="100"/>
      <c r="HD377" s="100"/>
      <c r="HE377" s="100"/>
      <c r="HF377" s="100"/>
      <c r="HG377" s="100"/>
      <c r="HH377" s="100"/>
      <c r="HI377" s="100"/>
      <c r="HJ377" s="100"/>
      <c r="HK377" s="100"/>
      <c r="HL377" s="100"/>
      <c r="HM377" s="100"/>
      <c r="HN377" s="100"/>
      <c r="HO377" s="100"/>
      <c r="HP377" s="100"/>
      <c r="HQ377" s="100"/>
      <c r="HR377" s="100"/>
      <c r="HS377" s="100"/>
      <c r="HT377" s="100"/>
      <c r="HU377" s="100"/>
      <c r="HV377" s="100"/>
      <c r="HW377" s="100"/>
      <c r="HX377" s="100"/>
      <c r="HY377" s="100"/>
      <c r="HZ377" s="100"/>
      <c r="IA377" s="100"/>
      <c r="IB377" s="100"/>
      <c r="IC377" s="100"/>
      <c r="ID377" s="100"/>
      <c r="IE377" s="100"/>
      <c r="IF377" s="100"/>
      <c r="IG377" s="100"/>
      <c r="IH377" s="100"/>
      <c r="II377" s="100"/>
      <c r="IJ377" s="100"/>
      <c r="IK377" s="100"/>
      <c r="IL377" s="100"/>
      <c r="IM377" s="100"/>
      <c r="IN377" s="100"/>
      <c r="IO377" s="100"/>
      <c r="IP377" s="100"/>
    </row>
    <row r="378" spans="1:250" ht="15.95" customHeight="1" thickBot="1">
      <c r="A378" s="138" t="s">
        <v>1027</v>
      </c>
      <c r="B378" s="154" t="s">
        <v>1013</v>
      </c>
      <c r="C378" s="139" t="s">
        <v>891</v>
      </c>
      <c r="D378" s="148">
        <v>199</v>
      </c>
      <c r="E378" s="144"/>
      <c r="F378" s="142">
        <v>85</v>
      </c>
      <c r="G378" s="144"/>
      <c r="H378" s="144"/>
      <c r="I378" s="144"/>
      <c r="J378" s="145" t="s">
        <v>562</v>
      </c>
      <c r="K378" s="76"/>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c r="BF378" s="100"/>
      <c r="BG378" s="100"/>
      <c r="BH378" s="100"/>
      <c r="BI378" s="100"/>
      <c r="BJ378" s="100"/>
      <c r="BK378" s="100"/>
      <c r="BL378" s="100"/>
      <c r="BM378" s="100"/>
      <c r="BN378" s="100"/>
      <c r="BO378" s="100"/>
      <c r="BP378" s="100"/>
      <c r="BQ378" s="100"/>
      <c r="BR378" s="100"/>
      <c r="BS378" s="100"/>
      <c r="BT378" s="100"/>
      <c r="BU378" s="100"/>
      <c r="BV378" s="100"/>
      <c r="BW378" s="100"/>
      <c r="BX378" s="100"/>
      <c r="BY378" s="100"/>
      <c r="BZ378" s="100"/>
      <c r="CA378" s="100"/>
      <c r="CB378" s="100"/>
      <c r="CC378" s="100"/>
      <c r="CD378" s="100"/>
      <c r="CE378" s="100"/>
      <c r="CF378" s="100"/>
      <c r="CG378" s="100"/>
      <c r="CH378" s="100"/>
      <c r="CI378" s="100"/>
      <c r="CJ378" s="100"/>
      <c r="CK378" s="100"/>
      <c r="CL378" s="100"/>
      <c r="CM378" s="100"/>
      <c r="CN378" s="100"/>
      <c r="CO378" s="100"/>
      <c r="CP378" s="100"/>
      <c r="CQ378" s="100"/>
      <c r="CR378" s="100"/>
      <c r="CS378" s="100"/>
      <c r="CT378" s="100"/>
      <c r="CU378" s="100"/>
      <c r="CV378" s="100"/>
      <c r="CW378" s="100"/>
      <c r="CX378" s="100"/>
      <c r="CY378" s="100"/>
      <c r="CZ378" s="100"/>
      <c r="DA378" s="100"/>
      <c r="DB378" s="100"/>
      <c r="DC378" s="100"/>
      <c r="DD378" s="100"/>
      <c r="DE378" s="100"/>
      <c r="DF378" s="100"/>
      <c r="DG378" s="100"/>
      <c r="DH378" s="100"/>
      <c r="DI378" s="100"/>
      <c r="DJ378" s="100"/>
      <c r="DK378" s="100"/>
      <c r="DL378" s="100"/>
      <c r="DM378" s="100"/>
      <c r="DN378" s="100"/>
      <c r="DO378" s="100"/>
      <c r="DP378" s="100"/>
      <c r="DQ378" s="100"/>
      <c r="DR378" s="100"/>
      <c r="DS378" s="100"/>
      <c r="DT378" s="100"/>
      <c r="DU378" s="100"/>
      <c r="DV378" s="100"/>
      <c r="DW378" s="100"/>
      <c r="DX378" s="100"/>
      <c r="DY378" s="100"/>
      <c r="DZ378" s="100"/>
      <c r="EA378" s="100"/>
      <c r="EB378" s="100"/>
      <c r="EC378" s="100"/>
      <c r="ED378" s="100"/>
      <c r="EE378" s="100"/>
      <c r="EF378" s="100"/>
      <c r="EG378" s="100"/>
      <c r="EH378" s="100"/>
      <c r="EI378" s="100"/>
      <c r="EJ378" s="100"/>
      <c r="EK378" s="100"/>
      <c r="EL378" s="100"/>
      <c r="EM378" s="100"/>
      <c r="EN378" s="100"/>
      <c r="EO378" s="100"/>
      <c r="EP378" s="100"/>
      <c r="EQ378" s="100"/>
      <c r="ER378" s="100"/>
      <c r="ES378" s="100"/>
      <c r="ET378" s="100"/>
      <c r="EU378" s="100"/>
      <c r="EV378" s="100"/>
      <c r="EW378" s="100"/>
      <c r="EX378" s="100"/>
      <c r="EY378" s="100"/>
      <c r="EZ378" s="100"/>
      <c r="FA378" s="100"/>
      <c r="FB378" s="100"/>
      <c r="FC378" s="100"/>
      <c r="FD378" s="100"/>
      <c r="FE378" s="100"/>
      <c r="FF378" s="100"/>
      <c r="FG378" s="100"/>
      <c r="FH378" s="100"/>
      <c r="FI378" s="100"/>
      <c r="FJ378" s="100"/>
      <c r="FK378" s="100"/>
      <c r="FL378" s="100"/>
      <c r="FM378" s="100"/>
      <c r="FN378" s="100"/>
      <c r="FO378" s="100"/>
      <c r="FP378" s="100"/>
      <c r="FQ378" s="100"/>
      <c r="FR378" s="100"/>
      <c r="FS378" s="100"/>
      <c r="FT378" s="100"/>
      <c r="FU378" s="100"/>
      <c r="FV378" s="100"/>
      <c r="FW378" s="100"/>
      <c r="FX378" s="100"/>
      <c r="FY378" s="100"/>
      <c r="FZ378" s="100"/>
      <c r="GA378" s="100"/>
      <c r="GB378" s="100"/>
      <c r="GC378" s="100"/>
      <c r="GD378" s="100"/>
      <c r="GE378" s="100"/>
      <c r="GF378" s="100"/>
      <c r="GG378" s="100"/>
      <c r="GH378" s="100"/>
      <c r="GI378" s="100"/>
      <c r="GJ378" s="100"/>
      <c r="GK378" s="100"/>
      <c r="GL378" s="100"/>
      <c r="GM378" s="100"/>
      <c r="GN378" s="100"/>
      <c r="GO378" s="100"/>
      <c r="GP378" s="100"/>
      <c r="GQ378" s="100"/>
      <c r="GR378" s="100"/>
      <c r="GS378" s="100"/>
      <c r="GT378" s="100"/>
      <c r="GU378" s="100"/>
      <c r="GV378" s="100"/>
      <c r="GW378" s="100"/>
      <c r="GX378" s="100"/>
      <c r="GY378" s="100"/>
      <c r="GZ378" s="100"/>
      <c r="HA378" s="100"/>
      <c r="HB378" s="100"/>
      <c r="HC378" s="100"/>
      <c r="HD378" s="100"/>
      <c r="HE378" s="100"/>
      <c r="HF378" s="100"/>
      <c r="HG378" s="100"/>
      <c r="HH378" s="100"/>
      <c r="HI378" s="100"/>
      <c r="HJ378" s="100"/>
      <c r="HK378" s="100"/>
      <c r="HL378" s="100"/>
      <c r="HM378" s="100"/>
      <c r="HN378" s="100"/>
      <c r="HO378" s="100"/>
      <c r="HP378" s="100"/>
      <c r="HQ378" s="100"/>
      <c r="HR378" s="100"/>
      <c r="HS378" s="100"/>
      <c r="HT378" s="100"/>
      <c r="HU378" s="100"/>
      <c r="HV378" s="100"/>
      <c r="HW378" s="100"/>
      <c r="HX378" s="100"/>
      <c r="HY378" s="100"/>
      <c r="HZ378" s="100"/>
      <c r="IA378" s="100"/>
      <c r="IB378" s="100"/>
      <c r="IC378" s="100"/>
      <c r="ID378" s="100"/>
      <c r="IE378" s="100"/>
      <c r="IF378" s="100"/>
      <c r="IG378" s="100"/>
      <c r="IH378" s="100"/>
      <c r="II378" s="100"/>
      <c r="IJ378" s="100"/>
      <c r="IK378" s="100"/>
      <c r="IL378" s="100"/>
      <c r="IM378" s="100"/>
      <c r="IN378" s="100"/>
      <c r="IO378" s="100"/>
      <c r="IP378" s="100"/>
    </row>
    <row r="379" spans="1:250" ht="15.95" customHeight="1" thickBot="1">
      <c r="A379" s="138" t="s">
        <v>139</v>
      </c>
      <c r="B379" s="154" t="s">
        <v>1013</v>
      </c>
      <c r="C379" s="139" t="s">
        <v>891</v>
      </c>
      <c r="D379" s="148">
        <v>178</v>
      </c>
      <c r="E379" s="142">
        <v>105</v>
      </c>
      <c r="F379" s="148">
        <v>172</v>
      </c>
      <c r="G379" s="144"/>
      <c r="H379" s="144"/>
      <c r="I379" s="144"/>
      <c r="J379" s="145" t="s">
        <v>562</v>
      </c>
      <c r="K379" s="76"/>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c r="BF379" s="100"/>
      <c r="BG379" s="100"/>
      <c r="BH379" s="100"/>
      <c r="BI379" s="100"/>
      <c r="BJ379" s="100"/>
      <c r="BK379" s="100"/>
      <c r="BL379" s="100"/>
      <c r="BM379" s="100"/>
      <c r="BN379" s="100"/>
      <c r="BO379" s="100"/>
      <c r="BP379" s="100"/>
      <c r="BQ379" s="100"/>
      <c r="BR379" s="100"/>
      <c r="BS379" s="100"/>
      <c r="BT379" s="100"/>
      <c r="BU379" s="100"/>
      <c r="BV379" s="100"/>
      <c r="BW379" s="100"/>
      <c r="BX379" s="100"/>
      <c r="BY379" s="100"/>
      <c r="BZ379" s="100"/>
      <c r="CA379" s="100"/>
      <c r="CB379" s="100"/>
      <c r="CC379" s="100"/>
      <c r="CD379" s="100"/>
      <c r="CE379" s="100"/>
      <c r="CF379" s="100"/>
      <c r="CG379" s="100"/>
      <c r="CH379" s="100"/>
      <c r="CI379" s="100"/>
      <c r="CJ379" s="100"/>
      <c r="CK379" s="100"/>
      <c r="CL379" s="100"/>
      <c r="CM379" s="100"/>
      <c r="CN379" s="100"/>
      <c r="CO379" s="100"/>
      <c r="CP379" s="100"/>
      <c r="CQ379" s="100"/>
      <c r="CR379" s="100"/>
      <c r="CS379" s="100"/>
      <c r="CT379" s="100"/>
      <c r="CU379" s="100"/>
      <c r="CV379" s="100"/>
      <c r="CW379" s="100"/>
      <c r="CX379" s="100"/>
      <c r="CY379" s="100"/>
      <c r="CZ379" s="100"/>
      <c r="DA379" s="100"/>
      <c r="DB379" s="100"/>
      <c r="DC379" s="100"/>
      <c r="DD379" s="100"/>
      <c r="DE379" s="100"/>
      <c r="DF379" s="100"/>
      <c r="DG379" s="100"/>
      <c r="DH379" s="100"/>
      <c r="DI379" s="100"/>
      <c r="DJ379" s="100"/>
      <c r="DK379" s="100"/>
      <c r="DL379" s="100"/>
      <c r="DM379" s="100"/>
      <c r="DN379" s="100"/>
      <c r="DO379" s="100"/>
      <c r="DP379" s="100"/>
      <c r="DQ379" s="100"/>
      <c r="DR379" s="100"/>
      <c r="DS379" s="100"/>
      <c r="DT379" s="100"/>
      <c r="DU379" s="100"/>
      <c r="DV379" s="100"/>
      <c r="DW379" s="100"/>
      <c r="DX379" s="100"/>
      <c r="DY379" s="100"/>
      <c r="DZ379" s="100"/>
      <c r="EA379" s="100"/>
      <c r="EB379" s="100"/>
      <c r="EC379" s="100"/>
      <c r="ED379" s="100"/>
      <c r="EE379" s="100"/>
      <c r="EF379" s="100"/>
      <c r="EG379" s="100"/>
      <c r="EH379" s="100"/>
      <c r="EI379" s="100"/>
      <c r="EJ379" s="100"/>
      <c r="EK379" s="100"/>
      <c r="EL379" s="100"/>
      <c r="EM379" s="100"/>
      <c r="EN379" s="100"/>
      <c r="EO379" s="100"/>
      <c r="EP379" s="100"/>
      <c r="EQ379" s="100"/>
      <c r="ER379" s="100"/>
      <c r="ES379" s="100"/>
      <c r="ET379" s="100"/>
      <c r="EU379" s="100"/>
      <c r="EV379" s="100"/>
      <c r="EW379" s="100"/>
      <c r="EX379" s="100"/>
      <c r="EY379" s="100"/>
      <c r="EZ379" s="100"/>
      <c r="FA379" s="100"/>
      <c r="FB379" s="100"/>
      <c r="FC379" s="100"/>
      <c r="FD379" s="100"/>
      <c r="FE379" s="100"/>
      <c r="FF379" s="100"/>
      <c r="FG379" s="100"/>
      <c r="FH379" s="100"/>
      <c r="FI379" s="100"/>
      <c r="FJ379" s="100"/>
      <c r="FK379" s="100"/>
      <c r="FL379" s="100"/>
      <c r="FM379" s="100"/>
      <c r="FN379" s="100"/>
      <c r="FO379" s="100"/>
      <c r="FP379" s="100"/>
      <c r="FQ379" s="100"/>
      <c r="FR379" s="100"/>
      <c r="FS379" s="100"/>
      <c r="FT379" s="100"/>
      <c r="FU379" s="100"/>
      <c r="FV379" s="100"/>
      <c r="FW379" s="100"/>
      <c r="FX379" s="100"/>
      <c r="FY379" s="100"/>
      <c r="FZ379" s="100"/>
      <c r="GA379" s="100"/>
      <c r="GB379" s="100"/>
      <c r="GC379" s="100"/>
      <c r="GD379" s="100"/>
      <c r="GE379" s="100"/>
      <c r="GF379" s="100"/>
      <c r="GG379" s="100"/>
      <c r="GH379" s="100"/>
      <c r="GI379" s="100"/>
      <c r="GJ379" s="100"/>
      <c r="GK379" s="100"/>
      <c r="GL379" s="100"/>
      <c r="GM379" s="100"/>
      <c r="GN379" s="100"/>
      <c r="GO379" s="100"/>
      <c r="GP379" s="100"/>
      <c r="GQ379" s="100"/>
      <c r="GR379" s="100"/>
      <c r="GS379" s="100"/>
      <c r="GT379" s="100"/>
      <c r="GU379" s="100"/>
      <c r="GV379" s="100"/>
      <c r="GW379" s="100"/>
      <c r="GX379" s="100"/>
      <c r="GY379" s="100"/>
      <c r="GZ379" s="100"/>
      <c r="HA379" s="100"/>
      <c r="HB379" s="100"/>
      <c r="HC379" s="100"/>
      <c r="HD379" s="100"/>
      <c r="HE379" s="100"/>
      <c r="HF379" s="100"/>
      <c r="HG379" s="100"/>
      <c r="HH379" s="100"/>
      <c r="HI379" s="100"/>
      <c r="HJ379" s="100"/>
      <c r="HK379" s="100"/>
      <c r="HL379" s="100"/>
      <c r="HM379" s="100"/>
      <c r="HN379" s="100"/>
      <c r="HO379" s="100"/>
      <c r="HP379" s="100"/>
      <c r="HQ379" s="100"/>
      <c r="HR379" s="100"/>
      <c r="HS379" s="100"/>
      <c r="HT379" s="100"/>
      <c r="HU379" s="100"/>
      <c r="HV379" s="100"/>
      <c r="HW379" s="100"/>
      <c r="HX379" s="100"/>
      <c r="HY379" s="100"/>
      <c r="HZ379" s="100"/>
      <c r="IA379" s="100"/>
      <c r="IB379" s="100"/>
      <c r="IC379" s="100"/>
      <c r="ID379" s="100"/>
      <c r="IE379" s="100"/>
      <c r="IF379" s="100"/>
      <c r="IG379" s="100"/>
      <c r="IH379" s="100"/>
      <c r="II379" s="100"/>
      <c r="IJ379" s="100"/>
      <c r="IK379" s="100"/>
      <c r="IL379" s="100"/>
      <c r="IM379" s="100"/>
      <c r="IN379" s="100"/>
      <c r="IO379" s="100"/>
      <c r="IP379" s="100"/>
    </row>
    <row r="380" spans="1:250" ht="15.95" customHeight="1" thickBot="1">
      <c r="A380" s="138" t="s">
        <v>1028</v>
      </c>
      <c r="B380" s="154" t="s">
        <v>1013</v>
      </c>
      <c r="C380" s="139" t="s">
        <v>891</v>
      </c>
      <c r="D380" s="149">
        <v>128</v>
      </c>
      <c r="E380" s="142">
        <v>81</v>
      </c>
      <c r="F380" s="148">
        <v>155</v>
      </c>
      <c r="G380" s="142">
        <v>85</v>
      </c>
      <c r="H380" s="142">
        <v>115</v>
      </c>
      <c r="I380" s="142">
        <v>84</v>
      </c>
      <c r="J380" s="145" t="s">
        <v>534</v>
      </c>
      <c r="K380" s="76"/>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c r="BF380" s="100"/>
      <c r="BG380" s="100"/>
      <c r="BH380" s="100"/>
      <c r="BI380" s="100"/>
      <c r="BJ380" s="100"/>
      <c r="BK380" s="100"/>
      <c r="BL380" s="100"/>
      <c r="BM380" s="100"/>
      <c r="BN380" s="100"/>
      <c r="BO380" s="100"/>
      <c r="BP380" s="100"/>
      <c r="BQ380" s="100"/>
      <c r="BR380" s="100"/>
      <c r="BS380" s="100"/>
      <c r="BT380" s="100"/>
      <c r="BU380" s="100"/>
      <c r="BV380" s="100"/>
      <c r="BW380" s="100"/>
      <c r="BX380" s="100"/>
      <c r="BY380" s="100"/>
      <c r="BZ380" s="100"/>
      <c r="CA380" s="100"/>
      <c r="CB380" s="100"/>
      <c r="CC380" s="100"/>
      <c r="CD380" s="100"/>
      <c r="CE380" s="100"/>
      <c r="CF380" s="100"/>
      <c r="CG380" s="100"/>
      <c r="CH380" s="100"/>
      <c r="CI380" s="100"/>
      <c r="CJ380" s="100"/>
      <c r="CK380" s="100"/>
      <c r="CL380" s="100"/>
      <c r="CM380" s="100"/>
      <c r="CN380" s="100"/>
      <c r="CO380" s="100"/>
      <c r="CP380" s="100"/>
      <c r="CQ380" s="100"/>
      <c r="CR380" s="100"/>
      <c r="CS380" s="100"/>
      <c r="CT380" s="100"/>
      <c r="CU380" s="100"/>
      <c r="CV380" s="100"/>
      <c r="CW380" s="100"/>
      <c r="CX380" s="100"/>
      <c r="CY380" s="100"/>
      <c r="CZ380" s="100"/>
      <c r="DA380" s="100"/>
      <c r="DB380" s="100"/>
      <c r="DC380" s="100"/>
      <c r="DD380" s="100"/>
      <c r="DE380" s="100"/>
      <c r="DF380" s="100"/>
      <c r="DG380" s="100"/>
      <c r="DH380" s="100"/>
      <c r="DI380" s="100"/>
      <c r="DJ380" s="100"/>
      <c r="DK380" s="100"/>
      <c r="DL380" s="100"/>
      <c r="DM380" s="100"/>
      <c r="DN380" s="100"/>
      <c r="DO380" s="100"/>
      <c r="DP380" s="100"/>
      <c r="DQ380" s="100"/>
      <c r="DR380" s="100"/>
      <c r="DS380" s="100"/>
      <c r="DT380" s="100"/>
      <c r="DU380" s="100"/>
      <c r="DV380" s="100"/>
      <c r="DW380" s="100"/>
      <c r="DX380" s="100"/>
      <c r="DY380" s="100"/>
      <c r="DZ380" s="100"/>
      <c r="EA380" s="100"/>
      <c r="EB380" s="100"/>
      <c r="EC380" s="100"/>
      <c r="ED380" s="100"/>
      <c r="EE380" s="100"/>
      <c r="EF380" s="100"/>
      <c r="EG380" s="100"/>
      <c r="EH380" s="100"/>
      <c r="EI380" s="100"/>
      <c r="EJ380" s="100"/>
      <c r="EK380" s="100"/>
      <c r="EL380" s="100"/>
      <c r="EM380" s="100"/>
      <c r="EN380" s="100"/>
      <c r="EO380" s="100"/>
      <c r="EP380" s="100"/>
      <c r="EQ380" s="100"/>
      <c r="ER380" s="100"/>
      <c r="ES380" s="100"/>
      <c r="ET380" s="100"/>
      <c r="EU380" s="100"/>
      <c r="EV380" s="100"/>
      <c r="EW380" s="100"/>
      <c r="EX380" s="100"/>
      <c r="EY380" s="100"/>
      <c r="EZ380" s="100"/>
      <c r="FA380" s="100"/>
      <c r="FB380" s="100"/>
      <c r="FC380" s="100"/>
      <c r="FD380" s="100"/>
      <c r="FE380" s="100"/>
      <c r="FF380" s="100"/>
      <c r="FG380" s="100"/>
      <c r="FH380" s="100"/>
      <c r="FI380" s="100"/>
      <c r="FJ380" s="100"/>
      <c r="FK380" s="100"/>
      <c r="FL380" s="100"/>
      <c r="FM380" s="100"/>
      <c r="FN380" s="100"/>
      <c r="FO380" s="100"/>
      <c r="FP380" s="100"/>
      <c r="FQ380" s="100"/>
      <c r="FR380" s="100"/>
      <c r="FS380" s="100"/>
      <c r="FT380" s="100"/>
      <c r="FU380" s="100"/>
      <c r="FV380" s="100"/>
      <c r="FW380" s="100"/>
      <c r="FX380" s="100"/>
      <c r="FY380" s="100"/>
      <c r="FZ380" s="100"/>
      <c r="GA380" s="100"/>
      <c r="GB380" s="100"/>
      <c r="GC380" s="100"/>
      <c r="GD380" s="100"/>
      <c r="GE380" s="100"/>
      <c r="GF380" s="100"/>
      <c r="GG380" s="100"/>
      <c r="GH380" s="100"/>
      <c r="GI380" s="100"/>
      <c r="GJ380" s="100"/>
      <c r="GK380" s="100"/>
      <c r="GL380" s="100"/>
      <c r="GM380" s="100"/>
      <c r="GN380" s="100"/>
      <c r="GO380" s="100"/>
      <c r="GP380" s="100"/>
      <c r="GQ380" s="100"/>
      <c r="GR380" s="100"/>
      <c r="GS380" s="100"/>
      <c r="GT380" s="100"/>
      <c r="GU380" s="100"/>
      <c r="GV380" s="100"/>
      <c r="GW380" s="100"/>
      <c r="GX380" s="100"/>
      <c r="GY380" s="100"/>
      <c r="GZ380" s="100"/>
      <c r="HA380" s="100"/>
      <c r="HB380" s="100"/>
      <c r="HC380" s="100"/>
      <c r="HD380" s="100"/>
      <c r="HE380" s="100"/>
      <c r="HF380" s="100"/>
      <c r="HG380" s="100"/>
      <c r="HH380" s="100"/>
      <c r="HI380" s="100"/>
      <c r="HJ380" s="100"/>
      <c r="HK380" s="100"/>
      <c r="HL380" s="100"/>
      <c r="HM380" s="100"/>
      <c r="HN380" s="100"/>
      <c r="HO380" s="100"/>
      <c r="HP380" s="100"/>
      <c r="HQ380" s="100"/>
      <c r="HR380" s="100"/>
      <c r="HS380" s="100"/>
      <c r="HT380" s="100"/>
      <c r="HU380" s="100"/>
      <c r="HV380" s="100"/>
      <c r="HW380" s="100"/>
      <c r="HX380" s="100"/>
      <c r="HY380" s="100"/>
      <c r="HZ380" s="100"/>
      <c r="IA380" s="100"/>
      <c r="IB380" s="100"/>
      <c r="IC380" s="100"/>
      <c r="ID380" s="100"/>
      <c r="IE380" s="100"/>
      <c r="IF380" s="100"/>
      <c r="IG380" s="100"/>
      <c r="IH380" s="100"/>
      <c r="II380" s="100"/>
      <c r="IJ380" s="100"/>
      <c r="IK380" s="100"/>
      <c r="IL380" s="100"/>
      <c r="IM380" s="100"/>
      <c r="IN380" s="100"/>
      <c r="IO380" s="100"/>
      <c r="IP380" s="100"/>
    </row>
    <row r="381" spans="1:250" ht="15.95" customHeight="1" thickBot="1">
      <c r="A381" s="138" t="s">
        <v>1029</v>
      </c>
      <c r="B381" s="154" t="s">
        <v>1013</v>
      </c>
      <c r="C381" s="139" t="s">
        <v>891</v>
      </c>
      <c r="D381" s="149">
        <v>126</v>
      </c>
      <c r="E381" s="140">
        <v>75</v>
      </c>
      <c r="F381" s="148">
        <v>147</v>
      </c>
      <c r="G381" s="141">
        <v>69</v>
      </c>
      <c r="H381" s="144"/>
      <c r="I381" s="144"/>
      <c r="J381" s="145" t="s">
        <v>556</v>
      </c>
      <c r="K381" s="76"/>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c r="BF381" s="100"/>
      <c r="BG381" s="100"/>
      <c r="BH381" s="100"/>
      <c r="BI381" s="100"/>
      <c r="BJ381" s="100"/>
      <c r="BK381" s="100"/>
      <c r="BL381" s="100"/>
      <c r="BM381" s="100"/>
      <c r="BN381" s="100"/>
      <c r="BO381" s="100"/>
      <c r="BP381" s="100"/>
      <c r="BQ381" s="100"/>
      <c r="BR381" s="100"/>
      <c r="BS381" s="100"/>
      <c r="BT381" s="100"/>
      <c r="BU381" s="100"/>
      <c r="BV381" s="100"/>
      <c r="BW381" s="100"/>
      <c r="BX381" s="100"/>
      <c r="BY381" s="100"/>
      <c r="BZ381" s="100"/>
      <c r="CA381" s="100"/>
      <c r="CB381" s="100"/>
      <c r="CC381" s="100"/>
      <c r="CD381" s="100"/>
      <c r="CE381" s="100"/>
      <c r="CF381" s="100"/>
      <c r="CG381" s="100"/>
      <c r="CH381" s="100"/>
      <c r="CI381" s="100"/>
      <c r="CJ381" s="100"/>
      <c r="CK381" s="100"/>
      <c r="CL381" s="100"/>
      <c r="CM381" s="100"/>
      <c r="CN381" s="100"/>
      <c r="CO381" s="100"/>
      <c r="CP381" s="100"/>
      <c r="CQ381" s="100"/>
      <c r="CR381" s="100"/>
      <c r="CS381" s="100"/>
      <c r="CT381" s="100"/>
      <c r="CU381" s="100"/>
      <c r="CV381" s="100"/>
      <c r="CW381" s="100"/>
      <c r="CX381" s="100"/>
      <c r="CY381" s="100"/>
      <c r="CZ381" s="100"/>
      <c r="DA381" s="100"/>
      <c r="DB381" s="100"/>
      <c r="DC381" s="100"/>
      <c r="DD381" s="100"/>
      <c r="DE381" s="100"/>
      <c r="DF381" s="100"/>
      <c r="DG381" s="100"/>
      <c r="DH381" s="100"/>
      <c r="DI381" s="100"/>
      <c r="DJ381" s="100"/>
      <c r="DK381" s="100"/>
      <c r="DL381" s="100"/>
      <c r="DM381" s="100"/>
      <c r="DN381" s="100"/>
      <c r="DO381" s="100"/>
      <c r="DP381" s="100"/>
      <c r="DQ381" s="100"/>
      <c r="DR381" s="100"/>
      <c r="DS381" s="100"/>
      <c r="DT381" s="100"/>
      <c r="DU381" s="100"/>
      <c r="DV381" s="100"/>
      <c r="DW381" s="100"/>
      <c r="DX381" s="100"/>
      <c r="DY381" s="100"/>
      <c r="DZ381" s="100"/>
      <c r="EA381" s="100"/>
      <c r="EB381" s="100"/>
      <c r="EC381" s="100"/>
      <c r="ED381" s="100"/>
      <c r="EE381" s="100"/>
      <c r="EF381" s="100"/>
      <c r="EG381" s="100"/>
      <c r="EH381" s="100"/>
      <c r="EI381" s="100"/>
      <c r="EJ381" s="100"/>
      <c r="EK381" s="100"/>
      <c r="EL381" s="100"/>
      <c r="EM381" s="100"/>
      <c r="EN381" s="100"/>
      <c r="EO381" s="100"/>
      <c r="EP381" s="100"/>
      <c r="EQ381" s="100"/>
      <c r="ER381" s="100"/>
      <c r="ES381" s="100"/>
      <c r="ET381" s="100"/>
      <c r="EU381" s="100"/>
      <c r="EV381" s="100"/>
      <c r="EW381" s="100"/>
      <c r="EX381" s="100"/>
      <c r="EY381" s="100"/>
      <c r="EZ381" s="100"/>
      <c r="FA381" s="100"/>
      <c r="FB381" s="100"/>
      <c r="FC381" s="100"/>
      <c r="FD381" s="100"/>
      <c r="FE381" s="100"/>
      <c r="FF381" s="100"/>
      <c r="FG381" s="100"/>
      <c r="FH381" s="100"/>
      <c r="FI381" s="100"/>
      <c r="FJ381" s="100"/>
      <c r="FK381" s="100"/>
      <c r="FL381" s="100"/>
      <c r="FM381" s="100"/>
      <c r="FN381" s="100"/>
      <c r="FO381" s="100"/>
      <c r="FP381" s="100"/>
      <c r="FQ381" s="100"/>
      <c r="FR381" s="100"/>
      <c r="FS381" s="100"/>
      <c r="FT381" s="100"/>
      <c r="FU381" s="100"/>
      <c r="FV381" s="100"/>
      <c r="FW381" s="100"/>
      <c r="FX381" s="100"/>
      <c r="FY381" s="100"/>
      <c r="FZ381" s="100"/>
      <c r="GA381" s="100"/>
      <c r="GB381" s="100"/>
      <c r="GC381" s="100"/>
      <c r="GD381" s="100"/>
      <c r="GE381" s="100"/>
      <c r="GF381" s="100"/>
      <c r="GG381" s="100"/>
      <c r="GH381" s="100"/>
      <c r="GI381" s="100"/>
      <c r="GJ381" s="100"/>
      <c r="GK381" s="100"/>
      <c r="GL381" s="100"/>
      <c r="GM381" s="100"/>
      <c r="GN381" s="100"/>
      <c r="GO381" s="100"/>
      <c r="GP381" s="100"/>
      <c r="GQ381" s="100"/>
      <c r="GR381" s="100"/>
      <c r="GS381" s="100"/>
      <c r="GT381" s="100"/>
      <c r="GU381" s="100"/>
      <c r="GV381" s="100"/>
      <c r="GW381" s="100"/>
      <c r="GX381" s="100"/>
      <c r="GY381" s="100"/>
      <c r="GZ381" s="100"/>
      <c r="HA381" s="100"/>
      <c r="HB381" s="100"/>
      <c r="HC381" s="100"/>
      <c r="HD381" s="100"/>
      <c r="HE381" s="100"/>
      <c r="HF381" s="100"/>
      <c r="HG381" s="100"/>
      <c r="HH381" s="100"/>
      <c r="HI381" s="100"/>
      <c r="HJ381" s="100"/>
      <c r="HK381" s="100"/>
      <c r="HL381" s="100"/>
      <c r="HM381" s="100"/>
      <c r="HN381" s="100"/>
      <c r="HO381" s="100"/>
      <c r="HP381" s="100"/>
      <c r="HQ381" s="100"/>
      <c r="HR381" s="100"/>
      <c r="HS381" s="100"/>
      <c r="HT381" s="100"/>
      <c r="HU381" s="100"/>
      <c r="HV381" s="100"/>
      <c r="HW381" s="100"/>
      <c r="HX381" s="100"/>
      <c r="HY381" s="100"/>
      <c r="HZ381" s="100"/>
      <c r="IA381" s="100"/>
      <c r="IB381" s="100"/>
      <c r="IC381" s="100"/>
      <c r="ID381" s="100"/>
      <c r="IE381" s="100"/>
      <c r="IF381" s="100"/>
      <c r="IG381" s="100"/>
      <c r="IH381" s="100"/>
      <c r="II381" s="100"/>
      <c r="IJ381" s="100"/>
      <c r="IK381" s="100"/>
      <c r="IL381" s="100"/>
      <c r="IM381" s="100"/>
      <c r="IN381" s="100"/>
      <c r="IO381" s="100"/>
      <c r="IP381" s="100"/>
    </row>
    <row r="382" spans="1:250" ht="15.95" customHeight="1" thickBot="1">
      <c r="A382" s="138" t="s">
        <v>1030</v>
      </c>
      <c r="B382" s="154" t="s">
        <v>1013</v>
      </c>
      <c r="C382" s="139" t="s">
        <v>891</v>
      </c>
      <c r="D382" s="148">
        <v>150</v>
      </c>
      <c r="E382" s="142">
        <v>83</v>
      </c>
      <c r="F382" s="148">
        <v>175</v>
      </c>
      <c r="G382" s="140">
        <v>75</v>
      </c>
      <c r="H382" s="144"/>
      <c r="I382" s="144"/>
      <c r="J382" s="145" t="s">
        <v>556</v>
      </c>
      <c r="K382" s="76"/>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c r="BF382" s="100"/>
      <c r="BG382" s="100"/>
      <c r="BH382" s="100"/>
      <c r="BI382" s="100"/>
      <c r="BJ382" s="100"/>
      <c r="BK382" s="100"/>
      <c r="BL382" s="100"/>
      <c r="BM382" s="100"/>
      <c r="BN382" s="100"/>
      <c r="BO382" s="100"/>
      <c r="BP382" s="100"/>
      <c r="BQ382" s="100"/>
      <c r="BR382" s="100"/>
      <c r="BS382" s="100"/>
      <c r="BT382" s="100"/>
      <c r="BU382" s="100"/>
      <c r="BV382" s="100"/>
      <c r="BW382" s="100"/>
      <c r="BX382" s="100"/>
      <c r="BY382" s="100"/>
      <c r="BZ382" s="100"/>
      <c r="CA382" s="100"/>
      <c r="CB382" s="100"/>
      <c r="CC382" s="100"/>
      <c r="CD382" s="100"/>
      <c r="CE382" s="100"/>
      <c r="CF382" s="100"/>
      <c r="CG382" s="100"/>
      <c r="CH382" s="100"/>
      <c r="CI382" s="100"/>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100"/>
      <c r="DE382" s="100"/>
      <c r="DF382" s="100"/>
      <c r="DG382" s="100"/>
      <c r="DH382" s="100"/>
      <c r="DI382" s="100"/>
      <c r="DJ382" s="100"/>
      <c r="DK382" s="100"/>
      <c r="DL382" s="100"/>
      <c r="DM382" s="100"/>
      <c r="DN382" s="100"/>
      <c r="DO382" s="100"/>
      <c r="DP382" s="100"/>
      <c r="DQ382" s="100"/>
      <c r="DR382" s="100"/>
      <c r="DS382" s="100"/>
      <c r="DT382" s="100"/>
      <c r="DU382" s="100"/>
      <c r="DV382" s="100"/>
      <c r="DW382" s="100"/>
      <c r="DX382" s="100"/>
      <c r="DY382" s="100"/>
      <c r="DZ382" s="100"/>
      <c r="EA382" s="100"/>
      <c r="EB382" s="100"/>
      <c r="EC382" s="100"/>
      <c r="ED382" s="100"/>
      <c r="EE382" s="100"/>
      <c r="EF382" s="100"/>
      <c r="EG382" s="100"/>
      <c r="EH382" s="100"/>
      <c r="EI382" s="100"/>
      <c r="EJ382" s="100"/>
      <c r="EK382" s="100"/>
      <c r="EL382" s="100"/>
      <c r="EM382" s="100"/>
      <c r="EN382" s="100"/>
      <c r="EO382" s="100"/>
      <c r="EP382" s="100"/>
      <c r="EQ382" s="100"/>
      <c r="ER382" s="100"/>
      <c r="ES382" s="100"/>
      <c r="ET382" s="100"/>
      <c r="EU382" s="100"/>
      <c r="EV382" s="100"/>
      <c r="EW382" s="100"/>
      <c r="EX382" s="100"/>
      <c r="EY382" s="100"/>
      <c r="EZ382" s="100"/>
      <c r="FA382" s="100"/>
      <c r="FB382" s="100"/>
      <c r="FC382" s="100"/>
      <c r="FD382" s="100"/>
      <c r="FE382" s="100"/>
      <c r="FF382" s="100"/>
      <c r="FG382" s="100"/>
      <c r="FH382" s="100"/>
      <c r="FI382" s="100"/>
      <c r="FJ382" s="100"/>
      <c r="FK382" s="100"/>
      <c r="FL382" s="100"/>
      <c r="FM382" s="100"/>
      <c r="FN382" s="100"/>
      <c r="FO382" s="100"/>
      <c r="FP382" s="100"/>
      <c r="FQ382" s="100"/>
      <c r="FR382" s="100"/>
      <c r="FS382" s="100"/>
      <c r="FT382" s="100"/>
      <c r="FU382" s="100"/>
      <c r="FV382" s="100"/>
      <c r="FW382" s="100"/>
      <c r="FX382" s="100"/>
      <c r="FY382" s="100"/>
      <c r="FZ382" s="100"/>
      <c r="GA382" s="100"/>
      <c r="GB382" s="100"/>
      <c r="GC382" s="100"/>
      <c r="GD382" s="100"/>
      <c r="GE382" s="100"/>
      <c r="GF382" s="100"/>
      <c r="GG382" s="100"/>
      <c r="GH382" s="100"/>
      <c r="GI382" s="100"/>
      <c r="GJ382" s="100"/>
      <c r="GK382" s="100"/>
      <c r="GL382" s="100"/>
      <c r="GM382" s="100"/>
      <c r="GN382" s="100"/>
      <c r="GO382" s="100"/>
      <c r="GP382" s="100"/>
      <c r="GQ382" s="100"/>
      <c r="GR382" s="100"/>
      <c r="GS382" s="100"/>
      <c r="GT382" s="100"/>
      <c r="GU382" s="100"/>
      <c r="GV382" s="100"/>
      <c r="GW382" s="100"/>
      <c r="GX382" s="100"/>
      <c r="GY382" s="100"/>
      <c r="GZ382" s="100"/>
      <c r="HA382" s="100"/>
      <c r="HB382" s="100"/>
      <c r="HC382" s="100"/>
      <c r="HD382" s="100"/>
      <c r="HE382" s="100"/>
      <c r="HF382" s="100"/>
      <c r="HG382" s="100"/>
      <c r="HH382" s="100"/>
      <c r="HI382" s="100"/>
      <c r="HJ382" s="100"/>
      <c r="HK382" s="100"/>
      <c r="HL382" s="100"/>
      <c r="HM382" s="100"/>
      <c r="HN382" s="100"/>
      <c r="HO382" s="100"/>
      <c r="HP382" s="100"/>
      <c r="HQ382" s="100"/>
      <c r="HR382" s="100"/>
      <c r="HS382" s="100"/>
      <c r="HT382" s="100"/>
      <c r="HU382" s="100"/>
      <c r="HV382" s="100"/>
      <c r="HW382" s="100"/>
      <c r="HX382" s="100"/>
      <c r="HY382" s="100"/>
      <c r="HZ382" s="100"/>
      <c r="IA382" s="100"/>
      <c r="IB382" s="100"/>
      <c r="IC382" s="100"/>
      <c r="ID382" s="100"/>
      <c r="IE382" s="100"/>
      <c r="IF382" s="100"/>
      <c r="IG382" s="100"/>
      <c r="IH382" s="100"/>
      <c r="II382" s="100"/>
      <c r="IJ382" s="100"/>
      <c r="IK382" s="100"/>
      <c r="IL382" s="100"/>
      <c r="IM382" s="100"/>
      <c r="IN382" s="100"/>
      <c r="IO382" s="100"/>
      <c r="IP382" s="100"/>
    </row>
    <row r="383" spans="1:250" ht="15.95" customHeight="1" thickBot="1">
      <c r="A383" s="138" t="s">
        <v>1031</v>
      </c>
      <c r="B383" s="154" t="s">
        <v>1013</v>
      </c>
      <c r="C383" s="139" t="s">
        <v>891</v>
      </c>
      <c r="D383" s="148">
        <v>198</v>
      </c>
      <c r="E383" s="144"/>
      <c r="F383" s="144"/>
      <c r="G383" s="144"/>
      <c r="H383" s="144"/>
      <c r="I383" s="144"/>
      <c r="J383" s="145" t="s">
        <v>556</v>
      </c>
      <c r="K383" s="76"/>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c r="BF383" s="100"/>
      <c r="BG383" s="100"/>
      <c r="BH383" s="100"/>
      <c r="BI383" s="100"/>
      <c r="BJ383" s="100"/>
      <c r="BK383" s="100"/>
      <c r="BL383" s="100"/>
      <c r="BM383" s="100"/>
      <c r="BN383" s="100"/>
      <c r="BO383" s="100"/>
      <c r="BP383" s="100"/>
      <c r="BQ383" s="100"/>
      <c r="BR383" s="100"/>
      <c r="BS383" s="100"/>
      <c r="BT383" s="100"/>
      <c r="BU383" s="100"/>
      <c r="BV383" s="100"/>
      <c r="BW383" s="100"/>
      <c r="BX383" s="100"/>
      <c r="BY383" s="100"/>
      <c r="BZ383" s="100"/>
      <c r="CA383" s="100"/>
      <c r="CB383" s="100"/>
      <c r="CC383" s="100"/>
      <c r="CD383" s="100"/>
      <c r="CE383" s="100"/>
      <c r="CF383" s="100"/>
      <c r="CG383" s="100"/>
      <c r="CH383" s="100"/>
      <c r="CI383" s="100"/>
      <c r="CJ383" s="100"/>
      <c r="CK383" s="100"/>
      <c r="CL383" s="100"/>
      <c r="CM383" s="100"/>
      <c r="CN383" s="100"/>
      <c r="CO383" s="100"/>
      <c r="CP383" s="100"/>
      <c r="CQ383" s="100"/>
      <c r="CR383" s="100"/>
      <c r="CS383" s="100"/>
      <c r="CT383" s="100"/>
      <c r="CU383" s="100"/>
      <c r="CV383" s="100"/>
      <c r="CW383" s="100"/>
      <c r="CX383" s="100"/>
      <c r="CY383" s="100"/>
      <c r="CZ383" s="100"/>
      <c r="DA383" s="100"/>
      <c r="DB383" s="100"/>
      <c r="DC383" s="100"/>
      <c r="DD383" s="100"/>
      <c r="DE383" s="100"/>
      <c r="DF383" s="100"/>
      <c r="DG383" s="100"/>
      <c r="DH383" s="100"/>
      <c r="DI383" s="100"/>
      <c r="DJ383" s="100"/>
      <c r="DK383" s="100"/>
      <c r="DL383" s="100"/>
      <c r="DM383" s="100"/>
      <c r="DN383" s="100"/>
      <c r="DO383" s="100"/>
      <c r="DP383" s="100"/>
      <c r="DQ383" s="100"/>
      <c r="DR383" s="100"/>
      <c r="DS383" s="100"/>
      <c r="DT383" s="100"/>
      <c r="DU383" s="100"/>
      <c r="DV383" s="100"/>
      <c r="DW383" s="100"/>
      <c r="DX383" s="100"/>
      <c r="DY383" s="100"/>
      <c r="DZ383" s="100"/>
      <c r="EA383" s="100"/>
      <c r="EB383" s="100"/>
      <c r="EC383" s="100"/>
      <c r="ED383" s="100"/>
      <c r="EE383" s="100"/>
      <c r="EF383" s="100"/>
      <c r="EG383" s="100"/>
      <c r="EH383" s="100"/>
      <c r="EI383" s="100"/>
      <c r="EJ383" s="100"/>
      <c r="EK383" s="100"/>
      <c r="EL383" s="100"/>
      <c r="EM383" s="100"/>
      <c r="EN383" s="100"/>
      <c r="EO383" s="100"/>
      <c r="EP383" s="100"/>
      <c r="EQ383" s="100"/>
      <c r="ER383" s="100"/>
      <c r="ES383" s="100"/>
      <c r="ET383" s="100"/>
      <c r="EU383" s="100"/>
      <c r="EV383" s="100"/>
      <c r="EW383" s="100"/>
      <c r="EX383" s="100"/>
      <c r="EY383" s="100"/>
      <c r="EZ383" s="100"/>
      <c r="FA383" s="100"/>
      <c r="FB383" s="100"/>
      <c r="FC383" s="100"/>
      <c r="FD383" s="100"/>
      <c r="FE383" s="100"/>
      <c r="FF383" s="100"/>
      <c r="FG383" s="100"/>
      <c r="FH383" s="100"/>
      <c r="FI383" s="100"/>
      <c r="FJ383" s="100"/>
      <c r="FK383" s="100"/>
      <c r="FL383" s="100"/>
      <c r="FM383" s="100"/>
      <c r="FN383" s="100"/>
      <c r="FO383" s="100"/>
      <c r="FP383" s="100"/>
      <c r="FQ383" s="100"/>
      <c r="FR383" s="100"/>
      <c r="FS383" s="100"/>
      <c r="FT383" s="100"/>
      <c r="FU383" s="100"/>
      <c r="FV383" s="100"/>
      <c r="FW383" s="100"/>
      <c r="FX383" s="100"/>
      <c r="FY383" s="100"/>
      <c r="FZ383" s="100"/>
      <c r="GA383" s="100"/>
      <c r="GB383" s="100"/>
      <c r="GC383" s="100"/>
      <c r="GD383" s="100"/>
      <c r="GE383" s="100"/>
      <c r="GF383" s="100"/>
      <c r="GG383" s="100"/>
      <c r="GH383" s="100"/>
      <c r="GI383" s="100"/>
      <c r="GJ383" s="100"/>
      <c r="GK383" s="100"/>
      <c r="GL383" s="100"/>
      <c r="GM383" s="100"/>
      <c r="GN383" s="100"/>
      <c r="GO383" s="100"/>
      <c r="GP383" s="100"/>
      <c r="GQ383" s="100"/>
      <c r="GR383" s="100"/>
      <c r="GS383" s="100"/>
      <c r="GT383" s="100"/>
      <c r="GU383" s="100"/>
      <c r="GV383" s="100"/>
      <c r="GW383" s="100"/>
      <c r="GX383" s="100"/>
      <c r="GY383" s="100"/>
      <c r="GZ383" s="100"/>
      <c r="HA383" s="100"/>
      <c r="HB383" s="100"/>
      <c r="HC383" s="100"/>
      <c r="HD383" s="100"/>
      <c r="HE383" s="100"/>
      <c r="HF383" s="100"/>
      <c r="HG383" s="100"/>
      <c r="HH383" s="100"/>
      <c r="HI383" s="100"/>
      <c r="HJ383" s="100"/>
      <c r="HK383" s="100"/>
      <c r="HL383" s="100"/>
      <c r="HM383" s="100"/>
      <c r="HN383" s="100"/>
      <c r="HO383" s="100"/>
      <c r="HP383" s="100"/>
      <c r="HQ383" s="100"/>
      <c r="HR383" s="100"/>
      <c r="HS383" s="100"/>
      <c r="HT383" s="100"/>
      <c r="HU383" s="100"/>
      <c r="HV383" s="100"/>
      <c r="HW383" s="100"/>
      <c r="HX383" s="100"/>
      <c r="HY383" s="100"/>
      <c r="HZ383" s="100"/>
      <c r="IA383" s="100"/>
      <c r="IB383" s="100"/>
      <c r="IC383" s="100"/>
      <c r="ID383" s="100"/>
      <c r="IE383" s="100"/>
      <c r="IF383" s="100"/>
      <c r="IG383" s="100"/>
      <c r="IH383" s="100"/>
      <c r="II383" s="100"/>
      <c r="IJ383" s="100"/>
      <c r="IK383" s="100"/>
      <c r="IL383" s="100"/>
      <c r="IM383" s="100"/>
      <c r="IN383" s="100"/>
      <c r="IO383" s="100"/>
      <c r="IP383" s="100"/>
    </row>
    <row r="384" spans="1:250" ht="15.95" customHeight="1" thickBot="1">
      <c r="A384" s="138" t="s">
        <v>1032</v>
      </c>
      <c r="B384" s="154" t="s">
        <v>1013</v>
      </c>
      <c r="C384" s="139" t="s">
        <v>891</v>
      </c>
      <c r="D384" s="148">
        <v>181</v>
      </c>
      <c r="E384" s="142">
        <v>86</v>
      </c>
      <c r="F384" s="148">
        <v>164</v>
      </c>
      <c r="G384" s="141">
        <v>67</v>
      </c>
      <c r="H384" s="141">
        <v>63</v>
      </c>
      <c r="I384" s="142">
        <v>89</v>
      </c>
      <c r="J384" s="145" t="s">
        <v>557</v>
      </c>
      <c r="K384" s="76"/>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c r="BF384" s="100"/>
      <c r="BG384" s="100"/>
      <c r="BH384" s="100"/>
      <c r="BI384" s="100"/>
      <c r="BJ384" s="100"/>
      <c r="BK384" s="100"/>
      <c r="BL384" s="100"/>
      <c r="BM384" s="100"/>
      <c r="BN384" s="100"/>
      <c r="BO384" s="100"/>
      <c r="BP384" s="100"/>
      <c r="BQ384" s="100"/>
      <c r="BR384" s="100"/>
      <c r="BS384" s="100"/>
      <c r="BT384" s="100"/>
      <c r="BU384" s="100"/>
      <c r="BV384" s="100"/>
      <c r="BW384" s="100"/>
      <c r="BX384" s="100"/>
      <c r="BY384" s="100"/>
      <c r="BZ384" s="100"/>
      <c r="CA384" s="100"/>
      <c r="CB384" s="100"/>
      <c r="CC384" s="100"/>
      <c r="CD384" s="100"/>
      <c r="CE384" s="100"/>
      <c r="CF384" s="100"/>
      <c r="CG384" s="100"/>
      <c r="CH384" s="100"/>
      <c r="CI384" s="100"/>
      <c r="CJ384" s="100"/>
      <c r="CK384" s="100"/>
      <c r="CL384" s="100"/>
      <c r="CM384" s="100"/>
      <c r="CN384" s="100"/>
      <c r="CO384" s="100"/>
      <c r="CP384" s="100"/>
      <c r="CQ384" s="100"/>
      <c r="CR384" s="100"/>
      <c r="CS384" s="100"/>
      <c r="CT384" s="100"/>
      <c r="CU384" s="100"/>
      <c r="CV384" s="100"/>
      <c r="CW384" s="100"/>
      <c r="CX384" s="100"/>
      <c r="CY384" s="100"/>
      <c r="CZ384" s="100"/>
      <c r="DA384" s="100"/>
      <c r="DB384" s="100"/>
      <c r="DC384" s="100"/>
      <c r="DD384" s="100"/>
      <c r="DE384" s="100"/>
      <c r="DF384" s="100"/>
      <c r="DG384" s="100"/>
      <c r="DH384" s="100"/>
      <c r="DI384" s="100"/>
      <c r="DJ384" s="100"/>
      <c r="DK384" s="100"/>
      <c r="DL384" s="100"/>
      <c r="DM384" s="100"/>
      <c r="DN384" s="100"/>
      <c r="DO384" s="100"/>
      <c r="DP384" s="100"/>
      <c r="DQ384" s="100"/>
      <c r="DR384" s="100"/>
      <c r="DS384" s="100"/>
      <c r="DT384" s="100"/>
      <c r="DU384" s="100"/>
      <c r="DV384" s="100"/>
      <c r="DW384" s="100"/>
      <c r="DX384" s="100"/>
      <c r="DY384" s="100"/>
      <c r="DZ384" s="100"/>
      <c r="EA384" s="100"/>
      <c r="EB384" s="100"/>
      <c r="EC384" s="100"/>
      <c r="ED384" s="100"/>
      <c r="EE384" s="100"/>
      <c r="EF384" s="100"/>
      <c r="EG384" s="100"/>
      <c r="EH384" s="100"/>
      <c r="EI384" s="100"/>
      <c r="EJ384" s="100"/>
      <c r="EK384" s="100"/>
      <c r="EL384" s="100"/>
      <c r="EM384" s="100"/>
      <c r="EN384" s="100"/>
      <c r="EO384" s="100"/>
      <c r="EP384" s="100"/>
      <c r="EQ384" s="100"/>
      <c r="ER384" s="100"/>
      <c r="ES384" s="100"/>
      <c r="ET384" s="100"/>
      <c r="EU384" s="100"/>
      <c r="EV384" s="100"/>
      <c r="EW384" s="100"/>
      <c r="EX384" s="100"/>
      <c r="EY384" s="100"/>
      <c r="EZ384" s="100"/>
      <c r="FA384" s="100"/>
      <c r="FB384" s="100"/>
      <c r="FC384" s="100"/>
      <c r="FD384" s="100"/>
      <c r="FE384" s="100"/>
      <c r="FF384" s="100"/>
      <c r="FG384" s="100"/>
      <c r="FH384" s="100"/>
      <c r="FI384" s="100"/>
      <c r="FJ384" s="100"/>
      <c r="FK384" s="100"/>
      <c r="FL384" s="100"/>
      <c r="FM384" s="100"/>
      <c r="FN384" s="100"/>
      <c r="FO384" s="100"/>
      <c r="FP384" s="100"/>
      <c r="FQ384" s="100"/>
      <c r="FR384" s="100"/>
      <c r="FS384" s="100"/>
      <c r="FT384" s="100"/>
      <c r="FU384" s="100"/>
      <c r="FV384" s="100"/>
      <c r="FW384" s="100"/>
      <c r="FX384" s="100"/>
      <c r="FY384" s="100"/>
      <c r="FZ384" s="100"/>
      <c r="GA384" s="100"/>
      <c r="GB384" s="100"/>
      <c r="GC384" s="100"/>
      <c r="GD384" s="100"/>
      <c r="GE384" s="100"/>
      <c r="GF384" s="100"/>
      <c r="GG384" s="100"/>
      <c r="GH384" s="100"/>
      <c r="GI384" s="100"/>
      <c r="GJ384" s="100"/>
      <c r="GK384" s="100"/>
      <c r="GL384" s="100"/>
      <c r="GM384" s="100"/>
      <c r="GN384" s="100"/>
      <c r="GO384" s="100"/>
      <c r="GP384" s="100"/>
      <c r="GQ384" s="100"/>
      <c r="GR384" s="100"/>
      <c r="GS384" s="100"/>
      <c r="GT384" s="100"/>
      <c r="GU384" s="100"/>
      <c r="GV384" s="100"/>
      <c r="GW384" s="100"/>
      <c r="GX384" s="100"/>
      <c r="GY384" s="100"/>
      <c r="GZ384" s="100"/>
      <c r="HA384" s="100"/>
      <c r="HB384" s="100"/>
      <c r="HC384" s="100"/>
      <c r="HD384" s="100"/>
      <c r="HE384" s="100"/>
      <c r="HF384" s="100"/>
      <c r="HG384" s="100"/>
      <c r="HH384" s="100"/>
      <c r="HI384" s="100"/>
      <c r="HJ384" s="100"/>
      <c r="HK384" s="100"/>
      <c r="HL384" s="100"/>
      <c r="HM384" s="100"/>
      <c r="HN384" s="100"/>
      <c r="HO384" s="100"/>
      <c r="HP384" s="100"/>
      <c r="HQ384" s="100"/>
      <c r="HR384" s="100"/>
      <c r="HS384" s="100"/>
      <c r="HT384" s="100"/>
      <c r="HU384" s="100"/>
      <c r="HV384" s="100"/>
      <c r="HW384" s="100"/>
      <c r="HX384" s="100"/>
      <c r="HY384" s="100"/>
      <c r="HZ384" s="100"/>
      <c r="IA384" s="100"/>
      <c r="IB384" s="100"/>
      <c r="IC384" s="100"/>
      <c r="ID384" s="100"/>
      <c r="IE384" s="100"/>
      <c r="IF384" s="100"/>
      <c r="IG384" s="100"/>
      <c r="IH384" s="100"/>
      <c r="II384" s="100"/>
      <c r="IJ384" s="100"/>
      <c r="IK384" s="100"/>
      <c r="IL384" s="100"/>
      <c r="IM384" s="100"/>
      <c r="IN384" s="100"/>
      <c r="IO384" s="100"/>
      <c r="IP384" s="100"/>
    </row>
    <row r="385" spans="1:250" s="80" customFormat="1" ht="15.95" customHeight="1" thickBot="1">
      <c r="A385" s="138" t="s">
        <v>1033</v>
      </c>
      <c r="B385" s="154" t="s">
        <v>1013</v>
      </c>
      <c r="C385" s="139" t="s">
        <v>891</v>
      </c>
      <c r="D385" s="148">
        <v>179</v>
      </c>
      <c r="E385" s="140">
        <v>76</v>
      </c>
      <c r="F385" s="148">
        <v>233</v>
      </c>
      <c r="G385" s="144"/>
      <c r="H385" s="144"/>
      <c r="I385" s="144"/>
      <c r="J385" s="145" t="s">
        <v>557</v>
      </c>
      <c r="K385" s="131"/>
      <c r="L385" s="102"/>
      <c r="M385" s="102"/>
      <c r="N385" s="102"/>
      <c r="O385" s="102"/>
      <c r="P385" s="102"/>
      <c r="Q385" s="102"/>
      <c r="R385" s="102"/>
      <c r="S385" s="102"/>
      <c r="T385" s="102"/>
      <c r="U385" s="102"/>
      <c r="V385" s="102"/>
      <c r="W385" s="102"/>
      <c r="X385" s="102"/>
      <c r="Y385" s="102"/>
      <c r="Z385" s="102"/>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c r="CR385" s="102"/>
      <c r="CS385" s="102"/>
      <c r="CT385" s="102"/>
      <c r="CU385" s="102"/>
      <c r="CV385" s="102"/>
      <c r="CW385" s="102"/>
      <c r="CX385" s="102"/>
      <c r="CY385" s="102"/>
      <c r="CZ385" s="102"/>
      <c r="DA385" s="102"/>
      <c r="DB385" s="102"/>
      <c r="DC385" s="102"/>
      <c r="DD385" s="102"/>
      <c r="DE385" s="102"/>
      <c r="DF385" s="102"/>
      <c r="DG385" s="102"/>
      <c r="DH385" s="102"/>
      <c r="DI385" s="102"/>
      <c r="DJ385" s="102"/>
      <c r="DK385" s="102"/>
      <c r="DL385" s="102"/>
      <c r="DM385" s="102"/>
      <c r="DN385" s="102"/>
      <c r="DO385" s="102"/>
      <c r="DP385" s="102"/>
      <c r="DQ385" s="102"/>
      <c r="DR385" s="102"/>
      <c r="DS385" s="102"/>
      <c r="DT385" s="102"/>
      <c r="DU385" s="102"/>
      <c r="DV385" s="102"/>
      <c r="DW385" s="102"/>
      <c r="DX385" s="102"/>
      <c r="DY385" s="102"/>
      <c r="DZ385" s="102"/>
      <c r="EA385" s="102"/>
      <c r="EB385" s="102"/>
      <c r="EC385" s="102"/>
      <c r="ED385" s="102"/>
      <c r="EE385" s="102"/>
      <c r="EF385" s="102"/>
      <c r="EG385" s="102"/>
      <c r="EH385" s="102"/>
      <c r="EI385" s="102"/>
      <c r="EJ385" s="102"/>
      <c r="EK385" s="102"/>
      <c r="EL385" s="102"/>
      <c r="EM385" s="102"/>
      <c r="EN385" s="102"/>
      <c r="EO385" s="102"/>
      <c r="EP385" s="102"/>
      <c r="EQ385" s="102"/>
      <c r="ER385" s="102"/>
      <c r="ES385" s="102"/>
      <c r="ET385" s="102"/>
      <c r="EU385" s="102"/>
      <c r="EV385" s="102"/>
      <c r="EW385" s="102"/>
      <c r="EX385" s="102"/>
      <c r="EY385" s="102"/>
      <c r="EZ385" s="102"/>
      <c r="FA385" s="102"/>
      <c r="FB385" s="102"/>
      <c r="FC385" s="102"/>
      <c r="FD385" s="102"/>
      <c r="FE385" s="102"/>
      <c r="FF385" s="102"/>
      <c r="FG385" s="102"/>
      <c r="FH385" s="102"/>
      <c r="FI385" s="102"/>
      <c r="FJ385" s="102"/>
      <c r="FK385" s="102"/>
      <c r="FL385" s="102"/>
      <c r="FM385" s="102"/>
      <c r="FN385" s="102"/>
      <c r="FO385" s="102"/>
      <c r="FP385" s="102"/>
      <c r="FQ385" s="102"/>
      <c r="FR385" s="102"/>
      <c r="FS385" s="102"/>
      <c r="FT385" s="102"/>
      <c r="FU385" s="102"/>
      <c r="FV385" s="102"/>
      <c r="FW385" s="102"/>
      <c r="FX385" s="102"/>
      <c r="FY385" s="102"/>
      <c r="FZ385" s="102"/>
      <c r="GA385" s="102"/>
      <c r="GB385" s="102"/>
      <c r="GC385" s="102"/>
      <c r="GD385" s="102"/>
      <c r="GE385" s="102"/>
      <c r="GF385" s="102"/>
      <c r="GG385" s="102"/>
      <c r="GH385" s="102"/>
      <c r="GI385" s="102"/>
      <c r="GJ385" s="102"/>
      <c r="GK385" s="102"/>
      <c r="GL385" s="102"/>
      <c r="GM385" s="102"/>
      <c r="GN385" s="102"/>
      <c r="GO385" s="102"/>
      <c r="GP385" s="102"/>
      <c r="GQ385" s="102"/>
      <c r="GR385" s="102"/>
      <c r="GS385" s="102"/>
      <c r="GT385" s="102"/>
      <c r="GU385" s="102"/>
      <c r="GV385" s="102"/>
      <c r="GW385" s="102"/>
      <c r="GX385" s="102"/>
      <c r="GY385" s="102"/>
      <c r="GZ385" s="102"/>
      <c r="HA385" s="102"/>
      <c r="HB385" s="102"/>
      <c r="HC385" s="102"/>
      <c r="HD385" s="102"/>
      <c r="HE385" s="102"/>
      <c r="HF385" s="102"/>
      <c r="HG385" s="102"/>
      <c r="HH385" s="102"/>
      <c r="HI385" s="102"/>
      <c r="HJ385" s="102"/>
      <c r="HK385" s="102"/>
      <c r="HL385" s="102"/>
      <c r="HM385" s="102"/>
      <c r="HN385" s="102"/>
      <c r="HO385" s="102"/>
      <c r="HP385" s="102"/>
      <c r="HQ385" s="102"/>
      <c r="HR385" s="102"/>
      <c r="HS385" s="102"/>
      <c r="HT385" s="102"/>
      <c r="HU385" s="102"/>
      <c r="HV385" s="102"/>
      <c r="HW385" s="102"/>
      <c r="HX385" s="102"/>
      <c r="HY385" s="102"/>
      <c r="HZ385" s="102"/>
      <c r="IA385" s="102"/>
      <c r="IB385" s="102"/>
      <c r="IC385" s="102"/>
      <c r="ID385" s="102"/>
      <c r="IE385" s="102"/>
      <c r="IF385" s="102"/>
      <c r="IG385" s="102"/>
      <c r="IH385" s="102"/>
      <c r="II385" s="102"/>
      <c r="IJ385" s="102"/>
      <c r="IK385" s="102"/>
      <c r="IL385" s="102"/>
      <c r="IM385" s="102"/>
      <c r="IN385" s="102"/>
      <c r="IO385" s="102"/>
      <c r="IP385" s="102"/>
    </row>
    <row r="386" spans="1:250" s="91" customFormat="1" ht="15.95" customHeight="1" thickBot="1">
      <c r="A386" s="138" t="s">
        <v>1034</v>
      </c>
      <c r="B386" s="154" t="s">
        <v>1013</v>
      </c>
      <c r="C386" s="139" t="s">
        <v>891</v>
      </c>
      <c r="D386" s="148">
        <v>275</v>
      </c>
      <c r="E386" s="142">
        <v>85</v>
      </c>
      <c r="F386" s="148">
        <v>331</v>
      </c>
      <c r="G386" s="144"/>
      <c r="H386" s="144"/>
      <c r="I386" s="144"/>
      <c r="J386" s="145" t="s">
        <v>557</v>
      </c>
      <c r="K386" s="132"/>
      <c r="L386" s="102"/>
      <c r="M386" s="102"/>
      <c r="N386" s="102"/>
      <c r="O386" s="102"/>
      <c r="P386" s="102"/>
      <c r="Q386" s="102"/>
      <c r="R386" s="102"/>
      <c r="S386" s="102"/>
      <c r="T386" s="102"/>
      <c r="U386" s="102"/>
      <c r="V386" s="102"/>
      <c r="W386" s="102"/>
      <c r="X386" s="102"/>
      <c r="Y386" s="102"/>
      <c r="Z386" s="102"/>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102"/>
      <c r="CS386" s="102"/>
      <c r="CT386" s="102"/>
      <c r="CU386" s="102"/>
      <c r="CV386" s="102"/>
      <c r="CW386" s="102"/>
      <c r="CX386" s="102"/>
      <c r="CY386" s="102"/>
      <c r="CZ386" s="102"/>
      <c r="DA386" s="102"/>
      <c r="DB386" s="102"/>
      <c r="DC386" s="102"/>
      <c r="DD386" s="102"/>
      <c r="DE386" s="102"/>
      <c r="DF386" s="102"/>
      <c r="DG386" s="102"/>
      <c r="DH386" s="102"/>
      <c r="DI386" s="102"/>
      <c r="DJ386" s="102"/>
      <c r="DK386" s="102"/>
      <c r="DL386" s="102"/>
      <c r="DM386" s="102"/>
      <c r="DN386" s="102"/>
      <c r="DO386" s="102"/>
      <c r="DP386" s="102"/>
      <c r="DQ386" s="102"/>
      <c r="DR386" s="102"/>
      <c r="DS386" s="102"/>
      <c r="DT386" s="102"/>
      <c r="DU386" s="102"/>
      <c r="DV386" s="102"/>
      <c r="DW386" s="102"/>
      <c r="DX386" s="102"/>
      <c r="DY386" s="102"/>
      <c r="DZ386" s="102"/>
      <c r="EA386" s="102"/>
      <c r="EB386" s="102"/>
      <c r="EC386" s="102"/>
      <c r="ED386" s="102"/>
      <c r="EE386" s="102"/>
      <c r="EF386" s="102"/>
      <c r="EG386" s="102"/>
      <c r="EH386" s="102"/>
      <c r="EI386" s="102"/>
      <c r="EJ386" s="102"/>
      <c r="EK386" s="102"/>
      <c r="EL386" s="102"/>
      <c r="EM386" s="102"/>
      <c r="EN386" s="102"/>
      <c r="EO386" s="102"/>
      <c r="EP386" s="102"/>
      <c r="EQ386" s="102"/>
      <c r="ER386" s="102"/>
      <c r="ES386" s="102"/>
      <c r="ET386" s="102"/>
      <c r="EU386" s="102"/>
      <c r="EV386" s="102"/>
      <c r="EW386" s="102"/>
      <c r="EX386" s="102"/>
      <c r="EY386" s="102"/>
      <c r="EZ386" s="102"/>
      <c r="FA386" s="102"/>
      <c r="FB386" s="102"/>
      <c r="FC386" s="102"/>
      <c r="FD386" s="102"/>
      <c r="FE386" s="102"/>
      <c r="FF386" s="102"/>
      <c r="FG386" s="102"/>
      <c r="FH386" s="102"/>
      <c r="FI386" s="102"/>
      <c r="FJ386" s="102"/>
      <c r="FK386" s="102"/>
      <c r="FL386" s="102"/>
      <c r="FM386" s="102"/>
      <c r="FN386" s="102"/>
      <c r="FO386" s="102"/>
      <c r="FP386" s="102"/>
      <c r="FQ386" s="102"/>
      <c r="FR386" s="102"/>
      <c r="FS386" s="102"/>
      <c r="FT386" s="102"/>
      <c r="FU386" s="102"/>
      <c r="FV386" s="102"/>
      <c r="FW386" s="102"/>
      <c r="FX386" s="102"/>
      <c r="FY386" s="102"/>
      <c r="FZ386" s="102"/>
      <c r="GA386" s="102"/>
      <c r="GB386" s="102"/>
      <c r="GC386" s="102"/>
      <c r="GD386" s="102"/>
      <c r="GE386" s="102"/>
      <c r="GF386" s="102"/>
      <c r="GG386" s="102"/>
      <c r="GH386" s="102"/>
      <c r="GI386" s="102"/>
      <c r="GJ386" s="102"/>
      <c r="GK386" s="102"/>
      <c r="GL386" s="102"/>
      <c r="GM386" s="102"/>
      <c r="GN386" s="102"/>
      <c r="GO386" s="102"/>
      <c r="GP386" s="102"/>
      <c r="GQ386" s="102"/>
      <c r="GR386" s="102"/>
      <c r="GS386" s="102"/>
      <c r="GT386" s="102"/>
      <c r="GU386" s="102"/>
      <c r="GV386" s="102"/>
      <c r="GW386" s="102"/>
      <c r="GX386" s="102"/>
      <c r="GY386" s="102"/>
      <c r="GZ386" s="102"/>
      <c r="HA386" s="102"/>
      <c r="HB386" s="102"/>
      <c r="HC386" s="102"/>
      <c r="HD386" s="102"/>
      <c r="HE386" s="102"/>
      <c r="HF386" s="102"/>
      <c r="HG386" s="102"/>
      <c r="HH386" s="102"/>
      <c r="HI386" s="102"/>
      <c r="HJ386" s="102"/>
      <c r="HK386" s="102"/>
      <c r="HL386" s="102"/>
      <c r="HM386" s="102"/>
      <c r="HN386" s="102"/>
      <c r="HO386" s="102"/>
      <c r="HP386" s="102"/>
      <c r="HQ386" s="102"/>
      <c r="HR386" s="102"/>
      <c r="HS386" s="102"/>
      <c r="HT386" s="102"/>
      <c r="HU386" s="102"/>
      <c r="HV386" s="102"/>
      <c r="HW386" s="102"/>
      <c r="HX386" s="102"/>
      <c r="HY386" s="102"/>
      <c r="HZ386" s="102"/>
      <c r="IA386" s="102"/>
      <c r="IB386" s="102"/>
      <c r="IC386" s="102"/>
      <c r="ID386" s="102"/>
      <c r="IE386" s="102"/>
      <c r="IF386" s="102"/>
      <c r="IG386" s="102"/>
      <c r="IH386" s="102"/>
      <c r="II386" s="102"/>
      <c r="IJ386" s="102"/>
      <c r="IK386" s="102"/>
      <c r="IL386" s="102"/>
      <c r="IM386" s="102"/>
      <c r="IN386" s="102"/>
      <c r="IO386" s="102"/>
      <c r="IP386" s="102"/>
    </row>
    <row r="387" spans="1:250" ht="15.95" customHeight="1" thickBot="1">
      <c r="A387" s="138" t="s">
        <v>1035</v>
      </c>
      <c r="B387" s="154" t="s">
        <v>1013</v>
      </c>
      <c r="C387" s="139" t="s">
        <v>891</v>
      </c>
      <c r="D387" s="148">
        <v>248</v>
      </c>
      <c r="E387" s="144"/>
      <c r="F387" s="148">
        <v>429</v>
      </c>
      <c r="G387" s="144"/>
      <c r="H387" s="144"/>
      <c r="I387" s="144"/>
      <c r="J387" s="145" t="s">
        <v>560</v>
      </c>
      <c r="K387" s="76"/>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c r="BF387" s="100"/>
      <c r="BG387" s="100"/>
      <c r="BH387" s="100"/>
      <c r="BI387" s="100"/>
      <c r="BJ387" s="100"/>
      <c r="BK387" s="100"/>
      <c r="BL387" s="100"/>
      <c r="BM387" s="100"/>
      <c r="BN387" s="100"/>
      <c r="BO387" s="100"/>
      <c r="BP387" s="100"/>
      <c r="BQ387" s="100"/>
      <c r="BR387" s="100"/>
      <c r="BS387" s="100"/>
      <c r="BT387" s="100"/>
      <c r="BU387" s="100"/>
      <c r="BV387" s="100"/>
      <c r="BW387" s="100"/>
      <c r="BX387" s="100"/>
      <c r="BY387" s="100"/>
      <c r="BZ387" s="100"/>
      <c r="CA387" s="100"/>
      <c r="CB387" s="100"/>
      <c r="CC387" s="100"/>
      <c r="CD387" s="100"/>
      <c r="CE387" s="100"/>
      <c r="CF387" s="100"/>
      <c r="CG387" s="100"/>
      <c r="CH387" s="100"/>
      <c r="CI387" s="100"/>
      <c r="CJ387" s="100"/>
      <c r="CK387" s="100"/>
      <c r="CL387" s="100"/>
      <c r="CM387" s="100"/>
      <c r="CN387" s="100"/>
      <c r="CO387" s="100"/>
      <c r="CP387" s="100"/>
      <c r="CQ387" s="100"/>
      <c r="CR387" s="100"/>
      <c r="CS387" s="100"/>
      <c r="CT387" s="100"/>
      <c r="CU387" s="100"/>
      <c r="CV387" s="100"/>
      <c r="CW387" s="100"/>
      <c r="CX387" s="100"/>
      <c r="CY387" s="100"/>
      <c r="CZ387" s="100"/>
      <c r="DA387" s="100"/>
      <c r="DB387" s="100"/>
      <c r="DC387" s="100"/>
      <c r="DD387" s="100"/>
      <c r="DE387" s="100"/>
      <c r="DF387" s="100"/>
      <c r="DG387" s="100"/>
      <c r="DH387" s="100"/>
      <c r="DI387" s="100"/>
      <c r="DJ387" s="100"/>
      <c r="DK387" s="100"/>
      <c r="DL387" s="100"/>
      <c r="DM387" s="100"/>
      <c r="DN387" s="100"/>
      <c r="DO387" s="100"/>
      <c r="DP387" s="100"/>
      <c r="DQ387" s="100"/>
      <c r="DR387" s="100"/>
      <c r="DS387" s="100"/>
      <c r="DT387" s="100"/>
      <c r="DU387" s="100"/>
      <c r="DV387" s="100"/>
      <c r="DW387" s="100"/>
      <c r="DX387" s="100"/>
      <c r="DY387" s="100"/>
      <c r="DZ387" s="100"/>
      <c r="EA387" s="100"/>
      <c r="EB387" s="100"/>
      <c r="EC387" s="100"/>
      <c r="ED387" s="100"/>
      <c r="EE387" s="100"/>
      <c r="EF387" s="100"/>
      <c r="EG387" s="100"/>
      <c r="EH387" s="100"/>
      <c r="EI387" s="100"/>
      <c r="EJ387" s="100"/>
      <c r="EK387" s="100"/>
      <c r="EL387" s="100"/>
      <c r="EM387" s="100"/>
      <c r="EN387" s="100"/>
      <c r="EO387" s="100"/>
      <c r="EP387" s="100"/>
      <c r="EQ387" s="100"/>
      <c r="ER387" s="100"/>
      <c r="ES387" s="100"/>
      <c r="ET387" s="100"/>
      <c r="EU387" s="100"/>
      <c r="EV387" s="100"/>
      <c r="EW387" s="100"/>
      <c r="EX387" s="100"/>
      <c r="EY387" s="100"/>
      <c r="EZ387" s="100"/>
      <c r="FA387" s="100"/>
      <c r="FB387" s="100"/>
      <c r="FC387" s="100"/>
      <c r="FD387" s="100"/>
      <c r="FE387" s="100"/>
      <c r="FF387" s="100"/>
      <c r="FG387" s="100"/>
      <c r="FH387" s="100"/>
      <c r="FI387" s="100"/>
      <c r="FJ387" s="100"/>
      <c r="FK387" s="100"/>
      <c r="FL387" s="100"/>
      <c r="FM387" s="100"/>
      <c r="FN387" s="100"/>
      <c r="FO387" s="100"/>
      <c r="FP387" s="100"/>
      <c r="FQ387" s="100"/>
      <c r="FR387" s="100"/>
      <c r="FS387" s="100"/>
      <c r="FT387" s="100"/>
      <c r="FU387" s="100"/>
      <c r="FV387" s="100"/>
      <c r="FW387" s="100"/>
      <c r="FX387" s="100"/>
      <c r="FY387" s="100"/>
      <c r="FZ387" s="100"/>
      <c r="GA387" s="100"/>
      <c r="GB387" s="100"/>
      <c r="GC387" s="100"/>
      <c r="GD387" s="100"/>
      <c r="GE387" s="100"/>
      <c r="GF387" s="100"/>
      <c r="GG387" s="100"/>
      <c r="GH387" s="100"/>
      <c r="GI387" s="100"/>
      <c r="GJ387" s="100"/>
      <c r="GK387" s="100"/>
      <c r="GL387" s="100"/>
      <c r="GM387" s="100"/>
      <c r="GN387" s="100"/>
      <c r="GO387" s="100"/>
      <c r="GP387" s="100"/>
      <c r="GQ387" s="100"/>
      <c r="GR387" s="100"/>
      <c r="GS387" s="100"/>
      <c r="GT387" s="100"/>
      <c r="GU387" s="100"/>
      <c r="GV387" s="100"/>
      <c r="GW387" s="100"/>
      <c r="GX387" s="100"/>
      <c r="GY387" s="100"/>
      <c r="GZ387" s="100"/>
      <c r="HA387" s="100"/>
      <c r="HB387" s="100"/>
      <c r="HC387" s="100"/>
      <c r="HD387" s="100"/>
      <c r="HE387" s="100"/>
      <c r="HF387" s="100"/>
      <c r="HG387" s="100"/>
      <c r="HH387" s="100"/>
      <c r="HI387" s="100"/>
      <c r="HJ387" s="100"/>
      <c r="HK387" s="100"/>
      <c r="HL387" s="100"/>
      <c r="HM387" s="100"/>
      <c r="HN387" s="100"/>
      <c r="HO387" s="100"/>
      <c r="HP387" s="100"/>
      <c r="HQ387" s="100"/>
      <c r="HR387" s="100"/>
      <c r="HS387" s="100"/>
      <c r="HT387" s="100"/>
      <c r="HU387" s="100"/>
      <c r="HV387" s="100"/>
      <c r="HW387" s="100"/>
      <c r="HX387" s="100"/>
      <c r="HY387" s="100"/>
      <c r="HZ387" s="100"/>
      <c r="IA387" s="100"/>
      <c r="IB387" s="100"/>
      <c r="IC387" s="100"/>
      <c r="ID387" s="100"/>
      <c r="IE387" s="100"/>
      <c r="IF387" s="100"/>
      <c r="IG387" s="100"/>
      <c r="IH387" s="100"/>
      <c r="II387" s="100"/>
      <c r="IJ387" s="100"/>
      <c r="IK387" s="100"/>
      <c r="IL387" s="100"/>
      <c r="IM387" s="100"/>
      <c r="IN387" s="100"/>
      <c r="IO387" s="100"/>
      <c r="IP387" s="100"/>
    </row>
    <row r="388" spans="1:250" ht="15.95" customHeight="1" thickBot="1">
      <c r="A388" s="138" t="s">
        <v>1036</v>
      </c>
      <c r="B388" s="154" t="s">
        <v>1013</v>
      </c>
      <c r="C388" s="139" t="s">
        <v>891</v>
      </c>
      <c r="D388" s="148">
        <v>256</v>
      </c>
      <c r="E388" s="144"/>
      <c r="F388" s="148">
        <v>205</v>
      </c>
      <c r="G388" s="144"/>
      <c r="H388" s="144"/>
      <c r="I388" s="144"/>
      <c r="J388" s="145" t="s">
        <v>560</v>
      </c>
      <c r="K388" s="76"/>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c r="BF388" s="100"/>
      <c r="BG388" s="100"/>
      <c r="BH388" s="100"/>
      <c r="BI388" s="100"/>
      <c r="BJ388" s="100"/>
      <c r="BK388" s="100"/>
      <c r="BL388" s="100"/>
      <c r="BM388" s="100"/>
      <c r="BN388" s="100"/>
      <c r="BO388" s="100"/>
      <c r="BP388" s="100"/>
      <c r="BQ388" s="100"/>
      <c r="BR388" s="100"/>
      <c r="BS388" s="100"/>
      <c r="BT388" s="100"/>
      <c r="BU388" s="100"/>
      <c r="BV388" s="100"/>
      <c r="BW388" s="100"/>
      <c r="BX388" s="100"/>
      <c r="BY388" s="100"/>
      <c r="BZ388" s="100"/>
      <c r="CA388" s="100"/>
      <c r="CB388" s="100"/>
      <c r="CC388" s="100"/>
      <c r="CD388" s="100"/>
      <c r="CE388" s="100"/>
      <c r="CF388" s="100"/>
      <c r="CG388" s="100"/>
      <c r="CH388" s="100"/>
      <c r="CI388" s="100"/>
      <c r="CJ388" s="100"/>
      <c r="CK388" s="100"/>
      <c r="CL388" s="100"/>
      <c r="CM388" s="100"/>
      <c r="CN388" s="100"/>
      <c r="CO388" s="100"/>
      <c r="CP388" s="100"/>
      <c r="CQ388" s="100"/>
      <c r="CR388" s="100"/>
      <c r="CS388" s="100"/>
      <c r="CT388" s="100"/>
      <c r="CU388" s="100"/>
      <c r="CV388" s="100"/>
      <c r="CW388" s="100"/>
      <c r="CX388" s="100"/>
      <c r="CY388" s="100"/>
      <c r="CZ388" s="100"/>
      <c r="DA388" s="100"/>
      <c r="DB388" s="100"/>
      <c r="DC388" s="100"/>
      <c r="DD388" s="100"/>
      <c r="DE388" s="100"/>
      <c r="DF388" s="100"/>
      <c r="DG388" s="100"/>
      <c r="DH388" s="100"/>
      <c r="DI388" s="100"/>
      <c r="DJ388" s="100"/>
      <c r="DK388" s="100"/>
      <c r="DL388" s="100"/>
      <c r="DM388" s="100"/>
      <c r="DN388" s="100"/>
      <c r="DO388" s="100"/>
      <c r="DP388" s="100"/>
      <c r="DQ388" s="100"/>
      <c r="DR388" s="100"/>
      <c r="DS388" s="100"/>
      <c r="DT388" s="100"/>
      <c r="DU388" s="100"/>
      <c r="DV388" s="100"/>
      <c r="DW388" s="100"/>
      <c r="DX388" s="100"/>
      <c r="DY388" s="100"/>
      <c r="DZ388" s="100"/>
      <c r="EA388" s="100"/>
      <c r="EB388" s="100"/>
      <c r="EC388" s="100"/>
      <c r="ED388" s="100"/>
      <c r="EE388" s="100"/>
      <c r="EF388" s="100"/>
      <c r="EG388" s="100"/>
      <c r="EH388" s="100"/>
      <c r="EI388" s="100"/>
      <c r="EJ388" s="100"/>
      <c r="EK388" s="100"/>
      <c r="EL388" s="100"/>
      <c r="EM388" s="100"/>
      <c r="EN388" s="100"/>
      <c r="EO388" s="100"/>
      <c r="EP388" s="100"/>
      <c r="EQ388" s="100"/>
      <c r="ER388" s="100"/>
      <c r="ES388" s="100"/>
      <c r="ET388" s="100"/>
      <c r="EU388" s="100"/>
      <c r="EV388" s="100"/>
      <c r="EW388" s="100"/>
      <c r="EX388" s="100"/>
      <c r="EY388" s="100"/>
      <c r="EZ388" s="100"/>
      <c r="FA388" s="100"/>
      <c r="FB388" s="100"/>
      <c r="FC388" s="100"/>
      <c r="FD388" s="100"/>
      <c r="FE388" s="100"/>
      <c r="FF388" s="100"/>
      <c r="FG388" s="100"/>
      <c r="FH388" s="100"/>
      <c r="FI388" s="100"/>
      <c r="FJ388" s="100"/>
      <c r="FK388" s="100"/>
      <c r="FL388" s="100"/>
      <c r="FM388" s="100"/>
      <c r="FN388" s="100"/>
      <c r="FO388" s="100"/>
      <c r="FP388" s="100"/>
      <c r="FQ388" s="100"/>
      <c r="FR388" s="100"/>
      <c r="FS388" s="100"/>
      <c r="FT388" s="100"/>
      <c r="FU388" s="100"/>
      <c r="FV388" s="100"/>
      <c r="FW388" s="100"/>
      <c r="FX388" s="100"/>
      <c r="FY388" s="100"/>
      <c r="FZ388" s="100"/>
      <c r="GA388" s="100"/>
      <c r="GB388" s="100"/>
      <c r="GC388" s="100"/>
      <c r="GD388" s="100"/>
      <c r="GE388" s="100"/>
      <c r="GF388" s="100"/>
      <c r="GG388" s="100"/>
      <c r="GH388" s="100"/>
      <c r="GI388" s="100"/>
      <c r="GJ388" s="100"/>
      <c r="GK388" s="100"/>
      <c r="GL388" s="100"/>
      <c r="GM388" s="100"/>
      <c r="GN388" s="100"/>
      <c r="GO388" s="100"/>
      <c r="GP388" s="100"/>
      <c r="GQ388" s="100"/>
      <c r="GR388" s="100"/>
      <c r="GS388" s="100"/>
      <c r="GT388" s="100"/>
      <c r="GU388" s="100"/>
      <c r="GV388" s="100"/>
      <c r="GW388" s="100"/>
      <c r="GX388" s="100"/>
      <c r="GY388" s="100"/>
      <c r="GZ388" s="100"/>
      <c r="HA388" s="100"/>
      <c r="HB388" s="100"/>
      <c r="HC388" s="100"/>
      <c r="HD388" s="100"/>
      <c r="HE388" s="100"/>
      <c r="HF388" s="100"/>
      <c r="HG388" s="100"/>
      <c r="HH388" s="100"/>
      <c r="HI388" s="100"/>
      <c r="HJ388" s="100"/>
      <c r="HK388" s="100"/>
      <c r="HL388" s="100"/>
      <c r="HM388" s="100"/>
      <c r="HN388" s="100"/>
      <c r="HO388" s="100"/>
      <c r="HP388" s="100"/>
      <c r="HQ388" s="100"/>
      <c r="HR388" s="100"/>
      <c r="HS388" s="100"/>
      <c r="HT388" s="100"/>
      <c r="HU388" s="100"/>
      <c r="HV388" s="100"/>
      <c r="HW388" s="100"/>
      <c r="HX388" s="100"/>
      <c r="HY388" s="100"/>
      <c r="HZ388" s="100"/>
      <c r="IA388" s="100"/>
      <c r="IB388" s="100"/>
      <c r="IC388" s="100"/>
      <c r="ID388" s="100"/>
      <c r="IE388" s="100"/>
      <c r="IF388" s="100"/>
      <c r="IG388" s="100"/>
      <c r="IH388" s="100"/>
      <c r="II388" s="100"/>
      <c r="IJ388" s="100"/>
      <c r="IK388" s="100"/>
      <c r="IL388" s="100"/>
      <c r="IM388" s="100"/>
      <c r="IN388" s="100"/>
      <c r="IO388" s="100"/>
      <c r="IP388" s="100"/>
    </row>
    <row r="389" spans="1:250" ht="15.95" customHeight="1" thickBot="1">
      <c r="A389" s="138" t="s">
        <v>1037</v>
      </c>
      <c r="B389" s="154" t="s">
        <v>1013</v>
      </c>
      <c r="C389" s="139" t="s">
        <v>891</v>
      </c>
      <c r="D389" s="148">
        <v>184</v>
      </c>
      <c r="E389" s="142">
        <v>108</v>
      </c>
      <c r="F389" s="148">
        <v>146</v>
      </c>
      <c r="G389" s="140">
        <v>79</v>
      </c>
      <c r="H389" s="142">
        <v>99</v>
      </c>
      <c r="I389" s="142">
        <v>97</v>
      </c>
      <c r="J389" s="145" t="s">
        <v>560</v>
      </c>
      <c r="K389" s="76"/>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c r="BF389" s="100"/>
      <c r="BG389" s="100"/>
      <c r="BH389" s="100"/>
      <c r="BI389" s="100"/>
      <c r="BJ389" s="100"/>
      <c r="BK389" s="100"/>
      <c r="BL389" s="100"/>
      <c r="BM389" s="100"/>
      <c r="BN389" s="100"/>
      <c r="BO389" s="100"/>
      <c r="BP389" s="100"/>
      <c r="BQ389" s="100"/>
      <c r="BR389" s="100"/>
      <c r="BS389" s="100"/>
      <c r="BT389" s="100"/>
      <c r="BU389" s="100"/>
      <c r="BV389" s="100"/>
      <c r="BW389" s="100"/>
      <c r="BX389" s="100"/>
      <c r="BY389" s="100"/>
      <c r="BZ389" s="100"/>
      <c r="CA389" s="100"/>
      <c r="CB389" s="100"/>
      <c r="CC389" s="100"/>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100"/>
      <c r="DE389" s="100"/>
      <c r="DF389" s="100"/>
      <c r="DG389" s="100"/>
      <c r="DH389" s="100"/>
      <c r="DI389" s="100"/>
      <c r="DJ389" s="100"/>
      <c r="DK389" s="100"/>
      <c r="DL389" s="100"/>
      <c r="DM389" s="100"/>
      <c r="DN389" s="100"/>
      <c r="DO389" s="100"/>
      <c r="DP389" s="100"/>
      <c r="DQ389" s="100"/>
      <c r="DR389" s="100"/>
      <c r="DS389" s="100"/>
      <c r="DT389" s="100"/>
      <c r="DU389" s="100"/>
      <c r="DV389" s="100"/>
      <c r="DW389" s="100"/>
      <c r="DX389" s="100"/>
      <c r="DY389" s="100"/>
      <c r="DZ389" s="100"/>
      <c r="EA389" s="100"/>
      <c r="EB389" s="100"/>
      <c r="EC389" s="100"/>
      <c r="ED389" s="100"/>
      <c r="EE389" s="100"/>
      <c r="EF389" s="100"/>
      <c r="EG389" s="100"/>
      <c r="EH389" s="100"/>
      <c r="EI389" s="100"/>
      <c r="EJ389" s="100"/>
      <c r="EK389" s="100"/>
      <c r="EL389" s="100"/>
      <c r="EM389" s="100"/>
      <c r="EN389" s="100"/>
      <c r="EO389" s="100"/>
      <c r="EP389" s="100"/>
      <c r="EQ389" s="100"/>
      <c r="ER389" s="100"/>
      <c r="ES389" s="100"/>
      <c r="ET389" s="100"/>
      <c r="EU389" s="100"/>
      <c r="EV389" s="100"/>
      <c r="EW389" s="100"/>
      <c r="EX389" s="100"/>
      <c r="EY389" s="100"/>
      <c r="EZ389" s="100"/>
      <c r="FA389" s="100"/>
      <c r="FB389" s="100"/>
      <c r="FC389" s="100"/>
      <c r="FD389" s="100"/>
      <c r="FE389" s="100"/>
      <c r="FF389" s="100"/>
      <c r="FG389" s="100"/>
      <c r="FH389" s="100"/>
      <c r="FI389" s="100"/>
      <c r="FJ389" s="100"/>
      <c r="FK389" s="100"/>
      <c r="FL389" s="100"/>
      <c r="FM389" s="100"/>
      <c r="FN389" s="100"/>
      <c r="FO389" s="100"/>
      <c r="FP389" s="100"/>
      <c r="FQ389" s="100"/>
      <c r="FR389" s="100"/>
      <c r="FS389" s="100"/>
      <c r="FT389" s="100"/>
      <c r="FU389" s="100"/>
      <c r="FV389" s="100"/>
      <c r="FW389" s="100"/>
      <c r="FX389" s="100"/>
      <c r="FY389" s="100"/>
      <c r="FZ389" s="100"/>
      <c r="GA389" s="100"/>
      <c r="GB389" s="100"/>
      <c r="GC389" s="100"/>
      <c r="GD389" s="100"/>
      <c r="GE389" s="100"/>
      <c r="GF389" s="100"/>
      <c r="GG389" s="100"/>
      <c r="GH389" s="100"/>
      <c r="GI389" s="100"/>
      <c r="GJ389" s="100"/>
      <c r="GK389" s="100"/>
      <c r="GL389" s="100"/>
      <c r="GM389" s="100"/>
      <c r="GN389" s="100"/>
      <c r="GO389" s="100"/>
      <c r="GP389" s="100"/>
      <c r="GQ389" s="100"/>
      <c r="GR389" s="100"/>
      <c r="GS389" s="100"/>
      <c r="GT389" s="100"/>
      <c r="GU389" s="100"/>
      <c r="GV389" s="100"/>
      <c r="GW389" s="100"/>
      <c r="GX389" s="100"/>
      <c r="GY389" s="100"/>
      <c r="GZ389" s="100"/>
      <c r="HA389" s="100"/>
      <c r="HB389" s="100"/>
      <c r="HC389" s="100"/>
      <c r="HD389" s="100"/>
      <c r="HE389" s="100"/>
      <c r="HF389" s="100"/>
      <c r="HG389" s="100"/>
      <c r="HH389" s="100"/>
      <c r="HI389" s="100"/>
      <c r="HJ389" s="100"/>
      <c r="HK389" s="100"/>
      <c r="HL389" s="100"/>
      <c r="HM389" s="100"/>
      <c r="HN389" s="100"/>
      <c r="HO389" s="100"/>
      <c r="HP389" s="100"/>
      <c r="HQ389" s="100"/>
      <c r="HR389" s="100"/>
      <c r="HS389" s="100"/>
      <c r="HT389" s="100"/>
      <c r="HU389" s="100"/>
      <c r="HV389" s="100"/>
      <c r="HW389" s="100"/>
      <c r="HX389" s="100"/>
      <c r="HY389" s="100"/>
      <c r="HZ389" s="100"/>
      <c r="IA389" s="100"/>
      <c r="IB389" s="100"/>
      <c r="IC389" s="100"/>
      <c r="ID389" s="100"/>
      <c r="IE389" s="100"/>
      <c r="IF389" s="100"/>
      <c r="IG389" s="100"/>
      <c r="IH389" s="100"/>
      <c r="II389" s="100"/>
      <c r="IJ389" s="100"/>
      <c r="IK389" s="100"/>
      <c r="IL389" s="100"/>
      <c r="IM389" s="100"/>
      <c r="IN389" s="100"/>
      <c r="IO389" s="100"/>
      <c r="IP389" s="100"/>
    </row>
    <row r="390" spans="1:250" ht="15.95" customHeight="1" thickBot="1">
      <c r="A390" s="138" t="s">
        <v>1038</v>
      </c>
      <c r="B390" s="154" t="s">
        <v>1013</v>
      </c>
      <c r="C390" s="139" t="s">
        <v>891</v>
      </c>
      <c r="D390" s="148">
        <v>149</v>
      </c>
      <c r="E390" s="140">
        <v>76</v>
      </c>
      <c r="F390" s="148">
        <v>152</v>
      </c>
      <c r="G390" s="140">
        <v>77</v>
      </c>
      <c r="H390" s="142">
        <v>98</v>
      </c>
      <c r="I390" s="140">
        <v>79</v>
      </c>
      <c r="J390" s="145" t="s">
        <v>560</v>
      </c>
      <c r="K390" s="76"/>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c r="BF390" s="100"/>
      <c r="BG390" s="100"/>
      <c r="BH390" s="100"/>
      <c r="BI390" s="100"/>
      <c r="BJ390" s="100"/>
      <c r="BK390" s="100"/>
      <c r="BL390" s="100"/>
      <c r="BM390" s="100"/>
      <c r="BN390" s="100"/>
      <c r="BO390" s="100"/>
      <c r="BP390" s="100"/>
      <c r="BQ390" s="100"/>
      <c r="BR390" s="100"/>
      <c r="BS390" s="100"/>
      <c r="BT390" s="100"/>
      <c r="BU390" s="100"/>
      <c r="BV390" s="100"/>
      <c r="BW390" s="100"/>
      <c r="BX390" s="100"/>
      <c r="BY390" s="100"/>
      <c r="BZ390" s="100"/>
      <c r="CA390" s="100"/>
      <c r="CB390" s="100"/>
      <c r="CC390" s="100"/>
      <c r="CD390" s="100"/>
      <c r="CE390" s="100"/>
      <c r="CF390" s="100"/>
      <c r="CG390" s="100"/>
      <c r="CH390" s="100"/>
      <c r="CI390" s="100"/>
      <c r="CJ390" s="100"/>
      <c r="CK390" s="100"/>
      <c r="CL390" s="100"/>
      <c r="CM390" s="100"/>
      <c r="CN390" s="100"/>
      <c r="CO390" s="100"/>
      <c r="CP390" s="100"/>
      <c r="CQ390" s="100"/>
      <c r="CR390" s="100"/>
      <c r="CS390" s="100"/>
      <c r="CT390" s="100"/>
      <c r="CU390" s="100"/>
      <c r="CV390" s="100"/>
      <c r="CW390" s="100"/>
      <c r="CX390" s="100"/>
      <c r="CY390" s="100"/>
      <c r="CZ390" s="100"/>
      <c r="DA390" s="100"/>
      <c r="DB390" s="100"/>
      <c r="DC390" s="100"/>
      <c r="DD390" s="100"/>
      <c r="DE390" s="100"/>
      <c r="DF390" s="100"/>
      <c r="DG390" s="100"/>
      <c r="DH390" s="100"/>
      <c r="DI390" s="100"/>
      <c r="DJ390" s="100"/>
      <c r="DK390" s="100"/>
      <c r="DL390" s="100"/>
      <c r="DM390" s="100"/>
      <c r="DN390" s="100"/>
      <c r="DO390" s="100"/>
      <c r="DP390" s="100"/>
      <c r="DQ390" s="100"/>
      <c r="DR390" s="100"/>
      <c r="DS390" s="100"/>
      <c r="DT390" s="100"/>
      <c r="DU390" s="100"/>
      <c r="DV390" s="100"/>
      <c r="DW390" s="100"/>
      <c r="DX390" s="100"/>
      <c r="DY390" s="100"/>
      <c r="DZ390" s="100"/>
      <c r="EA390" s="100"/>
      <c r="EB390" s="100"/>
      <c r="EC390" s="100"/>
      <c r="ED390" s="100"/>
      <c r="EE390" s="100"/>
      <c r="EF390" s="100"/>
      <c r="EG390" s="100"/>
      <c r="EH390" s="100"/>
      <c r="EI390" s="100"/>
      <c r="EJ390" s="100"/>
      <c r="EK390" s="100"/>
      <c r="EL390" s="100"/>
      <c r="EM390" s="100"/>
      <c r="EN390" s="100"/>
      <c r="EO390" s="100"/>
      <c r="EP390" s="100"/>
      <c r="EQ390" s="100"/>
      <c r="ER390" s="100"/>
      <c r="ES390" s="100"/>
      <c r="ET390" s="100"/>
      <c r="EU390" s="100"/>
      <c r="EV390" s="100"/>
      <c r="EW390" s="100"/>
      <c r="EX390" s="100"/>
      <c r="EY390" s="100"/>
      <c r="EZ390" s="100"/>
      <c r="FA390" s="100"/>
      <c r="FB390" s="100"/>
      <c r="FC390" s="100"/>
      <c r="FD390" s="100"/>
      <c r="FE390" s="100"/>
      <c r="FF390" s="100"/>
      <c r="FG390" s="100"/>
      <c r="FH390" s="100"/>
      <c r="FI390" s="100"/>
      <c r="FJ390" s="100"/>
      <c r="FK390" s="100"/>
      <c r="FL390" s="100"/>
      <c r="FM390" s="100"/>
      <c r="FN390" s="100"/>
      <c r="FO390" s="100"/>
      <c r="FP390" s="100"/>
      <c r="FQ390" s="100"/>
      <c r="FR390" s="100"/>
      <c r="FS390" s="100"/>
      <c r="FT390" s="100"/>
      <c r="FU390" s="100"/>
      <c r="FV390" s="100"/>
      <c r="FW390" s="100"/>
      <c r="FX390" s="100"/>
      <c r="FY390" s="100"/>
      <c r="FZ390" s="100"/>
      <c r="GA390" s="100"/>
      <c r="GB390" s="100"/>
      <c r="GC390" s="100"/>
      <c r="GD390" s="100"/>
      <c r="GE390" s="100"/>
      <c r="GF390" s="100"/>
      <c r="GG390" s="100"/>
      <c r="GH390" s="100"/>
      <c r="GI390" s="100"/>
      <c r="GJ390" s="100"/>
      <c r="GK390" s="100"/>
      <c r="GL390" s="100"/>
      <c r="GM390" s="100"/>
      <c r="GN390" s="100"/>
      <c r="GO390" s="100"/>
      <c r="GP390" s="100"/>
      <c r="GQ390" s="100"/>
      <c r="GR390" s="100"/>
      <c r="GS390" s="100"/>
      <c r="GT390" s="100"/>
      <c r="GU390" s="100"/>
      <c r="GV390" s="100"/>
      <c r="GW390" s="100"/>
      <c r="GX390" s="100"/>
      <c r="GY390" s="100"/>
      <c r="GZ390" s="100"/>
      <c r="HA390" s="100"/>
      <c r="HB390" s="100"/>
      <c r="HC390" s="100"/>
      <c r="HD390" s="100"/>
      <c r="HE390" s="100"/>
      <c r="HF390" s="100"/>
      <c r="HG390" s="100"/>
      <c r="HH390" s="100"/>
      <c r="HI390" s="100"/>
      <c r="HJ390" s="100"/>
      <c r="HK390" s="100"/>
      <c r="HL390" s="100"/>
      <c r="HM390" s="100"/>
      <c r="HN390" s="100"/>
      <c r="HO390" s="100"/>
      <c r="HP390" s="100"/>
      <c r="HQ390" s="100"/>
      <c r="HR390" s="100"/>
      <c r="HS390" s="100"/>
      <c r="HT390" s="100"/>
      <c r="HU390" s="100"/>
      <c r="HV390" s="100"/>
      <c r="HW390" s="100"/>
      <c r="HX390" s="100"/>
      <c r="HY390" s="100"/>
      <c r="HZ390" s="100"/>
      <c r="IA390" s="100"/>
      <c r="IB390" s="100"/>
      <c r="IC390" s="100"/>
      <c r="ID390" s="100"/>
      <c r="IE390" s="100"/>
      <c r="IF390" s="100"/>
      <c r="IG390" s="100"/>
      <c r="IH390" s="100"/>
      <c r="II390" s="100"/>
      <c r="IJ390" s="100"/>
      <c r="IK390" s="100"/>
      <c r="IL390" s="100"/>
      <c r="IM390" s="100"/>
      <c r="IN390" s="100"/>
      <c r="IO390" s="100"/>
      <c r="IP390" s="100"/>
    </row>
    <row r="391" spans="1:250" ht="15.95" customHeight="1" thickBot="1">
      <c r="A391" s="138" t="s">
        <v>1039</v>
      </c>
      <c r="B391" s="154" t="s">
        <v>1013</v>
      </c>
      <c r="C391" s="139" t="s">
        <v>891</v>
      </c>
      <c r="D391" s="148">
        <v>167</v>
      </c>
      <c r="E391" s="142">
        <v>83</v>
      </c>
      <c r="F391" s="148">
        <v>196</v>
      </c>
      <c r="G391" s="142">
        <v>84</v>
      </c>
      <c r="H391" s="142">
        <v>88</v>
      </c>
      <c r="I391" s="140">
        <v>75</v>
      </c>
      <c r="J391" s="145" t="s">
        <v>560</v>
      </c>
      <c r="K391" s="76"/>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c r="BF391" s="100"/>
      <c r="BG391" s="100"/>
      <c r="BH391" s="100"/>
      <c r="BI391" s="100"/>
      <c r="BJ391" s="100"/>
      <c r="BK391" s="100"/>
      <c r="BL391" s="100"/>
      <c r="BM391" s="100"/>
      <c r="BN391" s="100"/>
      <c r="BO391" s="100"/>
      <c r="BP391" s="100"/>
      <c r="BQ391" s="100"/>
      <c r="BR391" s="100"/>
      <c r="BS391" s="100"/>
      <c r="BT391" s="100"/>
      <c r="BU391" s="100"/>
      <c r="BV391" s="100"/>
      <c r="BW391" s="100"/>
      <c r="BX391" s="100"/>
      <c r="BY391" s="100"/>
      <c r="BZ391" s="100"/>
      <c r="CA391" s="100"/>
      <c r="CB391" s="100"/>
      <c r="CC391" s="100"/>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D391" s="100"/>
      <c r="DE391" s="100"/>
      <c r="DF391" s="100"/>
      <c r="DG391" s="100"/>
      <c r="DH391" s="100"/>
      <c r="DI391" s="100"/>
      <c r="DJ391" s="100"/>
      <c r="DK391" s="100"/>
      <c r="DL391" s="100"/>
      <c r="DM391" s="100"/>
      <c r="DN391" s="100"/>
      <c r="DO391" s="100"/>
      <c r="DP391" s="100"/>
      <c r="DQ391" s="100"/>
      <c r="DR391" s="100"/>
      <c r="DS391" s="100"/>
      <c r="DT391" s="100"/>
      <c r="DU391" s="100"/>
      <c r="DV391" s="100"/>
      <c r="DW391" s="100"/>
      <c r="DX391" s="100"/>
      <c r="DY391" s="100"/>
      <c r="DZ391" s="100"/>
      <c r="EA391" s="100"/>
      <c r="EB391" s="100"/>
      <c r="EC391" s="100"/>
      <c r="ED391" s="100"/>
      <c r="EE391" s="100"/>
      <c r="EF391" s="100"/>
      <c r="EG391" s="100"/>
      <c r="EH391" s="100"/>
      <c r="EI391" s="100"/>
      <c r="EJ391" s="100"/>
      <c r="EK391" s="100"/>
      <c r="EL391" s="100"/>
      <c r="EM391" s="100"/>
      <c r="EN391" s="100"/>
      <c r="EO391" s="100"/>
      <c r="EP391" s="100"/>
      <c r="EQ391" s="100"/>
      <c r="ER391" s="100"/>
      <c r="ES391" s="100"/>
      <c r="ET391" s="100"/>
      <c r="EU391" s="100"/>
      <c r="EV391" s="100"/>
      <c r="EW391" s="100"/>
      <c r="EX391" s="100"/>
      <c r="EY391" s="100"/>
      <c r="EZ391" s="100"/>
      <c r="FA391" s="100"/>
      <c r="FB391" s="100"/>
      <c r="FC391" s="100"/>
      <c r="FD391" s="100"/>
      <c r="FE391" s="100"/>
      <c r="FF391" s="100"/>
      <c r="FG391" s="100"/>
      <c r="FH391" s="100"/>
      <c r="FI391" s="100"/>
      <c r="FJ391" s="100"/>
      <c r="FK391" s="100"/>
      <c r="FL391" s="100"/>
      <c r="FM391" s="100"/>
      <c r="FN391" s="100"/>
      <c r="FO391" s="100"/>
      <c r="FP391" s="100"/>
      <c r="FQ391" s="100"/>
      <c r="FR391" s="100"/>
      <c r="FS391" s="100"/>
      <c r="FT391" s="100"/>
      <c r="FU391" s="100"/>
      <c r="FV391" s="100"/>
      <c r="FW391" s="100"/>
      <c r="FX391" s="100"/>
      <c r="FY391" s="100"/>
      <c r="FZ391" s="100"/>
      <c r="GA391" s="100"/>
      <c r="GB391" s="100"/>
      <c r="GC391" s="100"/>
      <c r="GD391" s="100"/>
      <c r="GE391" s="100"/>
      <c r="GF391" s="100"/>
      <c r="GG391" s="100"/>
      <c r="GH391" s="100"/>
      <c r="GI391" s="100"/>
      <c r="GJ391" s="100"/>
      <c r="GK391" s="100"/>
      <c r="GL391" s="100"/>
      <c r="GM391" s="100"/>
      <c r="GN391" s="100"/>
      <c r="GO391" s="100"/>
      <c r="GP391" s="100"/>
      <c r="GQ391" s="100"/>
      <c r="GR391" s="100"/>
      <c r="GS391" s="100"/>
      <c r="GT391" s="100"/>
      <c r="GU391" s="100"/>
      <c r="GV391" s="100"/>
      <c r="GW391" s="100"/>
      <c r="GX391" s="100"/>
      <c r="GY391" s="100"/>
      <c r="GZ391" s="100"/>
      <c r="HA391" s="100"/>
      <c r="HB391" s="100"/>
      <c r="HC391" s="100"/>
      <c r="HD391" s="100"/>
      <c r="HE391" s="100"/>
      <c r="HF391" s="100"/>
      <c r="HG391" s="100"/>
      <c r="HH391" s="100"/>
      <c r="HI391" s="100"/>
      <c r="HJ391" s="100"/>
      <c r="HK391" s="100"/>
      <c r="HL391" s="100"/>
      <c r="HM391" s="100"/>
      <c r="HN391" s="100"/>
      <c r="HO391" s="100"/>
      <c r="HP391" s="100"/>
      <c r="HQ391" s="100"/>
      <c r="HR391" s="100"/>
      <c r="HS391" s="100"/>
      <c r="HT391" s="100"/>
      <c r="HU391" s="100"/>
      <c r="HV391" s="100"/>
      <c r="HW391" s="100"/>
      <c r="HX391" s="100"/>
      <c r="HY391" s="100"/>
      <c r="HZ391" s="100"/>
      <c r="IA391" s="100"/>
      <c r="IB391" s="100"/>
      <c r="IC391" s="100"/>
      <c r="ID391" s="100"/>
      <c r="IE391" s="100"/>
      <c r="IF391" s="100"/>
      <c r="IG391" s="100"/>
      <c r="IH391" s="100"/>
      <c r="II391" s="100"/>
      <c r="IJ391" s="100"/>
      <c r="IK391" s="100"/>
      <c r="IL391" s="100"/>
      <c r="IM391" s="100"/>
      <c r="IN391" s="100"/>
      <c r="IO391" s="100"/>
      <c r="IP391" s="100"/>
    </row>
    <row r="392" spans="1:250" ht="15.95" customHeight="1" thickBot="1">
      <c r="A392" s="138" t="s">
        <v>1040</v>
      </c>
      <c r="B392" s="154" t="s">
        <v>1013</v>
      </c>
      <c r="C392" s="139" t="s">
        <v>891</v>
      </c>
      <c r="D392" s="148">
        <v>143</v>
      </c>
      <c r="E392" s="142">
        <v>87</v>
      </c>
      <c r="F392" s="148">
        <v>199</v>
      </c>
      <c r="G392" s="141">
        <v>68</v>
      </c>
      <c r="H392" s="144"/>
      <c r="I392" s="144"/>
      <c r="J392" s="145" t="s">
        <v>560</v>
      </c>
      <c r="K392" s="76"/>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c r="BF392" s="100"/>
      <c r="BG392" s="100"/>
      <c r="BH392" s="100"/>
      <c r="BI392" s="100"/>
      <c r="BJ392" s="100"/>
      <c r="BK392" s="100"/>
      <c r="BL392" s="100"/>
      <c r="BM392" s="100"/>
      <c r="BN392" s="100"/>
      <c r="BO392" s="100"/>
      <c r="BP392" s="100"/>
      <c r="BQ392" s="100"/>
      <c r="BR392" s="100"/>
      <c r="BS392" s="100"/>
      <c r="BT392" s="100"/>
      <c r="BU392" s="100"/>
      <c r="BV392" s="100"/>
      <c r="BW392" s="100"/>
      <c r="BX392" s="100"/>
      <c r="BY392" s="100"/>
      <c r="BZ392" s="100"/>
      <c r="CA392" s="100"/>
      <c r="CB392" s="100"/>
      <c r="CC392" s="100"/>
      <c r="CD392" s="100"/>
      <c r="CE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D392" s="100"/>
      <c r="DE392" s="100"/>
      <c r="DF392" s="100"/>
      <c r="DG392" s="100"/>
      <c r="DH392" s="100"/>
      <c r="DI392" s="100"/>
      <c r="DJ392" s="100"/>
      <c r="DK392" s="100"/>
      <c r="DL392" s="100"/>
      <c r="DM392" s="100"/>
      <c r="DN392" s="100"/>
      <c r="DO392" s="100"/>
      <c r="DP392" s="100"/>
      <c r="DQ392" s="100"/>
      <c r="DR392" s="100"/>
      <c r="DS392" s="100"/>
      <c r="DT392" s="100"/>
      <c r="DU392" s="100"/>
      <c r="DV392" s="100"/>
      <c r="DW392" s="100"/>
      <c r="DX392" s="100"/>
      <c r="DY392" s="100"/>
      <c r="DZ392" s="100"/>
      <c r="EA392" s="100"/>
      <c r="EB392" s="100"/>
      <c r="EC392" s="100"/>
      <c r="ED392" s="100"/>
      <c r="EE392" s="100"/>
      <c r="EF392" s="100"/>
      <c r="EG392" s="100"/>
      <c r="EH392" s="100"/>
      <c r="EI392" s="100"/>
      <c r="EJ392" s="100"/>
      <c r="EK392" s="100"/>
      <c r="EL392" s="100"/>
      <c r="EM392" s="100"/>
      <c r="EN392" s="100"/>
      <c r="EO392" s="100"/>
      <c r="EP392" s="100"/>
      <c r="EQ392" s="100"/>
      <c r="ER392" s="100"/>
      <c r="ES392" s="100"/>
      <c r="ET392" s="100"/>
      <c r="EU392" s="100"/>
      <c r="EV392" s="100"/>
      <c r="EW392" s="100"/>
      <c r="EX392" s="100"/>
      <c r="EY392" s="100"/>
      <c r="EZ392" s="100"/>
      <c r="FA392" s="100"/>
      <c r="FB392" s="100"/>
      <c r="FC392" s="100"/>
      <c r="FD392" s="100"/>
      <c r="FE392" s="100"/>
      <c r="FF392" s="100"/>
      <c r="FG392" s="100"/>
      <c r="FH392" s="100"/>
      <c r="FI392" s="100"/>
      <c r="FJ392" s="100"/>
      <c r="FK392" s="100"/>
      <c r="FL392" s="100"/>
      <c r="FM392" s="100"/>
      <c r="FN392" s="100"/>
      <c r="FO392" s="100"/>
      <c r="FP392" s="100"/>
      <c r="FQ392" s="100"/>
      <c r="FR392" s="100"/>
      <c r="FS392" s="100"/>
      <c r="FT392" s="100"/>
      <c r="FU392" s="100"/>
      <c r="FV392" s="100"/>
      <c r="FW392" s="100"/>
      <c r="FX392" s="100"/>
      <c r="FY392" s="100"/>
      <c r="FZ392" s="100"/>
      <c r="GA392" s="100"/>
      <c r="GB392" s="100"/>
      <c r="GC392" s="100"/>
      <c r="GD392" s="100"/>
      <c r="GE392" s="100"/>
      <c r="GF392" s="100"/>
      <c r="GG392" s="100"/>
      <c r="GH392" s="100"/>
      <c r="GI392" s="100"/>
      <c r="GJ392" s="100"/>
      <c r="GK392" s="100"/>
      <c r="GL392" s="100"/>
      <c r="GM392" s="100"/>
      <c r="GN392" s="100"/>
      <c r="GO392" s="100"/>
      <c r="GP392" s="100"/>
      <c r="GQ392" s="100"/>
      <c r="GR392" s="100"/>
      <c r="GS392" s="100"/>
      <c r="GT392" s="100"/>
      <c r="GU392" s="100"/>
      <c r="GV392" s="100"/>
      <c r="GW392" s="100"/>
      <c r="GX392" s="100"/>
      <c r="GY392" s="100"/>
      <c r="GZ392" s="100"/>
      <c r="HA392" s="100"/>
      <c r="HB392" s="100"/>
      <c r="HC392" s="100"/>
      <c r="HD392" s="100"/>
      <c r="HE392" s="100"/>
      <c r="HF392" s="100"/>
      <c r="HG392" s="100"/>
      <c r="HH392" s="100"/>
      <c r="HI392" s="100"/>
      <c r="HJ392" s="100"/>
      <c r="HK392" s="100"/>
      <c r="HL392" s="100"/>
      <c r="HM392" s="100"/>
      <c r="HN392" s="100"/>
      <c r="HO392" s="100"/>
      <c r="HP392" s="100"/>
      <c r="HQ392" s="100"/>
      <c r="HR392" s="100"/>
      <c r="HS392" s="100"/>
      <c r="HT392" s="100"/>
      <c r="HU392" s="100"/>
      <c r="HV392" s="100"/>
      <c r="HW392" s="100"/>
      <c r="HX392" s="100"/>
      <c r="HY392" s="100"/>
      <c r="HZ392" s="100"/>
      <c r="IA392" s="100"/>
      <c r="IB392" s="100"/>
      <c r="IC392" s="100"/>
      <c r="ID392" s="100"/>
      <c r="IE392" s="100"/>
      <c r="IF392" s="100"/>
      <c r="IG392" s="100"/>
      <c r="IH392" s="100"/>
      <c r="II392" s="100"/>
      <c r="IJ392" s="100"/>
      <c r="IK392" s="100"/>
      <c r="IL392" s="100"/>
      <c r="IM392" s="100"/>
      <c r="IN392" s="100"/>
      <c r="IO392" s="100"/>
      <c r="IP392" s="100"/>
    </row>
    <row r="393" spans="1:250" ht="15.95" customHeight="1" thickBot="1">
      <c r="A393" s="138" t="s">
        <v>1041</v>
      </c>
      <c r="B393" s="154" t="s">
        <v>1013</v>
      </c>
      <c r="C393" s="139" t="s">
        <v>891</v>
      </c>
      <c r="D393" s="148">
        <v>181</v>
      </c>
      <c r="E393" s="140">
        <v>70</v>
      </c>
      <c r="F393" s="144"/>
      <c r="G393" s="144"/>
      <c r="H393" s="144"/>
      <c r="I393" s="144"/>
      <c r="J393" s="145" t="s">
        <v>560</v>
      </c>
      <c r="K393" s="76"/>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c r="BF393" s="100"/>
      <c r="BG393" s="100"/>
      <c r="BH393" s="100"/>
      <c r="BI393" s="100"/>
      <c r="BJ393" s="100"/>
      <c r="BK393" s="100"/>
      <c r="BL393" s="100"/>
      <c r="BM393" s="100"/>
      <c r="BN393" s="100"/>
      <c r="BO393" s="100"/>
      <c r="BP393" s="100"/>
      <c r="BQ393" s="100"/>
      <c r="BR393" s="100"/>
      <c r="BS393" s="100"/>
      <c r="BT393" s="100"/>
      <c r="BU393" s="100"/>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c r="DJ393" s="100"/>
      <c r="DK393" s="100"/>
      <c r="DL393" s="100"/>
      <c r="DM393" s="100"/>
      <c r="DN393" s="100"/>
      <c r="DO393" s="100"/>
      <c r="DP393" s="100"/>
      <c r="DQ393" s="100"/>
      <c r="DR393" s="100"/>
      <c r="DS393" s="100"/>
      <c r="DT393" s="100"/>
      <c r="DU393" s="100"/>
      <c r="DV393" s="100"/>
      <c r="DW393" s="100"/>
      <c r="DX393" s="100"/>
      <c r="DY393" s="100"/>
      <c r="DZ393" s="100"/>
      <c r="EA393" s="100"/>
      <c r="EB393" s="100"/>
      <c r="EC393" s="100"/>
      <c r="ED393" s="100"/>
      <c r="EE393" s="100"/>
      <c r="EF393" s="100"/>
      <c r="EG393" s="100"/>
      <c r="EH393" s="100"/>
      <c r="EI393" s="100"/>
      <c r="EJ393" s="100"/>
      <c r="EK393" s="100"/>
      <c r="EL393" s="100"/>
      <c r="EM393" s="100"/>
      <c r="EN393" s="100"/>
      <c r="EO393" s="100"/>
      <c r="EP393" s="100"/>
      <c r="EQ393" s="100"/>
      <c r="ER393" s="100"/>
      <c r="ES393" s="100"/>
      <c r="ET393" s="100"/>
      <c r="EU393" s="100"/>
      <c r="EV393" s="100"/>
      <c r="EW393" s="100"/>
      <c r="EX393" s="100"/>
      <c r="EY393" s="100"/>
      <c r="EZ393" s="100"/>
      <c r="FA393" s="100"/>
      <c r="FB393" s="100"/>
      <c r="FC393" s="100"/>
      <c r="FD393" s="100"/>
      <c r="FE393" s="100"/>
      <c r="FF393" s="100"/>
      <c r="FG393" s="100"/>
      <c r="FH393" s="100"/>
      <c r="FI393" s="100"/>
      <c r="FJ393" s="100"/>
      <c r="FK393" s="100"/>
      <c r="FL393" s="100"/>
      <c r="FM393" s="100"/>
      <c r="FN393" s="100"/>
      <c r="FO393" s="100"/>
      <c r="FP393" s="100"/>
      <c r="FQ393" s="100"/>
      <c r="FR393" s="100"/>
      <c r="FS393" s="100"/>
      <c r="FT393" s="100"/>
      <c r="FU393" s="100"/>
      <c r="FV393" s="100"/>
      <c r="FW393" s="100"/>
      <c r="FX393" s="100"/>
      <c r="FY393" s="100"/>
      <c r="FZ393" s="100"/>
      <c r="GA393" s="100"/>
      <c r="GB393" s="100"/>
      <c r="GC393" s="100"/>
      <c r="GD393" s="100"/>
      <c r="GE393" s="100"/>
      <c r="GF393" s="100"/>
      <c r="GG393" s="100"/>
      <c r="GH393" s="100"/>
      <c r="GI393" s="100"/>
      <c r="GJ393" s="100"/>
      <c r="GK393" s="100"/>
      <c r="GL393" s="100"/>
      <c r="GM393" s="100"/>
      <c r="GN393" s="100"/>
      <c r="GO393" s="100"/>
      <c r="GP393" s="100"/>
      <c r="GQ393" s="100"/>
      <c r="GR393" s="100"/>
      <c r="GS393" s="100"/>
      <c r="GT393" s="100"/>
      <c r="GU393" s="100"/>
      <c r="GV393" s="100"/>
      <c r="GW393" s="100"/>
      <c r="GX393" s="100"/>
      <c r="GY393" s="100"/>
      <c r="GZ393" s="100"/>
      <c r="HA393" s="100"/>
      <c r="HB393" s="100"/>
      <c r="HC393" s="100"/>
      <c r="HD393" s="100"/>
      <c r="HE393" s="100"/>
      <c r="HF393" s="100"/>
      <c r="HG393" s="100"/>
      <c r="HH393" s="100"/>
      <c r="HI393" s="100"/>
      <c r="HJ393" s="100"/>
      <c r="HK393" s="100"/>
      <c r="HL393" s="100"/>
      <c r="HM393" s="100"/>
      <c r="HN393" s="100"/>
      <c r="HO393" s="100"/>
      <c r="HP393" s="100"/>
      <c r="HQ393" s="100"/>
      <c r="HR393" s="100"/>
      <c r="HS393" s="100"/>
      <c r="HT393" s="100"/>
      <c r="HU393" s="100"/>
      <c r="HV393" s="100"/>
      <c r="HW393" s="100"/>
      <c r="HX393" s="100"/>
      <c r="HY393" s="100"/>
      <c r="HZ393" s="100"/>
      <c r="IA393" s="100"/>
      <c r="IB393" s="100"/>
      <c r="IC393" s="100"/>
      <c r="ID393" s="100"/>
      <c r="IE393" s="100"/>
      <c r="IF393" s="100"/>
      <c r="IG393" s="100"/>
      <c r="IH393" s="100"/>
      <c r="II393" s="100"/>
      <c r="IJ393" s="100"/>
      <c r="IK393" s="100"/>
      <c r="IL393" s="100"/>
      <c r="IM393" s="100"/>
      <c r="IN393" s="100"/>
      <c r="IO393" s="100"/>
      <c r="IP393" s="100"/>
    </row>
    <row r="394" spans="1:250" ht="15.95" customHeight="1" thickBot="1">
      <c r="A394" s="138" t="s">
        <v>642</v>
      </c>
      <c r="B394" s="154" t="s">
        <v>1013</v>
      </c>
      <c r="C394" s="139" t="s">
        <v>891</v>
      </c>
      <c r="D394" s="142">
        <v>103</v>
      </c>
      <c r="E394" s="141">
        <v>64</v>
      </c>
      <c r="F394" s="142">
        <v>98</v>
      </c>
      <c r="G394" s="141">
        <v>57</v>
      </c>
      <c r="H394" s="144"/>
      <c r="I394" s="144"/>
      <c r="J394" s="145" t="s">
        <v>551</v>
      </c>
      <c r="K394" s="76"/>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c r="BF394" s="100"/>
      <c r="BG394" s="100"/>
      <c r="BH394" s="100"/>
      <c r="BI394" s="100"/>
      <c r="BJ394" s="100"/>
      <c r="BK394" s="100"/>
      <c r="BL394" s="100"/>
      <c r="BM394" s="100"/>
      <c r="BN394" s="100"/>
      <c r="BO394" s="100"/>
      <c r="BP394" s="100"/>
      <c r="BQ394" s="100"/>
      <c r="BR394" s="100"/>
      <c r="BS394" s="100"/>
      <c r="BT394" s="100"/>
      <c r="BU394" s="100"/>
      <c r="BV394" s="100"/>
      <c r="BW394" s="100"/>
      <c r="BX394" s="100"/>
      <c r="BY394" s="100"/>
      <c r="BZ394" s="100"/>
      <c r="CA394" s="100"/>
      <c r="CB394" s="100"/>
      <c r="CC394" s="100"/>
      <c r="CD394" s="100"/>
      <c r="CE394" s="100"/>
      <c r="CF394" s="100"/>
      <c r="CG394" s="100"/>
      <c r="CH394" s="100"/>
      <c r="CI394" s="100"/>
      <c r="CJ394" s="100"/>
      <c r="CK394" s="100"/>
      <c r="CL394" s="100"/>
      <c r="CM394" s="100"/>
      <c r="CN394" s="100"/>
      <c r="CO394" s="100"/>
      <c r="CP394" s="100"/>
      <c r="CQ394" s="100"/>
      <c r="CR394" s="100"/>
      <c r="CS394" s="100"/>
      <c r="CT394" s="100"/>
      <c r="CU394" s="100"/>
      <c r="CV394" s="100"/>
      <c r="CW394" s="100"/>
      <c r="CX394" s="100"/>
      <c r="CY394" s="100"/>
      <c r="CZ394" s="100"/>
      <c r="DA394" s="100"/>
      <c r="DB394" s="100"/>
      <c r="DC394" s="100"/>
      <c r="DD394" s="100"/>
      <c r="DE394" s="100"/>
      <c r="DF394" s="100"/>
      <c r="DG394" s="100"/>
      <c r="DH394" s="100"/>
      <c r="DI394" s="100"/>
      <c r="DJ394" s="100"/>
      <c r="DK394" s="100"/>
      <c r="DL394" s="100"/>
      <c r="DM394" s="100"/>
      <c r="DN394" s="100"/>
      <c r="DO394" s="100"/>
      <c r="DP394" s="100"/>
      <c r="DQ394" s="100"/>
      <c r="DR394" s="100"/>
      <c r="DS394" s="100"/>
      <c r="DT394" s="100"/>
      <c r="DU394" s="100"/>
      <c r="DV394" s="100"/>
      <c r="DW394" s="100"/>
      <c r="DX394" s="100"/>
      <c r="DY394" s="100"/>
      <c r="DZ394" s="100"/>
      <c r="EA394" s="100"/>
      <c r="EB394" s="100"/>
      <c r="EC394" s="100"/>
      <c r="ED394" s="100"/>
      <c r="EE394" s="100"/>
      <c r="EF394" s="100"/>
      <c r="EG394" s="100"/>
      <c r="EH394" s="100"/>
      <c r="EI394" s="100"/>
      <c r="EJ394" s="100"/>
      <c r="EK394" s="100"/>
      <c r="EL394" s="100"/>
      <c r="EM394" s="100"/>
      <c r="EN394" s="100"/>
      <c r="EO394" s="100"/>
      <c r="EP394" s="100"/>
      <c r="EQ394" s="100"/>
      <c r="ER394" s="100"/>
      <c r="ES394" s="100"/>
      <c r="ET394" s="100"/>
      <c r="EU394" s="100"/>
      <c r="EV394" s="100"/>
      <c r="EW394" s="100"/>
      <c r="EX394" s="100"/>
      <c r="EY394" s="100"/>
      <c r="EZ394" s="100"/>
      <c r="FA394" s="100"/>
      <c r="FB394" s="100"/>
      <c r="FC394" s="100"/>
      <c r="FD394" s="100"/>
      <c r="FE394" s="100"/>
      <c r="FF394" s="100"/>
      <c r="FG394" s="100"/>
      <c r="FH394" s="100"/>
      <c r="FI394" s="100"/>
      <c r="FJ394" s="100"/>
      <c r="FK394" s="100"/>
      <c r="FL394" s="100"/>
      <c r="FM394" s="100"/>
      <c r="FN394" s="100"/>
      <c r="FO394" s="100"/>
      <c r="FP394" s="100"/>
      <c r="FQ394" s="100"/>
      <c r="FR394" s="100"/>
      <c r="FS394" s="100"/>
      <c r="FT394" s="100"/>
      <c r="FU394" s="100"/>
      <c r="FV394" s="100"/>
      <c r="FW394" s="100"/>
      <c r="FX394" s="100"/>
      <c r="FY394" s="100"/>
      <c r="FZ394" s="100"/>
      <c r="GA394" s="100"/>
      <c r="GB394" s="100"/>
      <c r="GC394" s="100"/>
      <c r="GD394" s="100"/>
      <c r="GE394" s="100"/>
      <c r="GF394" s="100"/>
      <c r="GG394" s="100"/>
      <c r="GH394" s="100"/>
      <c r="GI394" s="100"/>
      <c r="GJ394" s="100"/>
      <c r="GK394" s="100"/>
      <c r="GL394" s="100"/>
      <c r="GM394" s="100"/>
      <c r="GN394" s="100"/>
      <c r="GO394" s="100"/>
      <c r="GP394" s="100"/>
      <c r="GQ394" s="100"/>
      <c r="GR394" s="100"/>
      <c r="GS394" s="100"/>
      <c r="GT394" s="100"/>
      <c r="GU394" s="100"/>
      <c r="GV394" s="100"/>
      <c r="GW394" s="100"/>
      <c r="GX394" s="100"/>
      <c r="GY394" s="100"/>
      <c r="GZ394" s="100"/>
      <c r="HA394" s="100"/>
      <c r="HB394" s="100"/>
      <c r="HC394" s="100"/>
      <c r="HD394" s="100"/>
      <c r="HE394" s="100"/>
      <c r="HF394" s="100"/>
      <c r="HG394" s="100"/>
      <c r="HH394" s="100"/>
      <c r="HI394" s="100"/>
      <c r="HJ394" s="100"/>
      <c r="HK394" s="100"/>
      <c r="HL394" s="100"/>
      <c r="HM394" s="100"/>
      <c r="HN394" s="100"/>
      <c r="HO394" s="100"/>
      <c r="HP394" s="100"/>
      <c r="HQ394" s="100"/>
      <c r="HR394" s="100"/>
      <c r="HS394" s="100"/>
      <c r="HT394" s="100"/>
      <c r="HU394" s="100"/>
      <c r="HV394" s="100"/>
      <c r="HW394" s="100"/>
      <c r="HX394" s="100"/>
      <c r="HY394" s="100"/>
      <c r="HZ394" s="100"/>
      <c r="IA394" s="100"/>
      <c r="IB394" s="100"/>
      <c r="IC394" s="100"/>
      <c r="ID394" s="100"/>
      <c r="IE394" s="100"/>
      <c r="IF394" s="100"/>
      <c r="IG394" s="100"/>
      <c r="IH394" s="100"/>
      <c r="II394" s="100"/>
      <c r="IJ394" s="100"/>
      <c r="IK394" s="100"/>
      <c r="IL394" s="100"/>
      <c r="IM394" s="100"/>
      <c r="IN394" s="100"/>
      <c r="IO394" s="100"/>
      <c r="IP394" s="100"/>
    </row>
    <row r="395" spans="1:250" ht="15.95" customHeight="1" thickBot="1">
      <c r="A395" s="138" t="s">
        <v>162</v>
      </c>
      <c r="B395" s="154" t="s">
        <v>1013</v>
      </c>
      <c r="C395" s="139" t="s">
        <v>891</v>
      </c>
      <c r="D395" s="142">
        <v>105</v>
      </c>
      <c r="E395" s="142">
        <v>80</v>
      </c>
      <c r="F395" s="142">
        <v>93</v>
      </c>
      <c r="G395" s="142">
        <v>89</v>
      </c>
      <c r="H395" s="144"/>
      <c r="I395" s="144"/>
      <c r="J395" s="145" t="s">
        <v>551</v>
      </c>
      <c r="K395" s="76"/>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c r="BF395" s="100"/>
      <c r="BG395" s="100"/>
      <c r="BH395" s="100"/>
      <c r="BI395" s="100"/>
      <c r="BJ395" s="100"/>
      <c r="BK395" s="100"/>
      <c r="BL395" s="100"/>
      <c r="BM395" s="100"/>
      <c r="BN395" s="100"/>
      <c r="BO395" s="100"/>
      <c r="BP395" s="100"/>
      <c r="BQ395" s="100"/>
      <c r="BR395" s="100"/>
      <c r="BS395" s="100"/>
      <c r="BT395" s="100"/>
      <c r="BU395" s="100"/>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c r="DJ395" s="100"/>
      <c r="DK395" s="100"/>
      <c r="DL395" s="100"/>
      <c r="DM395" s="100"/>
      <c r="DN395" s="100"/>
      <c r="DO395" s="100"/>
      <c r="DP395" s="100"/>
      <c r="DQ395" s="100"/>
      <c r="DR395" s="100"/>
      <c r="DS395" s="100"/>
      <c r="DT395" s="100"/>
      <c r="DU395" s="100"/>
      <c r="DV395" s="100"/>
      <c r="DW395" s="100"/>
      <c r="DX395" s="100"/>
      <c r="DY395" s="100"/>
      <c r="DZ395" s="100"/>
      <c r="EA395" s="100"/>
      <c r="EB395" s="100"/>
      <c r="EC395" s="100"/>
      <c r="ED395" s="100"/>
      <c r="EE395" s="100"/>
      <c r="EF395" s="100"/>
      <c r="EG395" s="100"/>
      <c r="EH395" s="100"/>
      <c r="EI395" s="100"/>
      <c r="EJ395" s="100"/>
      <c r="EK395" s="100"/>
      <c r="EL395" s="100"/>
      <c r="EM395" s="100"/>
      <c r="EN395" s="100"/>
      <c r="EO395" s="100"/>
      <c r="EP395" s="100"/>
      <c r="EQ395" s="100"/>
      <c r="ER395" s="100"/>
      <c r="ES395" s="100"/>
      <c r="ET395" s="100"/>
      <c r="EU395" s="100"/>
      <c r="EV395" s="100"/>
      <c r="EW395" s="100"/>
      <c r="EX395" s="100"/>
      <c r="EY395" s="100"/>
      <c r="EZ395" s="100"/>
      <c r="FA395" s="100"/>
      <c r="FB395" s="100"/>
      <c r="FC395" s="100"/>
      <c r="FD395" s="100"/>
      <c r="FE395" s="100"/>
      <c r="FF395" s="100"/>
      <c r="FG395" s="100"/>
      <c r="FH395" s="100"/>
      <c r="FI395" s="100"/>
      <c r="FJ395" s="100"/>
      <c r="FK395" s="100"/>
      <c r="FL395" s="100"/>
      <c r="FM395" s="100"/>
      <c r="FN395" s="100"/>
      <c r="FO395" s="100"/>
      <c r="FP395" s="100"/>
      <c r="FQ395" s="100"/>
      <c r="FR395" s="100"/>
      <c r="FS395" s="100"/>
      <c r="FT395" s="100"/>
      <c r="FU395" s="100"/>
      <c r="FV395" s="100"/>
      <c r="FW395" s="100"/>
      <c r="FX395" s="100"/>
      <c r="FY395" s="100"/>
      <c r="FZ395" s="100"/>
      <c r="GA395" s="100"/>
      <c r="GB395" s="100"/>
      <c r="GC395" s="100"/>
      <c r="GD395" s="100"/>
      <c r="GE395" s="100"/>
      <c r="GF395" s="100"/>
      <c r="GG395" s="100"/>
      <c r="GH395" s="100"/>
      <c r="GI395" s="100"/>
      <c r="GJ395" s="100"/>
      <c r="GK395" s="100"/>
      <c r="GL395" s="100"/>
      <c r="GM395" s="100"/>
      <c r="GN395" s="100"/>
      <c r="GO395" s="100"/>
      <c r="GP395" s="100"/>
      <c r="GQ395" s="100"/>
      <c r="GR395" s="100"/>
      <c r="GS395" s="100"/>
      <c r="GT395" s="100"/>
      <c r="GU395" s="100"/>
      <c r="GV395" s="100"/>
      <c r="GW395" s="100"/>
      <c r="GX395" s="100"/>
      <c r="GY395" s="100"/>
      <c r="GZ395" s="100"/>
      <c r="HA395" s="100"/>
      <c r="HB395" s="100"/>
      <c r="HC395" s="100"/>
      <c r="HD395" s="100"/>
      <c r="HE395" s="100"/>
      <c r="HF395" s="100"/>
      <c r="HG395" s="100"/>
      <c r="HH395" s="100"/>
      <c r="HI395" s="100"/>
      <c r="HJ395" s="100"/>
      <c r="HK395" s="100"/>
      <c r="HL395" s="100"/>
      <c r="HM395" s="100"/>
      <c r="HN395" s="100"/>
      <c r="HO395" s="100"/>
      <c r="HP395" s="100"/>
      <c r="HQ395" s="100"/>
      <c r="HR395" s="100"/>
      <c r="HS395" s="100"/>
      <c r="HT395" s="100"/>
      <c r="HU395" s="100"/>
      <c r="HV395" s="100"/>
      <c r="HW395" s="100"/>
      <c r="HX395" s="100"/>
      <c r="HY395" s="100"/>
      <c r="HZ395" s="100"/>
      <c r="IA395" s="100"/>
      <c r="IB395" s="100"/>
      <c r="IC395" s="100"/>
      <c r="ID395" s="100"/>
      <c r="IE395" s="100"/>
      <c r="IF395" s="100"/>
      <c r="IG395" s="100"/>
      <c r="IH395" s="100"/>
      <c r="II395" s="100"/>
      <c r="IJ395" s="100"/>
      <c r="IK395" s="100"/>
      <c r="IL395" s="100"/>
      <c r="IM395" s="100"/>
      <c r="IN395" s="100"/>
      <c r="IO395" s="100"/>
      <c r="IP395" s="100"/>
    </row>
    <row r="396" spans="1:250" ht="15.95" customHeight="1" thickBot="1">
      <c r="A396" s="138" t="s">
        <v>163</v>
      </c>
      <c r="B396" s="154" t="s">
        <v>1013</v>
      </c>
      <c r="C396" s="139" t="s">
        <v>891</v>
      </c>
      <c r="D396" s="142">
        <v>105</v>
      </c>
      <c r="E396" s="142">
        <v>90</v>
      </c>
      <c r="F396" s="142">
        <v>116</v>
      </c>
      <c r="G396" s="144"/>
      <c r="H396" s="144"/>
      <c r="I396" s="144"/>
      <c r="J396" s="145" t="s">
        <v>551</v>
      </c>
      <c r="K396" s="76"/>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c r="BL396" s="100"/>
      <c r="BM396" s="100"/>
      <c r="BN396" s="100"/>
      <c r="BO396" s="100"/>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c r="DJ396" s="100"/>
      <c r="DK396" s="100"/>
      <c r="DL396" s="100"/>
      <c r="DM396" s="100"/>
      <c r="DN396" s="100"/>
      <c r="DO396" s="100"/>
      <c r="DP396" s="100"/>
      <c r="DQ396" s="100"/>
      <c r="DR396" s="100"/>
      <c r="DS396" s="100"/>
      <c r="DT396" s="100"/>
      <c r="DU396" s="100"/>
      <c r="DV396" s="100"/>
      <c r="DW396" s="100"/>
      <c r="DX396" s="100"/>
      <c r="DY396" s="100"/>
      <c r="DZ396" s="100"/>
      <c r="EA396" s="100"/>
      <c r="EB396" s="100"/>
      <c r="EC396" s="100"/>
      <c r="ED396" s="100"/>
      <c r="EE396" s="100"/>
      <c r="EF396" s="100"/>
      <c r="EG396" s="100"/>
      <c r="EH396" s="100"/>
      <c r="EI396" s="100"/>
      <c r="EJ396" s="100"/>
      <c r="EK396" s="100"/>
      <c r="EL396" s="100"/>
      <c r="EM396" s="100"/>
      <c r="EN396" s="100"/>
      <c r="EO396" s="100"/>
      <c r="EP396" s="100"/>
      <c r="EQ396" s="100"/>
      <c r="ER396" s="100"/>
      <c r="ES396" s="100"/>
      <c r="ET396" s="100"/>
      <c r="EU396" s="100"/>
      <c r="EV396" s="100"/>
      <c r="EW396" s="100"/>
      <c r="EX396" s="100"/>
      <c r="EY396" s="100"/>
      <c r="EZ396" s="100"/>
      <c r="FA396" s="100"/>
      <c r="FB396" s="100"/>
      <c r="FC396" s="100"/>
      <c r="FD396" s="100"/>
      <c r="FE396" s="100"/>
      <c r="FF396" s="100"/>
      <c r="FG396" s="100"/>
      <c r="FH396" s="100"/>
      <c r="FI396" s="100"/>
      <c r="FJ396" s="100"/>
      <c r="FK396" s="100"/>
      <c r="FL396" s="100"/>
      <c r="FM396" s="100"/>
      <c r="FN396" s="100"/>
      <c r="FO396" s="100"/>
      <c r="FP396" s="100"/>
      <c r="FQ396" s="100"/>
      <c r="FR396" s="100"/>
      <c r="FS396" s="100"/>
      <c r="FT396" s="100"/>
      <c r="FU396" s="100"/>
      <c r="FV396" s="100"/>
      <c r="FW396" s="100"/>
      <c r="FX396" s="100"/>
      <c r="FY396" s="100"/>
      <c r="FZ396" s="100"/>
      <c r="GA396" s="100"/>
      <c r="GB396" s="100"/>
      <c r="GC396" s="100"/>
      <c r="GD396" s="100"/>
      <c r="GE396" s="100"/>
      <c r="GF396" s="100"/>
      <c r="GG396" s="100"/>
      <c r="GH396" s="100"/>
      <c r="GI396" s="100"/>
      <c r="GJ396" s="100"/>
      <c r="GK396" s="100"/>
      <c r="GL396" s="100"/>
      <c r="GM396" s="100"/>
      <c r="GN396" s="100"/>
      <c r="GO396" s="100"/>
      <c r="GP396" s="100"/>
      <c r="GQ396" s="100"/>
      <c r="GR396" s="100"/>
      <c r="GS396" s="100"/>
      <c r="GT396" s="100"/>
      <c r="GU396" s="100"/>
      <c r="GV396" s="100"/>
      <c r="GW396" s="100"/>
      <c r="GX396" s="100"/>
      <c r="GY396" s="100"/>
      <c r="GZ396" s="100"/>
      <c r="HA396" s="100"/>
      <c r="HB396" s="100"/>
      <c r="HC396" s="100"/>
      <c r="HD396" s="100"/>
      <c r="HE396" s="100"/>
      <c r="HF396" s="100"/>
      <c r="HG396" s="100"/>
      <c r="HH396" s="100"/>
      <c r="HI396" s="100"/>
      <c r="HJ396" s="100"/>
      <c r="HK396" s="100"/>
      <c r="HL396" s="100"/>
      <c r="HM396" s="100"/>
      <c r="HN396" s="100"/>
      <c r="HO396" s="100"/>
      <c r="HP396" s="100"/>
      <c r="HQ396" s="100"/>
      <c r="HR396" s="100"/>
      <c r="HS396" s="100"/>
      <c r="HT396" s="100"/>
      <c r="HU396" s="100"/>
      <c r="HV396" s="100"/>
      <c r="HW396" s="100"/>
      <c r="HX396" s="100"/>
      <c r="HY396" s="100"/>
      <c r="HZ396" s="100"/>
      <c r="IA396" s="100"/>
      <c r="IB396" s="100"/>
      <c r="IC396" s="100"/>
      <c r="ID396" s="100"/>
      <c r="IE396" s="100"/>
      <c r="IF396" s="100"/>
      <c r="IG396" s="100"/>
      <c r="IH396" s="100"/>
      <c r="II396" s="100"/>
      <c r="IJ396" s="100"/>
      <c r="IK396" s="100"/>
      <c r="IL396" s="100"/>
      <c r="IM396" s="100"/>
      <c r="IN396" s="100"/>
      <c r="IO396" s="100"/>
      <c r="IP396" s="100"/>
    </row>
    <row r="397" spans="1:250" ht="15.95" customHeight="1" thickBot="1">
      <c r="A397" s="138" t="s">
        <v>1042</v>
      </c>
      <c r="B397" s="154" t="s">
        <v>1013</v>
      </c>
      <c r="C397" s="139" t="s">
        <v>891</v>
      </c>
      <c r="D397" s="141">
        <v>63</v>
      </c>
      <c r="E397" s="144"/>
      <c r="F397" s="144"/>
      <c r="G397" s="144"/>
      <c r="H397" s="144"/>
      <c r="I397" s="144"/>
      <c r="J397" s="145" t="s">
        <v>551</v>
      </c>
      <c r="K397" s="76"/>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c r="BF397" s="100"/>
      <c r="BG397" s="100"/>
      <c r="BH397" s="100"/>
      <c r="BI397" s="100"/>
      <c r="BJ397" s="100"/>
      <c r="BK397" s="100"/>
      <c r="BL397" s="100"/>
      <c r="BM397" s="100"/>
      <c r="BN397" s="100"/>
      <c r="BO397" s="100"/>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c r="DJ397" s="100"/>
      <c r="DK397" s="100"/>
      <c r="DL397" s="100"/>
      <c r="DM397" s="100"/>
      <c r="DN397" s="100"/>
      <c r="DO397" s="100"/>
      <c r="DP397" s="100"/>
      <c r="DQ397" s="100"/>
      <c r="DR397" s="100"/>
      <c r="DS397" s="100"/>
      <c r="DT397" s="100"/>
      <c r="DU397" s="100"/>
      <c r="DV397" s="100"/>
      <c r="DW397" s="100"/>
      <c r="DX397" s="100"/>
      <c r="DY397" s="100"/>
      <c r="DZ397" s="100"/>
      <c r="EA397" s="100"/>
      <c r="EB397" s="100"/>
      <c r="EC397" s="100"/>
      <c r="ED397" s="100"/>
      <c r="EE397" s="100"/>
      <c r="EF397" s="100"/>
      <c r="EG397" s="100"/>
      <c r="EH397" s="100"/>
      <c r="EI397" s="100"/>
      <c r="EJ397" s="100"/>
      <c r="EK397" s="100"/>
      <c r="EL397" s="100"/>
      <c r="EM397" s="100"/>
      <c r="EN397" s="100"/>
      <c r="EO397" s="100"/>
      <c r="EP397" s="100"/>
      <c r="EQ397" s="100"/>
      <c r="ER397" s="100"/>
      <c r="ES397" s="100"/>
      <c r="ET397" s="100"/>
      <c r="EU397" s="100"/>
      <c r="EV397" s="100"/>
      <c r="EW397" s="100"/>
      <c r="EX397" s="100"/>
      <c r="EY397" s="100"/>
      <c r="EZ397" s="100"/>
      <c r="FA397" s="100"/>
      <c r="FB397" s="100"/>
      <c r="FC397" s="100"/>
      <c r="FD397" s="100"/>
      <c r="FE397" s="100"/>
      <c r="FF397" s="100"/>
      <c r="FG397" s="100"/>
      <c r="FH397" s="100"/>
      <c r="FI397" s="100"/>
      <c r="FJ397" s="100"/>
      <c r="FK397" s="100"/>
      <c r="FL397" s="100"/>
      <c r="FM397" s="100"/>
      <c r="FN397" s="100"/>
      <c r="FO397" s="100"/>
      <c r="FP397" s="100"/>
      <c r="FQ397" s="100"/>
      <c r="FR397" s="100"/>
      <c r="FS397" s="100"/>
      <c r="FT397" s="100"/>
      <c r="FU397" s="100"/>
      <c r="FV397" s="100"/>
      <c r="FW397" s="100"/>
      <c r="FX397" s="100"/>
      <c r="FY397" s="100"/>
      <c r="FZ397" s="100"/>
      <c r="GA397" s="100"/>
      <c r="GB397" s="100"/>
      <c r="GC397" s="100"/>
      <c r="GD397" s="100"/>
      <c r="GE397" s="100"/>
      <c r="GF397" s="100"/>
      <c r="GG397" s="100"/>
      <c r="GH397" s="100"/>
      <c r="GI397" s="100"/>
      <c r="GJ397" s="100"/>
      <c r="GK397" s="100"/>
      <c r="GL397" s="100"/>
      <c r="GM397" s="100"/>
      <c r="GN397" s="100"/>
      <c r="GO397" s="100"/>
      <c r="GP397" s="100"/>
      <c r="GQ397" s="100"/>
      <c r="GR397" s="100"/>
      <c r="GS397" s="100"/>
      <c r="GT397" s="100"/>
      <c r="GU397" s="100"/>
      <c r="GV397" s="100"/>
      <c r="GW397" s="100"/>
      <c r="GX397" s="100"/>
      <c r="GY397" s="100"/>
      <c r="GZ397" s="100"/>
      <c r="HA397" s="100"/>
      <c r="HB397" s="100"/>
      <c r="HC397" s="100"/>
      <c r="HD397" s="100"/>
      <c r="HE397" s="100"/>
      <c r="HF397" s="100"/>
      <c r="HG397" s="100"/>
      <c r="HH397" s="100"/>
      <c r="HI397" s="100"/>
      <c r="HJ397" s="100"/>
      <c r="HK397" s="100"/>
      <c r="HL397" s="100"/>
      <c r="HM397" s="100"/>
      <c r="HN397" s="100"/>
      <c r="HO397" s="100"/>
      <c r="HP397" s="100"/>
      <c r="HQ397" s="100"/>
      <c r="HR397" s="100"/>
      <c r="HS397" s="100"/>
      <c r="HT397" s="100"/>
      <c r="HU397" s="100"/>
      <c r="HV397" s="100"/>
      <c r="HW397" s="100"/>
      <c r="HX397" s="100"/>
      <c r="HY397" s="100"/>
      <c r="HZ397" s="100"/>
      <c r="IA397" s="100"/>
      <c r="IB397" s="100"/>
      <c r="IC397" s="100"/>
      <c r="ID397" s="100"/>
      <c r="IE397" s="100"/>
      <c r="IF397" s="100"/>
      <c r="IG397" s="100"/>
      <c r="IH397" s="100"/>
      <c r="II397" s="100"/>
      <c r="IJ397" s="100"/>
      <c r="IK397" s="100"/>
      <c r="IL397" s="100"/>
      <c r="IM397" s="100"/>
      <c r="IN397" s="100"/>
      <c r="IO397" s="100"/>
      <c r="IP397" s="100"/>
    </row>
    <row r="398" spans="1:250" ht="15.95" customHeight="1" thickBot="1">
      <c r="A398" s="138" t="s">
        <v>1043</v>
      </c>
      <c r="B398" s="154" t="s">
        <v>1013</v>
      </c>
      <c r="C398" s="139" t="s">
        <v>891</v>
      </c>
      <c r="D398" s="142">
        <v>82</v>
      </c>
      <c r="E398" s="141">
        <v>64</v>
      </c>
      <c r="F398" s="140">
        <v>73</v>
      </c>
      <c r="G398" s="144"/>
      <c r="H398" s="144"/>
      <c r="I398" s="144"/>
      <c r="J398" s="145" t="s">
        <v>551</v>
      </c>
      <c r="K398" s="76"/>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c r="BF398" s="100"/>
      <c r="BG398" s="100"/>
      <c r="BH398" s="100"/>
      <c r="BI398" s="100"/>
      <c r="BJ398" s="100"/>
      <c r="BK398" s="100"/>
      <c r="BL398" s="100"/>
      <c r="BM398" s="100"/>
      <c r="BN398" s="100"/>
      <c r="BO398" s="100"/>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c r="DJ398" s="100"/>
      <c r="DK398" s="100"/>
      <c r="DL398" s="100"/>
      <c r="DM398" s="100"/>
      <c r="DN398" s="100"/>
      <c r="DO398" s="100"/>
      <c r="DP398" s="100"/>
      <c r="DQ398" s="100"/>
      <c r="DR398" s="100"/>
      <c r="DS398" s="100"/>
      <c r="DT398" s="100"/>
      <c r="DU398" s="100"/>
      <c r="DV398" s="100"/>
      <c r="DW398" s="100"/>
      <c r="DX398" s="100"/>
      <c r="DY398" s="100"/>
      <c r="DZ398" s="100"/>
      <c r="EA398" s="100"/>
      <c r="EB398" s="100"/>
      <c r="EC398" s="100"/>
      <c r="ED398" s="100"/>
      <c r="EE398" s="100"/>
      <c r="EF398" s="100"/>
      <c r="EG398" s="100"/>
      <c r="EH398" s="100"/>
      <c r="EI398" s="100"/>
      <c r="EJ398" s="100"/>
      <c r="EK398" s="100"/>
      <c r="EL398" s="100"/>
      <c r="EM398" s="100"/>
      <c r="EN398" s="100"/>
      <c r="EO398" s="100"/>
      <c r="EP398" s="100"/>
      <c r="EQ398" s="100"/>
      <c r="ER398" s="100"/>
      <c r="ES398" s="100"/>
      <c r="ET398" s="100"/>
      <c r="EU398" s="100"/>
      <c r="EV398" s="100"/>
      <c r="EW398" s="100"/>
      <c r="EX398" s="100"/>
      <c r="EY398" s="100"/>
      <c r="EZ398" s="100"/>
      <c r="FA398" s="100"/>
      <c r="FB398" s="100"/>
      <c r="FC398" s="100"/>
      <c r="FD398" s="100"/>
      <c r="FE398" s="100"/>
      <c r="FF398" s="100"/>
      <c r="FG398" s="100"/>
      <c r="FH398" s="100"/>
      <c r="FI398" s="100"/>
      <c r="FJ398" s="100"/>
      <c r="FK398" s="100"/>
      <c r="FL398" s="100"/>
      <c r="FM398" s="100"/>
      <c r="FN398" s="100"/>
      <c r="FO398" s="100"/>
      <c r="FP398" s="100"/>
      <c r="FQ398" s="100"/>
      <c r="FR398" s="100"/>
      <c r="FS398" s="100"/>
      <c r="FT398" s="100"/>
      <c r="FU398" s="100"/>
      <c r="FV398" s="100"/>
      <c r="FW398" s="100"/>
      <c r="FX398" s="100"/>
      <c r="FY398" s="100"/>
      <c r="FZ398" s="100"/>
      <c r="GA398" s="100"/>
      <c r="GB398" s="100"/>
      <c r="GC398" s="100"/>
      <c r="GD398" s="100"/>
      <c r="GE398" s="100"/>
      <c r="GF398" s="100"/>
      <c r="GG398" s="100"/>
      <c r="GH398" s="100"/>
      <c r="GI398" s="100"/>
      <c r="GJ398" s="100"/>
      <c r="GK398" s="100"/>
      <c r="GL398" s="100"/>
      <c r="GM398" s="100"/>
      <c r="GN398" s="100"/>
      <c r="GO398" s="100"/>
      <c r="GP398" s="100"/>
      <c r="GQ398" s="100"/>
      <c r="GR398" s="100"/>
      <c r="GS398" s="100"/>
      <c r="GT398" s="100"/>
      <c r="GU398" s="100"/>
      <c r="GV398" s="100"/>
      <c r="GW398" s="100"/>
      <c r="GX398" s="100"/>
      <c r="GY398" s="100"/>
      <c r="GZ398" s="100"/>
      <c r="HA398" s="100"/>
      <c r="HB398" s="100"/>
      <c r="HC398" s="100"/>
      <c r="HD398" s="100"/>
      <c r="HE398" s="100"/>
      <c r="HF398" s="100"/>
      <c r="HG398" s="100"/>
      <c r="HH398" s="100"/>
      <c r="HI398" s="100"/>
      <c r="HJ398" s="100"/>
      <c r="HK398" s="100"/>
      <c r="HL398" s="100"/>
      <c r="HM398" s="100"/>
      <c r="HN398" s="100"/>
      <c r="HO398" s="100"/>
      <c r="HP398" s="100"/>
      <c r="HQ398" s="100"/>
      <c r="HR398" s="100"/>
      <c r="HS398" s="100"/>
      <c r="HT398" s="100"/>
      <c r="HU398" s="100"/>
      <c r="HV398" s="100"/>
      <c r="HW398" s="100"/>
      <c r="HX398" s="100"/>
      <c r="HY398" s="100"/>
      <c r="HZ398" s="100"/>
      <c r="IA398" s="100"/>
      <c r="IB398" s="100"/>
      <c r="IC398" s="100"/>
      <c r="ID398" s="100"/>
      <c r="IE398" s="100"/>
      <c r="IF398" s="100"/>
      <c r="IG398" s="100"/>
      <c r="IH398" s="100"/>
      <c r="II398" s="100"/>
      <c r="IJ398" s="100"/>
      <c r="IK398" s="100"/>
      <c r="IL398" s="100"/>
      <c r="IM398" s="100"/>
      <c r="IN398" s="100"/>
      <c r="IO398" s="100"/>
      <c r="IP398" s="100"/>
    </row>
    <row r="399" spans="1:250" s="136" customFormat="1" ht="15.95" customHeight="1">
      <c r="A399" s="165" t="s">
        <v>1140</v>
      </c>
      <c r="B399" s="163" t="s">
        <v>1013</v>
      </c>
      <c r="C399" s="162" t="s">
        <v>891</v>
      </c>
      <c r="D399" s="167">
        <f>AVERAGE(D366:D398)</f>
        <v>153.06060606060606</v>
      </c>
      <c r="E399" s="167">
        <f t="shared" ref="E399:I399" si="18">AVERAGE(E366:E398)</f>
        <v>82.24</v>
      </c>
      <c r="F399" s="167">
        <f t="shared" si="18"/>
        <v>174.33333333333334</v>
      </c>
      <c r="G399" s="167">
        <f t="shared" si="18"/>
        <v>74.588235294117652</v>
      </c>
      <c r="H399" s="167">
        <f t="shared" si="18"/>
        <v>83.222222222222229</v>
      </c>
      <c r="I399" s="167">
        <f t="shared" si="18"/>
        <v>81.777777777777771</v>
      </c>
      <c r="J399" s="147" t="s">
        <v>1136</v>
      </c>
      <c r="K399" s="173"/>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c r="AU399" s="160"/>
      <c r="AV399" s="160"/>
      <c r="AW399" s="160"/>
      <c r="AX399" s="160"/>
      <c r="AY399" s="160"/>
      <c r="AZ399" s="160"/>
      <c r="BA399" s="160"/>
      <c r="BB399" s="160"/>
      <c r="BC399" s="160"/>
      <c r="BD399" s="160"/>
      <c r="BE399" s="160"/>
      <c r="BF399" s="160"/>
      <c r="BG399" s="160"/>
      <c r="BH399" s="160"/>
      <c r="BI399" s="160"/>
      <c r="BJ399" s="160"/>
      <c r="BK399" s="160"/>
      <c r="BL399" s="160"/>
      <c r="BM399" s="160"/>
      <c r="BN399" s="160"/>
      <c r="BO399" s="160"/>
      <c r="BP399" s="160"/>
      <c r="BQ399" s="160"/>
      <c r="BR399" s="160"/>
      <c r="BS399" s="160"/>
      <c r="BT399" s="160"/>
      <c r="BU399" s="160"/>
      <c r="BV399" s="160"/>
      <c r="BW399" s="160"/>
      <c r="BX399" s="160"/>
      <c r="BY399" s="160"/>
      <c r="BZ399" s="160"/>
      <c r="CA399" s="160"/>
      <c r="CB399" s="160"/>
      <c r="CC399" s="160"/>
      <c r="CD399" s="160"/>
      <c r="CE399" s="160"/>
      <c r="CF399" s="160"/>
      <c r="CG399" s="160"/>
      <c r="CH399" s="160"/>
      <c r="CI399" s="160"/>
      <c r="CJ399" s="160"/>
      <c r="CK399" s="160"/>
      <c r="CL399" s="160"/>
      <c r="CM399" s="160"/>
      <c r="CN399" s="160"/>
      <c r="CO399" s="160"/>
      <c r="CP399" s="160"/>
      <c r="CQ399" s="160"/>
      <c r="CR399" s="160"/>
      <c r="CS399" s="160"/>
      <c r="CT399" s="160"/>
      <c r="CU399" s="160"/>
      <c r="CV399" s="160"/>
      <c r="CW399" s="160"/>
      <c r="CX399" s="160"/>
      <c r="CY399" s="160"/>
      <c r="CZ399" s="160"/>
      <c r="DA399" s="160"/>
      <c r="DB399" s="160"/>
      <c r="DC399" s="160"/>
      <c r="DD399" s="160"/>
      <c r="DE399" s="160"/>
      <c r="DF399" s="160"/>
      <c r="DG399" s="160"/>
      <c r="DH399" s="160"/>
      <c r="DI399" s="160"/>
      <c r="DJ399" s="160"/>
      <c r="DK399" s="160"/>
      <c r="DL399" s="160"/>
      <c r="DM399" s="160"/>
      <c r="DN399" s="160"/>
      <c r="DO399" s="160"/>
      <c r="DP399" s="160"/>
      <c r="DQ399" s="160"/>
      <c r="DR399" s="160"/>
      <c r="DS399" s="160"/>
      <c r="DT399" s="160"/>
      <c r="DU399" s="160"/>
      <c r="DV399" s="160"/>
      <c r="DW399" s="160"/>
      <c r="DX399" s="160"/>
      <c r="DY399" s="160"/>
      <c r="DZ399" s="160"/>
      <c r="EA399" s="160"/>
      <c r="EB399" s="160"/>
      <c r="EC399" s="160"/>
      <c r="ED399" s="160"/>
      <c r="EE399" s="160"/>
      <c r="EF399" s="160"/>
      <c r="EG399" s="160"/>
      <c r="EH399" s="160"/>
      <c r="EI399" s="160"/>
      <c r="EJ399" s="160"/>
      <c r="EK399" s="160"/>
      <c r="EL399" s="160"/>
      <c r="EM399" s="160"/>
      <c r="EN399" s="160"/>
      <c r="EO399" s="160"/>
      <c r="EP399" s="160"/>
      <c r="EQ399" s="160"/>
      <c r="ER399" s="160"/>
      <c r="ES399" s="160"/>
      <c r="ET399" s="160"/>
      <c r="EU399" s="160"/>
      <c r="EV399" s="160"/>
      <c r="EW399" s="160"/>
      <c r="EX399" s="160"/>
      <c r="EY399" s="160"/>
      <c r="EZ399" s="160"/>
      <c r="FA399" s="160"/>
      <c r="FB399" s="160"/>
      <c r="FC399" s="160"/>
      <c r="FD399" s="160"/>
      <c r="FE399" s="160"/>
      <c r="FF399" s="160"/>
      <c r="FG399" s="160"/>
      <c r="FH399" s="160"/>
      <c r="FI399" s="160"/>
      <c r="FJ399" s="160"/>
      <c r="FK399" s="160"/>
      <c r="FL399" s="160"/>
      <c r="FM399" s="160"/>
      <c r="FN399" s="160"/>
      <c r="FO399" s="160"/>
      <c r="FP399" s="160"/>
      <c r="FQ399" s="160"/>
      <c r="FR399" s="160"/>
      <c r="FS399" s="160"/>
      <c r="FT399" s="160"/>
      <c r="FU399" s="160"/>
      <c r="FV399" s="160"/>
      <c r="FW399" s="160"/>
      <c r="FX399" s="160"/>
      <c r="FY399" s="160"/>
      <c r="FZ399" s="160"/>
      <c r="GA399" s="160"/>
      <c r="GB399" s="160"/>
      <c r="GC399" s="160"/>
      <c r="GD399" s="160"/>
      <c r="GE399" s="160"/>
      <c r="GF399" s="160"/>
      <c r="GG399" s="160"/>
      <c r="GH399" s="160"/>
      <c r="GI399" s="160"/>
      <c r="GJ399" s="160"/>
      <c r="GK399" s="160"/>
      <c r="GL399" s="160"/>
      <c r="GM399" s="160"/>
      <c r="GN399" s="160"/>
      <c r="GO399" s="160"/>
      <c r="GP399" s="160"/>
      <c r="GQ399" s="160"/>
      <c r="GR399" s="160"/>
      <c r="GS399" s="160"/>
      <c r="GT399" s="160"/>
      <c r="GU399" s="160"/>
      <c r="GV399" s="160"/>
      <c r="GW399" s="160"/>
      <c r="GX399" s="160"/>
      <c r="GY399" s="160"/>
      <c r="GZ399" s="160"/>
      <c r="HA399" s="160"/>
      <c r="HB399" s="160"/>
      <c r="HC399" s="160"/>
      <c r="HD399" s="160"/>
      <c r="HE399" s="160"/>
      <c r="HF399" s="160"/>
      <c r="HG399" s="160"/>
      <c r="HH399" s="160"/>
      <c r="HI399" s="160"/>
      <c r="HJ399" s="160"/>
      <c r="HK399" s="160"/>
      <c r="HL399" s="160"/>
      <c r="HM399" s="160"/>
      <c r="HN399" s="160"/>
      <c r="HO399" s="160"/>
      <c r="HP399" s="160"/>
      <c r="HQ399" s="160"/>
      <c r="HR399" s="160"/>
      <c r="HS399" s="160"/>
      <c r="HT399" s="160"/>
      <c r="HU399" s="160"/>
      <c r="HV399" s="160"/>
      <c r="HW399" s="160"/>
      <c r="HX399" s="160"/>
      <c r="HY399" s="160"/>
      <c r="HZ399" s="160"/>
      <c r="IA399" s="160"/>
      <c r="IB399" s="160"/>
      <c r="IC399" s="160"/>
      <c r="ID399" s="160"/>
      <c r="IE399" s="160"/>
      <c r="IF399" s="160"/>
      <c r="IG399" s="160"/>
      <c r="IH399" s="160"/>
      <c r="II399" s="160"/>
      <c r="IJ399" s="160"/>
      <c r="IK399" s="160"/>
      <c r="IL399" s="160"/>
      <c r="IM399" s="160"/>
      <c r="IN399" s="160"/>
      <c r="IO399" s="160"/>
      <c r="IP399" s="160"/>
    </row>
    <row r="400" spans="1:250" ht="15.95" customHeight="1" thickBot="1">
      <c r="A400" s="138" t="s">
        <v>1044</v>
      </c>
      <c r="B400" s="154" t="s">
        <v>1013</v>
      </c>
      <c r="C400" s="139" t="s">
        <v>877</v>
      </c>
      <c r="D400" s="148">
        <v>433</v>
      </c>
      <c r="E400" s="144"/>
      <c r="F400" s="144"/>
      <c r="G400" s="144"/>
      <c r="H400" s="144"/>
      <c r="I400" s="144"/>
      <c r="J400" s="145" t="s">
        <v>554</v>
      </c>
      <c r="K400" s="76"/>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c r="BK400" s="100"/>
      <c r="BL400" s="100"/>
      <c r="BM400" s="100"/>
      <c r="BN400" s="100"/>
      <c r="BO400" s="100"/>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c r="DM400" s="100"/>
      <c r="DN400" s="100"/>
      <c r="DO400" s="100"/>
      <c r="DP400" s="100"/>
      <c r="DQ400" s="100"/>
      <c r="DR400" s="100"/>
      <c r="DS400" s="100"/>
      <c r="DT400" s="100"/>
      <c r="DU400" s="100"/>
      <c r="DV400" s="100"/>
      <c r="DW400" s="100"/>
      <c r="DX400" s="100"/>
      <c r="DY400" s="100"/>
      <c r="DZ400" s="100"/>
      <c r="EA400" s="100"/>
      <c r="EB400" s="100"/>
      <c r="EC400" s="100"/>
      <c r="ED400" s="100"/>
      <c r="EE400" s="100"/>
      <c r="EF400" s="100"/>
      <c r="EG400" s="100"/>
      <c r="EH400" s="100"/>
      <c r="EI400" s="100"/>
      <c r="EJ400" s="100"/>
      <c r="EK400" s="100"/>
      <c r="EL400" s="100"/>
      <c r="EM400" s="100"/>
      <c r="EN400" s="100"/>
      <c r="EO400" s="100"/>
      <c r="EP400" s="100"/>
      <c r="EQ400" s="100"/>
      <c r="ER400" s="100"/>
      <c r="ES400" s="100"/>
      <c r="ET400" s="100"/>
      <c r="EU400" s="100"/>
      <c r="EV400" s="100"/>
      <c r="EW400" s="100"/>
      <c r="EX400" s="100"/>
      <c r="EY400" s="100"/>
      <c r="EZ400" s="100"/>
      <c r="FA400" s="100"/>
      <c r="FB400" s="100"/>
      <c r="FC400" s="100"/>
      <c r="FD400" s="100"/>
      <c r="FE400" s="100"/>
      <c r="FF400" s="100"/>
      <c r="FG400" s="100"/>
      <c r="FH400" s="100"/>
      <c r="FI400" s="100"/>
      <c r="FJ400" s="100"/>
      <c r="FK400" s="100"/>
      <c r="FL400" s="100"/>
      <c r="FM400" s="100"/>
      <c r="FN400" s="100"/>
      <c r="FO400" s="100"/>
      <c r="FP400" s="100"/>
      <c r="FQ400" s="100"/>
      <c r="FR400" s="100"/>
      <c r="FS400" s="100"/>
      <c r="FT400" s="100"/>
      <c r="FU400" s="100"/>
      <c r="FV400" s="100"/>
      <c r="FW400" s="100"/>
      <c r="FX400" s="100"/>
      <c r="FY400" s="100"/>
      <c r="FZ400" s="100"/>
      <c r="GA400" s="100"/>
      <c r="GB400" s="100"/>
      <c r="GC400" s="100"/>
      <c r="GD400" s="100"/>
      <c r="GE400" s="100"/>
      <c r="GF400" s="100"/>
      <c r="GG400" s="100"/>
      <c r="GH400" s="100"/>
      <c r="GI400" s="100"/>
      <c r="GJ400" s="100"/>
      <c r="GK400" s="100"/>
      <c r="GL400" s="100"/>
      <c r="GM400" s="100"/>
      <c r="GN400" s="100"/>
      <c r="GO400" s="100"/>
      <c r="GP400" s="100"/>
      <c r="GQ400" s="100"/>
      <c r="GR400" s="100"/>
      <c r="GS400" s="100"/>
      <c r="GT400" s="100"/>
      <c r="GU400" s="100"/>
      <c r="GV400" s="100"/>
      <c r="GW400" s="100"/>
      <c r="GX400" s="100"/>
      <c r="GY400" s="100"/>
      <c r="GZ400" s="100"/>
      <c r="HA400" s="100"/>
      <c r="HB400" s="100"/>
      <c r="HC400" s="100"/>
      <c r="HD400" s="100"/>
      <c r="HE400" s="100"/>
      <c r="HF400" s="100"/>
      <c r="HG400" s="100"/>
      <c r="HH400" s="100"/>
      <c r="HI400" s="100"/>
      <c r="HJ400" s="100"/>
      <c r="HK400" s="100"/>
      <c r="HL400" s="100"/>
      <c r="HM400" s="100"/>
      <c r="HN400" s="100"/>
      <c r="HO400" s="100"/>
      <c r="HP400" s="100"/>
      <c r="HQ400" s="100"/>
      <c r="HR400" s="100"/>
      <c r="HS400" s="100"/>
      <c r="HT400" s="100"/>
      <c r="HU400" s="100"/>
      <c r="HV400" s="100"/>
      <c r="HW400" s="100"/>
      <c r="HX400" s="100"/>
      <c r="HY400" s="100"/>
      <c r="HZ400" s="100"/>
      <c r="IA400" s="100"/>
      <c r="IB400" s="100"/>
      <c r="IC400" s="100"/>
      <c r="ID400" s="100"/>
      <c r="IE400" s="100"/>
      <c r="IF400" s="100"/>
      <c r="IG400" s="100"/>
      <c r="IH400" s="100"/>
      <c r="II400" s="100"/>
      <c r="IJ400" s="100"/>
      <c r="IK400" s="100"/>
      <c r="IL400" s="100"/>
      <c r="IM400" s="100"/>
      <c r="IN400" s="100"/>
      <c r="IO400" s="100"/>
      <c r="IP400" s="100"/>
    </row>
    <row r="401" spans="1:250" ht="15.95" customHeight="1" thickBot="1">
      <c r="A401" s="138" t="s">
        <v>1045</v>
      </c>
      <c r="B401" s="154" t="s">
        <v>1013</v>
      </c>
      <c r="C401" s="139" t="s">
        <v>877</v>
      </c>
      <c r="D401" s="142">
        <v>114</v>
      </c>
      <c r="E401" s="142">
        <v>95</v>
      </c>
      <c r="F401" s="142">
        <v>119</v>
      </c>
      <c r="G401" s="142">
        <v>91</v>
      </c>
      <c r="H401" s="142">
        <v>96</v>
      </c>
      <c r="I401" s="142">
        <v>96</v>
      </c>
      <c r="J401" s="145" t="s">
        <v>533</v>
      </c>
      <c r="K401" s="76"/>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c r="BK401" s="100"/>
      <c r="BL401" s="100"/>
      <c r="BM401" s="100"/>
      <c r="BN401" s="100"/>
      <c r="BO401" s="100"/>
      <c r="BP401" s="100"/>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c r="DJ401" s="100"/>
      <c r="DK401" s="100"/>
      <c r="DL401" s="100"/>
      <c r="DM401" s="100"/>
      <c r="DN401" s="100"/>
      <c r="DO401" s="100"/>
      <c r="DP401" s="100"/>
      <c r="DQ401" s="100"/>
      <c r="DR401" s="100"/>
      <c r="DS401" s="100"/>
      <c r="DT401" s="100"/>
      <c r="DU401" s="100"/>
      <c r="DV401" s="100"/>
      <c r="DW401" s="100"/>
      <c r="DX401" s="100"/>
      <c r="DY401" s="100"/>
      <c r="DZ401" s="100"/>
      <c r="EA401" s="100"/>
      <c r="EB401" s="100"/>
      <c r="EC401" s="100"/>
      <c r="ED401" s="100"/>
      <c r="EE401" s="100"/>
      <c r="EF401" s="100"/>
      <c r="EG401" s="100"/>
      <c r="EH401" s="100"/>
      <c r="EI401" s="100"/>
      <c r="EJ401" s="100"/>
      <c r="EK401" s="100"/>
      <c r="EL401" s="100"/>
      <c r="EM401" s="100"/>
      <c r="EN401" s="100"/>
      <c r="EO401" s="100"/>
      <c r="EP401" s="100"/>
      <c r="EQ401" s="100"/>
      <c r="ER401" s="100"/>
      <c r="ES401" s="100"/>
      <c r="ET401" s="100"/>
      <c r="EU401" s="100"/>
      <c r="EV401" s="100"/>
      <c r="EW401" s="100"/>
      <c r="EX401" s="100"/>
      <c r="EY401" s="100"/>
      <c r="EZ401" s="100"/>
      <c r="FA401" s="100"/>
      <c r="FB401" s="100"/>
      <c r="FC401" s="100"/>
      <c r="FD401" s="100"/>
      <c r="FE401" s="100"/>
      <c r="FF401" s="100"/>
      <c r="FG401" s="100"/>
      <c r="FH401" s="100"/>
      <c r="FI401" s="100"/>
      <c r="FJ401" s="100"/>
      <c r="FK401" s="100"/>
      <c r="FL401" s="100"/>
      <c r="FM401" s="100"/>
      <c r="FN401" s="100"/>
      <c r="FO401" s="100"/>
      <c r="FP401" s="100"/>
      <c r="FQ401" s="100"/>
      <c r="FR401" s="100"/>
      <c r="FS401" s="100"/>
      <c r="FT401" s="100"/>
      <c r="FU401" s="100"/>
      <c r="FV401" s="100"/>
      <c r="FW401" s="100"/>
      <c r="FX401" s="100"/>
      <c r="FY401" s="100"/>
      <c r="FZ401" s="100"/>
      <c r="GA401" s="100"/>
      <c r="GB401" s="100"/>
      <c r="GC401" s="100"/>
      <c r="GD401" s="100"/>
      <c r="GE401" s="100"/>
      <c r="GF401" s="100"/>
      <c r="GG401" s="100"/>
      <c r="GH401" s="100"/>
      <c r="GI401" s="100"/>
      <c r="GJ401" s="100"/>
      <c r="GK401" s="100"/>
      <c r="GL401" s="100"/>
      <c r="GM401" s="100"/>
      <c r="GN401" s="100"/>
      <c r="GO401" s="100"/>
      <c r="GP401" s="100"/>
      <c r="GQ401" s="100"/>
      <c r="GR401" s="100"/>
      <c r="GS401" s="100"/>
      <c r="GT401" s="100"/>
      <c r="GU401" s="100"/>
      <c r="GV401" s="100"/>
      <c r="GW401" s="100"/>
      <c r="GX401" s="100"/>
      <c r="GY401" s="100"/>
      <c r="GZ401" s="100"/>
      <c r="HA401" s="100"/>
      <c r="HB401" s="100"/>
      <c r="HC401" s="100"/>
      <c r="HD401" s="100"/>
      <c r="HE401" s="100"/>
      <c r="HF401" s="100"/>
      <c r="HG401" s="100"/>
      <c r="HH401" s="100"/>
      <c r="HI401" s="100"/>
      <c r="HJ401" s="100"/>
      <c r="HK401" s="100"/>
      <c r="HL401" s="100"/>
      <c r="HM401" s="100"/>
      <c r="HN401" s="100"/>
      <c r="HO401" s="100"/>
      <c r="HP401" s="100"/>
      <c r="HQ401" s="100"/>
      <c r="HR401" s="100"/>
      <c r="HS401" s="100"/>
      <c r="HT401" s="100"/>
      <c r="HU401" s="100"/>
      <c r="HV401" s="100"/>
      <c r="HW401" s="100"/>
      <c r="HX401" s="100"/>
      <c r="HY401" s="100"/>
      <c r="HZ401" s="100"/>
      <c r="IA401" s="100"/>
      <c r="IB401" s="100"/>
      <c r="IC401" s="100"/>
      <c r="ID401" s="100"/>
      <c r="IE401" s="100"/>
      <c r="IF401" s="100"/>
      <c r="IG401" s="100"/>
      <c r="IH401" s="100"/>
      <c r="II401" s="100"/>
      <c r="IJ401" s="100"/>
      <c r="IK401" s="100"/>
      <c r="IL401" s="100"/>
      <c r="IM401" s="100"/>
      <c r="IN401" s="100"/>
      <c r="IO401" s="100"/>
      <c r="IP401" s="100"/>
    </row>
    <row r="402" spans="1:250" ht="15.95" customHeight="1" thickBot="1">
      <c r="A402" s="138" t="s">
        <v>1046</v>
      </c>
      <c r="B402" s="154" t="s">
        <v>1013</v>
      </c>
      <c r="C402" s="139" t="s">
        <v>877</v>
      </c>
      <c r="D402" s="142">
        <v>93</v>
      </c>
      <c r="E402" s="141">
        <v>61</v>
      </c>
      <c r="F402" s="142">
        <v>106</v>
      </c>
      <c r="G402" s="141">
        <v>68</v>
      </c>
      <c r="H402" s="142">
        <v>80</v>
      </c>
      <c r="I402" s="141">
        <v>68</v>
      </c>
      <c r="J402" s="145" t="s">
        <v>533</v>
      </c>
      <c r="K402" s="76"/>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c r="BF402" s="100"/>
      <c r="BG402" s="100"/>
      <c r="BH402" s="100"/>
      <c r="BI402" s="100"/>
      <c r="BJ402" s="100"/>
      <c r="BK402" s="100"/>
      <c r="BL402" s="100"/>
      <c r="BM402" s="100"/>
      <c r="BN402" s="100"/>
      <c r="BO402" s="100"/>
      <c r="BP402" s="100"/>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c r="DJ402" s="100"/>
      <c r="DK402" s="100"/>
      <c r="DL402" s="100"/>
      <c r="DM402" s="100"/>
      <c r="DN402" s="100"/>
      <c r="DO402" s="100"/>
      <c r="DP402" s="100"/>
      <c r="DQ402" s="100"/>
      <c r="DR402" s="100"/>
      <c r="DS402" s="100"/>
      <c r="DT402" s="100"/>
      <c r="DU402" s="100"/>
      <c r="DV402" s="100"/>
      <c r="DW402" s="100"/>
      <c r="DX402" s="100"/>
      <c r="DY402" s="100"/>
      <c r="DZ402" s="100"/>
      <c r="EA402" s="100"/>
      <c r="EB402" s="100"/>
      <c r="EC402" s="100"/>
      <c r="ED402" s="100"/>
      <c r="EE402" s="100"/>
      <c r="EF402" s="100"/>
      <c r="EG402" s="100"/>
      <c r="EH402" s="100"/>
      <c r="EI402" s="100"/>
      <c r="EJ402" s="100"/>
      <c r="EK402" s="100"/>
      <c r="EL402" s="100"/>
      <c r="EM402" s="100"/>
      <c r="EN402" s="100"/>
      <c r="EO402" s="100"/>
      <c r="EP402" s="100"/>
      <c r="EQ402" s="100"/>
      <c r="ER402" s="100"/>
      <c r="ES402" s="100"/>
      <c r="ET402" s="100"/>
      <c r="EU402" s="100"/>
      <c r="EV402" s="100"/>
      <c r="EW402" s="100"/>
      <c r="EX402" s="100"/>
      <c r="EY402" s="100"/>
      <c r="EZ402" s="100"/>
      <c r="FA402" s="100"/>
      <c r="FB402" s="100"/>
      <c r="FC402" s="100"/>
      <c r="FD402" s="100"/>
      <c r="FE402" s="100"/>
      <c r="FF402" s="100"/>
      <c r="FG402" s="100"/>
      <c r="FH402" s="100"/>
      <c r="FI402" s="100"/>
      <c r="FJ402" s="100"/>
      <c r="FK402" s="100"/>
      <c r="FL402" s="100"/>
      <c r="FM402" s="100"/>
      <c r="FN402" s="100"/>
      <c r="FO402" s="100"/>
      <c r="FP402" s="100"/>
      <c r="FQ402" s="100"/>
      <c r="FR402" s="100"/>
      <c r="FS402" s="100"/>
      <c r="FT402" s="100"/>
      <c r="FU402" s="100"/>
      <c r="FV402" s="100"/>
      <c r="FW402" s="100"/>
      <c r="FX402" s="100"/>
      <c r="FY402" s="100"/>
      <c r="FZ402" s="100"/>
      <c r="GA402" s="100"/>
      <c r="GB402" s="100"/>
      <c r="GC402" s="100"/>
      <c r="GD402" s="100"/>
      <c r="GE402" s="100"/>
      <c r="GF402" s="100"/>
      <c r="GG402" s="100"/>
      <c r="GH402" s="100"/>
      <c r="GI402" s="100"/>
      <c r="GJ402" s="100"/>
      <c r="GK402" s="100"/>
      <c r="GL402" s="100"/>
      <c r="GM402" s="100"/>
      <c r="GN402" s="100"/>
      <c r="GO402" s="100"/>
      <c r="GP402" s="100"/>
      <c r="GQ402" s="100"/>
      <c r="GR402" s="100"/>
      <c r="GS402" s="100"/>
      <c r="GT402" s="100"/>
      <c r="GU402" s="100"/>
      <c r="GV402" s="100"/>
      <c r="GW402" s="100"/>
      <c r="GX402" s="100"/>
      <c r="GY402" s="100"/>
      <c r="GZ402" s="100"/>
      <c r="HA402" s="100"/>
      <c r="HB402" s="100"/>
      <c r="HC402" s="100"/>
      <c r="HD402" s="100"/>
      <c r="HE402" s="100"/>
      <c r="HF402" s="100"/>
      <c r="HG402" s="100"/>
      <c r="HH402" s="100"/>
      <c r="HI402" s="100"/>
      <c r="HJ402" s="100"/>
      <c r="HK402" s="100"/>
      <c r="HL402" s="100"/>
      <c r="HM402" s="100"/>
      <c r="HN402" s="100"/>
      <c r="HO402" s="100"/>
      <c r="HP402" s="100"/>
      <c r="HQ402" s="100"/>
      <c r="HR402" s="100"/>
      <c r="HS402" s="100"/>
      <c r="HT402" s="100"/>
      <c r="HU402" s="100"/>
      <c r="HV402" s="100"/>
      <c r="HW402" s="100"/>
      <c r="HX402" s="100"/>
      <c r="HY402" s="100"/>
      <c r="HZ402" s="100"/>
      <c r="IA402" s="100"/>
      <c r="IB402" s="100"/>
      <c r="IC402" s="100"/>
      <c r="ID402" s="100"/>
      <c r="IE402" s="100"/>
      <c r="IF402" s="100"/>
      <c r="IG402" s="100"/>
      <c r="IH402" s="100"/>
      <c r="II402" s="100"/>
      <c r="IJ402" s="100"/>
      <c r="IK402" s="100"/>
      <c r="IL402" s="100"/>
      <c r="IM402" s="100"/>
      <c r="IN402" s="100"/>
      <c r="IO402" s="100"/>
      <c r="IP402" s="100"/>
    </row>
    <row r="403" spans="1:250" ht="15.95" customHeight="1" thickBot="1">
      <c r="A403" s="138" t="s">
        <v>665</v>
      </c>
      <c r="B403" s="154" t="s">
        <v>1013</v>
      </c>
      <c r="C403" s="139" t="s">
        <v>877</v>
      </c>
      <c r="D403" s="148">
        <v>194</v>
      </c>
      <c r="E403" s="144"/>
      <c r="F403" s="144"/>
      <c r="G403" s="144"/>
      <c r="H403" s="144"/>
      <c r="I403" s="144"/>
      <c r="J403" s="145" t="s">
        <v>557</v>
      </c>
      <c r="K403" s="76"/>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00"/>
      <c r="BI403" s="100"/>
      <c r="BJ403" s="100"/>
      <c r="BK403" s="100"/>
      <c r="BL403" s="100"/>
      <c r="BM403" s="100"/>
      <c r="BN403" s="100"/>
      <c r="BO403" s="100"/>
      <c r="BP403" s="100"/>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c r="DJ403" s="100"/>
      <c r="DK403" s="100"/>
      <c r="DL403" s="100"/>
      <c r="DM403" s="100"/>
      <c r="DN403" s="100"/>
      <c r="DO403" s="100"/>
      <c r="DP403" s="100"/>
      <c r="DQ403" s="100"/>
      <c r="DR403" s="100"/>
      <c r="DS403" s="100"/>
      <c r="DT403" s="100"/>
      <c r="DU403" s="100"/>
      <c r="DV403" s="100"/>
      <c r="DW403" s="100"/>
      <c r="DX403" s="100"/>
      <c r="DY403" s="100"/>
      <c r="DZ403" s="100"/>
      <c r="EA403" s="100"/>
      <c r="EB403" s="100"/>
      <c r="EC403" s="100"/>
      <c r="ED403" s="100"/>
      <c r="EE403" s="100"/>
      <c r="EF403" s="100"/>
      <c r="EG403" s="100"/>
      <c r="EH403" s="100"/>
      <c r="EI403" s="100"/>
      <c r="EJ403" s="100"/>
      <c r="EK403" s="100"/>
      <c r="EL403" s="100"/>
      <c r="EM403" s="100"/>
      <c r="EN403" s="100"/>
      <c r="EO403" s="100"/>
      <c r="EP403" s="100"/>
      <c r="EQ403" s="100"/>
      <c r="ER403" s="100"/>
      <c r="ES403" s="100"/>
      <c r="ET403" s="100"/>
      <c r="EU403" s="100"/>
      <c r="EV403" s="100"/>
      <c r="EW403" s="100"/>
      <c r="EX403" s="100"/>
      <c r="EY403" s="100"/>
      <c r="EZ403" s="100"/>
      <c r="FA403" s="100"/>
      <c r="FB403" s="100"/>
      <c r="FC403" s="100"/>
      <c r="FD403" s="100"/>
      <c r="FE403" s="100"/>
      <c r="FF403" s="100"/>
      <c r="FG403" s="100"/>
      <c r="FH403" s="100"/>
      <c r="FI403" s="100"/>
      <c r="FJ403" s="100"/>
      <c r="FK403" s="100"/>
      <c r="FL403" s="100"/>
      <c r="FM403" s="100"/>
      <c r="FN403" s="100"/>
      <c r="FO403" s="100"/>
      <c r="FP403" s="100"/>
      <c r="FQ403" s="100"/>
      <c r="FR403" s="100"/>
      <c r="FS403" s="100"/>
      <c r="FT403" s="100"/>
      <c r="FU403" s="100"/>
      <c r="FV403" s="100"/>
      <c r="FW403" s="100"/>
      <c r="FX403" s="100"/>
      <c r="FY403" s="100"/>
      <c r="FZ403" s="100"/>
      <c r="GA403" s="100"/>
      <c r="GB403" s="100"/>
      <c r="GC403" s="100"/>
      <c r="GD403" s="100"/>
      <c r="GE403" s="100"/>
      <c r="GF403" s="100"/>
      <c r="GG403" s="100"/>
      <c r="GH403" s="100"/>
      <c r="GI403" s="100"/>
      <c r="GJ403" s="100"/>
      <c r="GK403" s="100"/>
      <c r="GL403" s="100"/>
      <c r="GM403" s="100"/>
      <c r="GN403" s="100"/>
      <c r="GO403" s="100"/>
      <c r="GP403" s="100"/>
      <c r="GQ403" s="100"/>
      <c r="GR403" s="100"/>
      <c r="GS403" s="100"/>
      <c r="GT403" s="100"/>
      <c r="GU403" s="100"/>
      <c r="GV403" s="100"/>
      <c r="GW403" s="100"/>
      <c r="GX403" s="100"/>
      <c r="GY403" s="100"/>
      <c r="GZ403" s="100"/>
      <c r="HA403" s="100"/>
      <c r="HB403" s="100"/>
      <c r="HC403" s="100"/>
      <c r="HD403" s="100"/>
      <c r="HE403" s="100"/>
      <c r="HF403" s="100"/>
      <c r="HG403" s="100"/>
      <c r="HH403" s="100"/>
      <c r="HI403" s="100"/>
      <c r="HJ403" s="100"/>
      <c r="HK403" s="100"/>
      <c r="HL403" s="100"/>
      <c r="HM403" s="100"/>
      <c r="HN403" s="100"/>
      <c r="HO403" s="100"/>
      <c r="HP403" s="100"/>
      <c r="HQ403" s="100"/>
      <c r="HR403" s="100"/>
      <c r="HS403" s="100"/>
      <c r="HT403" s="100"/>
      <c r="HU403" s="100"/>
      <c r="HV403" s="100"/>
      <c r="HW403" s="100"/>
      <c r="HX403" s="100"/>
      <c r="HY403" s="100"/>
      <c r="HZ403" s="100"/>
      <c r="IA403" s="100"/>
      <c r="IB403" s="100"/>
      <c r="IC403" s="100"/>
      <c r="ID403" s="100"/>
      <c r="IE403" s="100"/>
      <c r="IF403" s="100"/>
      <c r="IG403" s="100"/>
      <c r="IH403" s="100"/>
      <c r="II403" s="100"/>
      <c r="IJ403" s="100"/>
      <c r="IK403" s="100"/>
      <c r="IL403" s="100"/>
      <c r="IM403" s="100"/>
      <c r="IN403" s="100"/>
      <c r="IO403" s="100"/>
      <c r="IP403" s="100"/>
    </row>
    <row r="404" spans="1:250" ht="15.95" customHeight="1" thickBot="1">
      <c r="A404" s="138" t="s">
        <v>666</v>
      </c>
      <c r="B404" s="154" t="s">
        <v>1013</v>
      </c>
      <c r="C404" s="139" t="s">
        <v>877</v>
      </c>
      <c r="D404" s="148">
        <v>199</v>
      </c>
      <c r="E404" s="144"/>
      <c r="F404" s="144"/>
      <c r="G404" s="144"/>
      <c r="H404" s="144"/>
      <c r="I404" s="144"/>
      <c r="J404" s="145" t="s">
        <v>557</v>
      </c>
      <c r="K404" s="76"/>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c r="BK404" s="100"/>
      <c r="BL404" s="100"/>
      <c r="BM404" s="100"/>
      <c r="BN404" s="100"/>
      <c r="BO404" s="100"/>
      <c r="BP404" s="100"/>
      <c r="BQ404" s="100"/>
      <c r="BR404" s="100"/>
      <c r="BS404" s="100"/>
      <c r="BT404" s="100"/>
      <c r="BU404" s="100"/>
      <c r="BV404" s="100"/>
      <c r="BW404" s="100"/>
      <c r="BX404" s="100"/>
      <c r="BY404" s="100"/>
      <c r="BZ404" s="100"/>
      <c r="CA404" s="100"/>
      <c r="CB404" s="100"/>
      <c r="CC404" s="100"/>
      <c r="CD404" s="100"/>
      <c r="CE404" s="100"/>
      <c r="CF404" s="100"/>
      <c r="CG404" s="100"/>
      <c r="CH404" s="100"/>
      <c r="CI404" s="100"/>
      <c r="CJ404" s="100"/>
      <c r="CK404" s="100"/>
      <c r="CL404" s="100"/>
      <c r="CM404" s="100"/>
      <c r="CN404" s="100"/>
      <c r="CO404" s="100"/>
      <c r="CP404" s="100"/>
      <c r="CQ404" s="100"/>
      <c r="CR404" s="100"/>
      <c r="CS404" s="100"/>
      <c r="CT404" s="100"/>
      <c r="CU404" s="100"/>
      <c r="CV404" s="100"/>
      <c r="CW404" s="100"/>
      <c r="CX404" s="100"/>
      <c r="CY404" s="100"/>
      <c r="CZ404" s="100"/>
      <c r="DA404" s="100"/>
      <c r="DB404" s="100"/>
      <c r="DC404" s="100"/>
      <c r="DD404" s="100"/>
      <c r="DE404" s="100"/>
      <c r="DF404" s="100"/>
      <c r="DG404" s="100"/>
      <c r="DH404" s="100"/>
      <c r="DI404" s="100"/>
      <c r="DJ404" s="100"/>
      <c r="DK404" s="100"/>
      <c r="DL404" s="100"/>
      <c r="DM404" s="100"/>
      <c r="DN404" s="100"/>
      <c r="DO404" s="100"/>
      <c r="DP404" s="100"/>
      <c r="DQ404" s="100"/>
      <c r="DR404" s="100"/>
      <c r="DS404" s="100"/>
      <c r="DT404" s="100"/>
      <c r="DU404" s="100"/>
      <c r="DV404" s="100"/>
      <c r="DW404" s="100"/>
      <c r="DX404" s="100"/>
      <c r="DY404" s="100"/>
      <c r="DZ404" s="100"/>
      <c r="EA404" s="100"/>
      <c r="EB404" s="100"/>
      <c r="EC404" s="100"/>
      <c r="ED404" s="100"/>
      <c r="EE404" s="100"/>
      <c r="EF404" s="100"/>
      <c r="EG404" s="100"/>
      <c r="EH404" s="100"/>
      <c r="EI404" s="100"/>
      <c r="EJ404" s="100"/>
      <c r="EK404" s="100"/>
      <c r="EL404" s="100"/>
      <c r="EM404" s="100"/>
      <c r="EN404" s="100"/>
      <c r="EO404" s="100"/>
      <c r="EP404" s="100"/>
      <c r="EQ404" s="100"/>
      <c r="ER404" s="100"/>
      <c r="ES404" s="100"/>
      <c r="ET404" s="100"/>
      <c r="EU404" s="100"/>
      <c r="EV404" s="100"/>
      <c r="EW404" s="100"/>
      <c r="EX404" s="100"/>
      <c r="EY404" s="100"/>
      <c r="EZ404" s="100"/>
      <c r="FA404" s="100"/>
      <c r="FB404" s="100"/>
      <c r="FC404" s="100"/>
      <c r="FD404" s="100"/>
      <c r="FE404" s="100"/>
      <c r="FF404" s="100"/>
      <c r="FG404" s="100"/>
      <c r="FH404" s="100"/>
      <c r="FI404" s="100"/>
      <c r="FJ404" s="100"/>
      <c r="FK404" s="100"/>
      <c r="FL404" s="100"/>
      <c r="FM404" s="100"/>
      <c r="FN404" s="100"/>
      <c r="FO404" s="100"/>
      <c r="FP404" s="100"/>
      <c r="FQ404" s="100"/>
      <c r="FR404" s="100"/>
      <c r="FS404" s="100"/>
      <c r="FT404" s="100"/>
      <c r="FU404" s="100"/>
      <c r="FV404" s="100"/>
      <c r="FW404" s="100"/>
      <c r="FX404" s="100"/>
      <c r="FY404" s="100"/>
      <c r="FZ404" s="100"/>
      <c r="GA404" s="100"/>
      <c r="GB404" s="100"/>
      <c r="GC404" s="100"/>
      <c r="GD404" s="100"/>
      <c r="GE404" s="100"/>
      <c r="GF404" s="100"/>
      <c r="GG404" s="100"/>
      <c r="GH404" s="100"/>
      <c r="GI404" s="100"/>
      <c r="GJ404" s="100"/>
      <c r="GK404" s="100"/>
      <c r="GL404" s="100"/>
      <c r="GM404" s="100"/>
      <c r="GN404" s="100"/>
      <c r="GO404" s="100"/>
      <c r="GP404" s="100"/>
      <c r="GQ404" s="100"/>
      <c r="GR404" s="100"/>
      <c r="GS404" s="100"/>
      <c r="GT404" s="100"/>
      <c r="GU404" s="100"/>
      <c r="GV404" s="100"/>
      <c r="GW404" s="100"/>
      <c r="GX404" s="100"/>
      <c r="GY404" s="100"/>
      <c r="GZ404" s="100"/>
      <c r="HA404" s="100"/>
      <c r="HB404" s="100"/>
      <c r="HC404" s="100"/>
      <c r="HD404" s="100"/>
      <c r="HE404" s="100"/>
      <c r="HF404" s="100"/>
      <c r="HG404" s="100"/>
      <c r="HH404" s="100"/>
      <c r="HI404" s="100"/>
      <c r="HJ404" s="100"/>
      <c r="HK404" s="100"/>
      <c r="HL404" s="100"/>
      <c r="HM404" s="100"/>
      <c r="HN404" s="100"/>
      <c r="HO404" s="100"/>
      <c r="HP404" s="100"/>
      <c r="HQ404" s="100"/>
      <c r="HR404" s="100"/>
      <c r="HS404" s="100"/>
      <c r="HT404" s="100"/>
      <c r="HU404" s="100"/>
      <c r="HV404" s="100"/>
      <c r="HW404" s="100"/>
      <c r="HX404" s="100"/>
      <c r="HY404" s="100"/>
      <c r="HZ404" s="100"/>
      <c r="IA404" s="100"/>
      <c r="IB404" s="100"/>
      <c r="IC404" s="100"/>
      <c r="ID404" s="100"/>
      <c r="IE404" s="100"/>
      <c r="IF404" s="100"/>
      <c r="IG404" s="100"/>
      <c r="IH404" s="100"/>
      <c r="II404" s="100"/>
      <c r="IJ404" s="100"/>
      <c r="IK404" s="100"/>
      <c r="IL404" s="100"/>
      <c r="IM404" s="100"/>
      <c r="IN404" s="100"/>
      <c r="IO404" s="100"/>
      <c r="IP404" s="100"/>
    </row>
    <row r="405" spans="1:250" ht="15.95" customHeight="1" thickBot="1">
      <c r="A405" s="138" t="s">
        <v>1047</v>
      </c>
      <c r="B405" s="154" t="s">
        <v>1013</v>
      </c>
      <c r="C405" s="139" t="s">
        <v>877</v>
      </c>
      <c r="D405" s="148">
        <v>223</v>
      </c>
      <c r="E405" s="144"/>
      <c r="F405" s="148">
        <v>208</v>
      </c>
      <c r="G405" s="144"/>
      <c r="H405" s="144"/>
      <c r="I405" s="144"/>
      <c r="J405" s="145" t="s">
        <v>557</v>
      </c>
      <c r="K405" s="76"/>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c r="BF405" s="100"/>
      <c r="BG405" s="100"/>
      <c r="BH405" s="100"/>
      <c r="BI405" s="100"/>
      <c r="BJ405" s="100"/>
      <c r="BK405" s="100"/>
      <c r="BL405" s="100"/>
      <c r="BM405" s="100"/>
      <c r="BN405" s="100"/>
      <c r="BO405" s="100"/>
      <c r="BP405" s="100"/>
      <c r="BQ405" s="100"/>
      <c r="BR405" s="100"/>
      <c r="BS405" s="100"/>
      <c r="BT405" s="100"/>
      <c r="BU405" s="100"/>
      <c r="BV405" s="100"/>
      <c r="BW405" s="100"/>
      <c r="BX405" s="100"/>
      <c r="BY405" s="100"/>
      <c r="BZ405" s="100"/>
      <c r="CA405" s="100"/>
      <c r="CB405" s="100"/>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100"/>
      <c r="DE405" s="100"/>
      <c r="DF405" s="100"/>
      <c r="DG405" s="100"/>
      <c r="DH405" s="100"/>
      <c r="DI405" s="100"/>
      <c r="DJ405" s="100"/>
      <c r="DK405" s="100"/>
      <c r="DL405" s="100"/>
      <c r="DM405" s="100"/>
      <c r="DN405" s="100"/>
      <c r="DO405" s="100"/>
      <c r="DP405" s="100"/>
      <c r="DQ405" s="100"/>
      <c r="DR405" s="100"/>
      <c r="DS405" s="100"/>
      <c r="DT405" s="100"/>
      <c r="DU405" s="100"/>
      <c r="DV405" s="100"/>
      <c r="DW405" s="100"/>
      <c r="DX405" s="100"/>
      <c r="DY405" s="100"/>
      <c r="DZ405" s="100"/>
      <c r="EA405" s="100"/>
      <c r="EB405" s="100"/>
      <c r="EC405" s="100"/>
      <c r="ED405" s="100"/>
      <c r="EE405" s="100"/>
      <c r="EF405" s="100"/>
      <c r="EG405" s="100"/>
      <c r="EH405" s="100"/>
      <c r="EI405" s="100"/>
      <c r="EJ405" s="100"/>
      <c r="EK405" s="100"/>
      <c r="EL405" s="100"/>
      <c r="EM405" s="100"/>
      <c r="EN405" s="100"/>
      <c r="EO405" s="100"/>
      <c r="EP405" s="100"/>
      <c r="EQ405" s="100"/>
      <c r="ER405" s="100"/>
      <c r="ES405" s="100"/>
      <c r="ET405" s="100"/>
      <c r="EU405" s="100"/>
      <c r="EV405" s="100"/>
      <c r="EW405" s="100"/>
      <c r="EX405" s="100"/>
      <c r="EY405" s="100"/>
      <c r="EZ405" s="100"/>
      <c r="FA405" s="100"/>
      <c r="FB405" s="100"/>
      <c r="FC405" s="100"/>
      <c r="FD405" s="100"/>
      <c r="FE405" s="100"/>
      <c r="FF405" s="100"/>
      <c r="FG405" s="100"/>
      <c r="FH405" s="100"/>
      <c r="FI405" s="100"/>
      <c r="FJ405" s="100"/>
      <c r="FK405" s="100"/>
      <c r="FL405" s="100"/>
      <c r="FM405" s="100"/>
      <c r="FN405" s="100"/>
      <c r="FO405" s="100"/>
      <c r="FP405" s="100"/>
      <c r="FQ405" s="100"/>
      <c r="FR405" s="100"/>
      <c r="FS405" s="100"/>
      <c r="FT405" s="100"/>
      <c r="FU405" s="100"/>
      <c r="FV405" s="100"/>
      <c r="FW405" s="100"/>
      <c r="FX405" s="100"/>
      <c r="FY405" s="100"/>
      <c r="FZ405" s="100"/>
      <c r="GA405" s="100"/>
      <c r="GB405" s="100"/>
      <c r="GC405" s="100"/>
      <c r="GD405" s="100"/>
      <c r="GE405" s="100"/>
      <c r="GF405" s="100"/>
      <c r="GG405" s="100"/>
      <c r="GH405" s="100"/>
      <c r="GI405" s="100"/>
      <c r="GJ405" s="100"/>
      <c r="GK405" s="100"/>
      <c r="GL405" s="100"/>
      <c r="GM405" s="100"/>
      <c r="GN405" s="100"/>
      <c r="GO405" s="100"/>
      <c r="GP405" s="100"/>
      <c r="GQ405" s="100"/>
      <c r="GR405" s="100"/>
      <c r="GS405" s="100"/>
      <c r="GT405" s="100"/>
      <c r="GU405" s="100"/>
      <c r="GV405" s="100"/>
      <c r="GW405" s="100"/>
      <c r="GX405" s="100"/>
      <c r="GY405" s="100"/>
      <c r="GZ405" s="100"/>
      <c r="HA405" s="100"/>
      <c r="HB405" s="100"/>
      <c r="HC405" s="100"/>
      <c r="HD405" s="100"/>
      <c r="HE405" s="100"/>
      <c r="HF405" s="100"/>
      <c r="HG405" s="100"/>
      <c r="HH405" s="100"/>
      <c r="HI405" s="100"/>
      <c r="HJ405" s="100"/>
      <c r="HK405" s="100"/>
      <c r="HL405" s="100"/>
      <c r="HM405" s="100"/>
      <c r="HN405" s="100"/>
      <c r="HO405" s="100"/>
      <c r="HP405" s="100"/>
      <c r="HQ405" s="100"/>
      <c r="HR405" s="100"/>
      <c r="HS405" s="100"/>
      <c r="HT405" s="100"/>
      <c r="HU405" s="100"/>
      <c r="HV405" s="100"/>
      <c r="HW405" s="100"/>
      <c r="HX405" s="100"/>
      <c r="HY405" s="100"/>
      <c r="HZ405" s="100"/>
      <c r="IA405" s="100"/>
      <c r="IB405" s="100"/>
      <c r="IC405" s="100"/>
      <c r="ID405" s="100"/>
      <c r="IE405" s="100"/>
      <c r="IF405" s="100"/>
      <c r="IG405" s="100"/>
      <c r="IH405" s="100"/>
      <c r="II405" s="100"/>
      <c r="IJ405" s="100"/>
      <c r="IK405" s="100"/>
      <c r="IL405" s="100"/>
      <c r="IM405" s="100"/>
      <c r="IN405" s="100"/>
      <c r="IO405" s="100"/>
      <c r="IP405" s="100"/>
    </row>
    <row r="406" spans="1:250" s="80" customFormat="1" ht="15.95" customHeight="1" thickBot="1">
      <c r="A406" s="138" t="s">
        <v>208</v>
      </c>
      <c r="B406" s="154" t="s">
        <v>1013</v>
      </c>
      <c r="C406" s="139" t="s">
        <v>877</v>
      </c>
      <c r="D406" s="148">
        <v>188</v>
      </c>
      <c r="E406" s="144"/>
      <c r="F406" s="144"/>
      <c r="G406" s="144"/>
      <c r="H406" s="144"/>
      <c r="I406" s="144"/>
      <c r="J406" s="145" t="s">
        <v>557</v>
      </c>
      <c r="K406" s="131"/>
      <c r="L406" s="102"/>
      <c r="M406" s="102"/>
      <c r="N406" s="102"/>
      <c r="O406" s="102"/>
      <c r="P406" s="102"/>
      <c r="Q406" s="102"/>
      <c r="R406" s="102"/>
      <c r="S406" s="102"/>
      <c r="T406" s="102"/>
      <c r="U406" s="102"/>
      <c r="V406" s="102"/>
      <c r="W406" s="102"/>
      <c r="X406" s="102"/>
      <c r="Y406" s="102"/>
      <c r="Z406" s="102"/>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102"/>
      <c r="CR406" s="102"/>
      <c r="CS406" s="102"/>
      <c r="CT406" s="102"/>
      <c r="CU406" s="102"/>
      <c r="CV406" s="102"/>
      <c r="CW406" s="102"/>
      <c r="CX406" s="102"/>
      <c r="CY406" s="102"/>
      <c r="CZ406" s="102"/>
      <c r="DA406" s="102"/>
      <c r="DB406" s="102"/>
      <c r="DC406" s="102"/>
      <c r="DD406" s="102"/>
      <c r="DE406" s="102"/>
      <c r="DF406" s="102"/>
      <c r="DG406" s="102"/>
      <c r="DH406" s="102"/>
      <c r="DI406" s="102"/>
      <c r="DJ406" s="102"/>
      <c r="DK406" s="102"/>
      <c r="DL406" s="102"/>
      <c r="DM406" s="102"/>
      <c r="DN406" s="102"/>
      <c r="DO406" s="102"/>
      <c r="DP406" s="102"/>
      <c r="DQ406" s="102"/>
      <c r="DR406" s="102"/>
      <c r="DS406" s="102"/>
      <c r="DT406" s="102"/>
      <c r="DU406" s="102"/>
      <c r="DV406" s="102"/>
      <c r="DW406" s="102"/>
      <c r="DX406" s="102"/>
      <c r="DY406" s="102"/>
      <c r="DZ406" s="102"/>
      <c r="EA406" s="102"/>
      <c r="EB406" s="102"/>
      <c r="EC406" s="102"/>
      <c r="ED406" s="102"/>
      <c r="EE406" s="102"/>
      <c r="EF406" s="102"/>
      <c r="EG406" s="102"/>
      <c r="EH406" s="102"/>
      <c r="EI406" s="102"/>
      <c r="EJ406" s="102"/>
      <c r="EK406" s="102"/>
      <c r="EL406" s="102"/>
      <c r="EM406" s="102"/>
      <c r="EN406" s="102"/>
      <c r="EO406" s="102"/>
      <c r="EP406" s="102"/>
      <c r="EQ406" s="102"/>
      <c r="ER406" s="102"/>
      <c r="ES406" s="102"/>
      <c r="ET406" s="102"/>
      <c r="EU406" s="102"/>
      <c r="EV406" s="102"/>
      <c r="EW406" s="102"/>
      <c r="EX406" s="102"/>
      <c r="EY406" s="102"/>
      <c r="EZ406" s="102"/>
      <c r="FA406" s="102"/>
      <c r="FB406" s="102"/>
      <c r="FC406" s="102"/>
      <c r="FD406" s="102"/>
      <c r="FE406" s="102"/>
      <c r="FF406" s="102"/>
      <c r="FG406" s="102"/>
      <c r="FH406" s="102"/>
      <c r="FI406" s="102"/>
      <c r="FJ406" s="102"/>
      <c r="FK406" s="102"/>
      <c r="FL406" s="102"/>
      <c r="FM406" s="102"/>
      <c r="FN406" s="102"/>
      <c r="FO406" s="102"/>
      <c r="FP406" s="102"/>
      <c r="FQ406" s="102"/>
      <c r="FR406" s="102"/>
      <c r="FS406" s="102"/>
      <c r="FT406" s="102"/>
      <c r="FU406" s="102"/>
      <c r="FV406" s="102"/>
      <c r="FW406" s="102"/>
      <c r="FX406" s="102"/>
      <c r="FY406" s="102"/>
      <c r="FZ406" s="102"/>
      <c r="GA406" s="102"/>
      <c r="GB406" s="102"/>
      <c r="GC406" s="102"/>
      <c r="GD406" s="102"/>
      <c r="GE406" s="102"/>
      <c r="GF406" s="102"/>
      <c r="GG406" s="102"/>
      <c r="GH406" s="102"/>
      <c r="GI406" s="102"/>
      <c r="GJ406" s="102"/>
      <c r="GK406" s="102"/>
      <c r="GL406" s="102"/>
      <c r="GM406" s="102"/>
      <c r="GN406" s="102"/>
      <c r="GO406" s="102"/>
      <c r="GP406" s="102"/>
      <c r="GQ406" s="102"/>
      <c r="GR406" s="102"/>
      <c r="GS406" s="102"/>
      <c r="GT406" s="102"/>
      <c r="GU406" s="102"/>
      <c r="GV406" s="102"/>
      <c r="GW406" s="102"/>
      <c r="GX406" s="102"/>
      <c r="GY406" s="102"/>
      <c r="GZ406" s="102"/>
      <c r="HA406" s="102"/>
      <c r="HB406" s="102"/>
      <c r="HC406" s="102"/>
      <c r="HD406" s="102"/>
      <c r="HE406" s="102"/>
      <c r="HF406" s="102"/>
      <c r="HG406" s="102"/>
      <c r="HH406" s="102"/>
      <c r="HI406" s="102"/>
      <c r="HJ406" s="102"/>
      <c r="HK406" s="102"/>
      <c r="HL406" s="102"/>
      <c r="HM406" s="102"/>
      <c r="HN406" s="102"/>
      <c r="HO406" s="102"/>
      <c r="HP406" s="102"/>
      <c r="HQ406" s="102"/>
      <c r="HR406" s="102"/>
      <c r="HS406" s="102"/>
      <c r="HT406" s="102"/>
      <c r="HU406" s="102"/>
      <c r="HV406" s="102"/>
      <c r="HW406" s="102"/>
      <c r="HX406" s="102"/>
      <c r="HY406" s="102"/>
      <c r="HZ406" s="102"/>
      <c r="IA406" s="102"/>
      <c r="IB406" s="102"/>
      <c r="IC406" s="102"/>
      <c r="ID406" s="102"/>
      <c r="IE406" s="102"/>
      <c r="IF406" s="102"/>
      <c r="IG406" s="102"/>
      <c r="IH406" s="102"/>
      <c r="II406" s="102"/>
      <c r="IJ406" s="102"/>
      <c r="IK406" s="102"/>
      <c r="IL406" s="102"/>
      <c r="IM406" s="102"/>
      <c r="IN406" s="102"/>
      <c r="IO406" s="102"/>
      <c r="IP406" s="102"/>
    </row>
    <row r="407" spans="1:250" ht="15.95" customHeight="1" thickBot="1">
      <c r="A407" s="138" t="s">
        <v>1048</v>
      </c>
      <c r="B407" s="154" t="s">
        <v>1013</v>
      </c>
      <c r="C407" s="139" t="s">
        <v>877</v>
      </c>
      <c r="D407" s="148">
        <v>220</v>
      </c>
      <c r="E407" s="144"/>
      <c r="F407" s="148">
        <v>525</v>
      </c>
      <c r="G407" s="144"/>
      <c r="H407" s="144"/>
      <c r="I407" s="144"/>
      <c r="J407" s="145" t="s">
        <v>564</v>
      </c>
      <c r="K407" s="76"/>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c r="BL407" s="100"/>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c r="DJ407" s="100"/>
      <c r="DK407" s="100"/>
      <c r="DL407" s="100"/>
      <c r="DM407" s="100"/>
      <c r="DN407" s="100"/>
      <c r="DO407" s="100"/>
      <c r="DP407" s="100"/>
      <c r="DQ407" s="100"/>
      <c r="DR407" s="100"/>
      <c r="DS407" s="100"/>
      <c r="DT407" s="100"/>
      <c r="DU407" s="100"/>
      <c r="DV407" s="100"/>
      <c r="DW407" s="100"/>
      <c r="DX407" s="100"/>
      <c r="DY407" s="100"/>
      <c r="DZ407" s="100"/>
      <c r="EA407" s="100"/>
      <c r="EB407" s="100"/>
      <c r="EC407" s="100"/>
      <c r="ED407" s="100"/>
      <c r="EE407" s="100"/>
      <c r="EF407" s="100"/>
      <c r="EG407" s="100"/>
      <c r="EH407" s="100"/>
      <c r="EI407" s="100"/>
      <c r="EJ407" s="100"/>
      <c r="EK407" s="100"/>
      <c r="EL407" s="100"/>
      <c r="EM407" s="100"/>
      <c r="EN407" s="100"/>
      <c r="EO407" s="100"/>
      <c r="EP407" s="100"/>
      <c r="EQ407" s="100"/>
      <c r="ER407" s="100"/>
      <c r="ES407" s="100"/>
      <c r="ET407" s="100"/>
      <c r="EU407" s="100"/>
      <c r="EV407" s="100"/>
      <c r="EW407" s="100"/>
      <c r="EX407" s="100"/>
      <c r="EY407" s="100"/>
      <c r="EZ407" s="100"/>
      <c r="FA407" s="100"/>
      <c r="FB407" s="100"/>
      <c r="FC407" s="100"/>
      <c r="FD407" s="100"/>
      <c r="FE407" s="100"/>
      <c r="FF407" s="100"/>
      <c r="FG407" s="100"/>
      <c r="FH407" s="100"/>
      <c r="FI407" s="100"/>
      <c r="FJ407" s="100"/>
      <c r="FK407" s="100"/>
      <c r="FL407" s="100"/>
      <c r="FM407" s="100"/>
      <c r="FN407" s="100"/>
      <c r="FO407" s="100"/>
      <c r="FP407" s="100"/>
      <c r="FQ407" s="100"/>
      <c r="FR407" s="100"/>
      <c r="FS407" s="100"/>
      <c r="FT407" s="100"/>
      <c r="FU407" s="100"/>
      <c r="FV407" s="100"/>
      <c r="FW407" s="100"/>
      <c r="FX407" s="100"/>
      <c r="FY407" s="100"/>
      <c r="FZ407" s="100"/>
      <c r="GA407" s="100"/>
      <c r="GB407" s="100"/>
      <c r="GC407" s="100"/>
      <c r="GD407" s="100"/>
      <c r="GE407" s="100"/>
      <c r="GF407" s="100"/>
      <c r="GG407" s="100"/>
      <c r="GH407" s="100"/>
      <c r="GI407" s="100"/>
      <c r="GJ407" s="100"/>
      <c r="GK407" s="100"/>
      <c r="GL407" s="100"/>
      <c r="GM407" s="100"/>
      <c r="GN407" s="100"/>
      <c r="GO407" s="100"/>
      <c r="GP407" s="100"/>
      <c r="GQ407" s="100"/>
      <c r="GR407" s="100"/>
      <c r="GS407" s="100"/>
      <c r="GT407" s="100"/>
      <c r="GU407" s="100"/>
      <c r="GV407" s="100"/>
      <c r="GW407" s="100"/>
      <c r="GX407" s="100"/>
      <c r="GY407" s="100"/>
      <c r="GZ407" s="100"/>
      <c r="HA407" s="100"/>
      <c r="HB407" s="100"/>
      <c r="HC407" s="100"/>
      <c r="HD407" s="100"/>
      <c r="HE407" s="100"/>
      <c r="HF407" s="100"/>
      <c r="HG407" s="100"/>
      <c r="HH407" s="100"/>
      <c r="HI407" s="100"/>
      <c r="HJ407" s="100"/>
      <c r="HK407" s="100"/>
      <c r="HL407" s="100"/>
      <c r="HM407" s="100"/>
      <c r="HN407" s="100"/>
      <c r="HO407" s="100"/>
      <c r="HP407" s="100"/>
      <c r="HQ407" s="100"/>
      <c r="HR407" s="100"/>
      <c r="HS407" s="100"/>
      <c r="HT407" s="100"/>
      <c r="HU407" s="100"/>
      <c r="HV407" s="100"/>
      <c r="HW407" s="100"/>
      <c r="HX407" s="100"/>
      <c r="HY407" s="100"/>
      <c r="HZ407" s="100"/>
      <c r="IA407" s="100"/>
      <c r="IB407" s="100"/>
      <c r="IC407" s="100"/>
      <c r="ID407" s="100"/>
      <c r="IE407" s="100"/>
      <c r="IF407" s="100"/>
      <c r="IG407" s="100"/>
      <c r="IH407" s="100"/>
      <c r="II407" s="100"/>
      <c r="IJ407" s="100"/>
      <c r="IK407" s="100"/>
      <c r="IL407" s="100"/>
      <c r="IM407" s="100"/>
      <c r="IN407" s="100"/>
      <c r="IO407" s="100"/>
      <c r="IP407" s="100"/>
    </row>
    <row r="408" spans="1:250" ht="15.95" customHeight="1" thickBot="1">
      <c r="A408" s="138" t="s">
        <v>1049</v>
      </c>
      <c r="B408" s="154" t="s">
        <v>1013</v>
      </c>
      <c r="C408" s="139" t="s">
        <v>877</v>
      </c>
      <c r="D408" s="148">
        <v>416</v>
      </c>
      <c r="E408" s="144"/>
      <c r="F408" s="148">
        <v>364</v>
      </c>
      <c r="G408" s="144"/>
      <c r="H408" s="144"/>
      <c r="I408" s="144"/>
      <c r="J408" s="145" t="s">
        <v>564</v>
      </c>
      <c r="K408" s="76"/>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c r="BF408" s="100"/>
      <c r="BG408" s="100"/>
      <c r="BH408" s="100"/>
      <c r="BI408" s="100"/>
      <c r="BJ408" s="100"/>
      <c r="BK408" s="100"/>
      <c r="BL408" s="100"/>
      <c r="BM408" s="100"/>
      <c r="BN408" s="100"/>
      <c r="BO408" s="100"/>
      <c r="BP408" s="100"/>
      <c r="BQ408" s="100"/>
      <c r="BR408" s="100"/>
      <c r="BS408" s="100"/>
      <c r="BT408" s="100"/>
      <c r="BU408" s="100"/>
      <c r="BV408" s="100"/>
      <c r="BW408" s="100"/>
      <c r="BX408" s="100"/>
      <c r="BY408" s="100"/>
      <c r="BZ408" s="100"/>
      <c r="CA408" s="100"/>
      <c r="CB408" s="100"/>
      <c r="CC408" s="100"/>
      <c r="CD408" s="100"/>
      <c r="CE408" s="100"/>
      <c r="CF408" s="100"/>
      <c r="CG408" s="100"/>
      <c r="CH408" s="100"/>
      <c r="CI408" s="100"/>
      <c r="CJ408" s="100"/>
      <c r="CK408" s="100"/>
      <c r="CL408" s="100"/>
      <c r="CM408" s="100"/>
      <c r="CN408" s="100"/>
      <c r="CO408" s="100"/>
      <c r="CP408" s="100"/>
      <c r="CQ408" s="100"/>
      <c r="CR408" s="100"/>
      <c r="CS408" s="100"/>
      <c r="CT408" s="100"/>
      <c r="CU408" s="100"/>
      <c r="CV408" s="100"/>
      <c r="CW408" s="100"/>
      <c r="CX408" s="100"/>
      <c r="CY408" s="100"/>
      <c r="CZ408" s="100"/>
      <c r="DA408" s="100"/>
      <c r="DB408" s="100"/>
      <c r="DC408" s="100"/>
      <c r="DD408" s="100"/>
      <c r="DE408" s="100"/>
      <c r="DF408" s="100"/>
      <c r="DG408" s="100"/>
      <c r="DH408" s="100"/>
      <c r="DI408" s="100"/>
      <c r="DJ408" s="100"/>
      <c r="DK408" s="100"/>
      <c r="DL408" s="100"/>
      <c r="DM408" s="100"/>
      <c r="DN408" s="100"/>
      <c r="DO408" s="100"/>
      <c r="DP408" s="100"/>
      <c r="DQ408" s="100"/>
      <c r="DR408" s="100"/>
      <c r="DS408" s="100"/>
      <c r="DT408" s="100"/>
      <c r="DU408" s="100"/>
      <c r="DV408" s="100"/>
      <c r="DW408" s="100"/>
      <c r="DX408" s="100"/>
      <c r="DY408" s="100"/>
      <c r="DZ408" s="100"/>
      <c r="EA408" s="100"/>
      <c r="EB408" s="100"/>
      <c r="EC408" s="100"/>
      <c r="ED408" s="100"/>
      <c r="EE408" s="100"/>
      <c r="EF408" s="100"/>
      <c r="EG408" s="100"/>
      <c r="EH408" s="100"/>
      <c r="EI408" s="100"/>
      <c r="EJ408" s="100"/>
      <c r="EK408" s="100"/>
      <c r="EL408" s="100"/>
      <c r="EM408" s="100"/>
      <c r="EN408" s="100"/>
      <c r="EO408" s="100"/>
      <c r="EP408" s="100"/>
      <c r="EQ408" s="100"/>
      <c r="ER408" s="100"/>
      <c r="ES408" s="100"/>
      <c r="ET408" s="100"/>
      <c r="EU408" s="100"/>
      <c r="EV408" s="100"/>
      <c r="EW408" s="100"/>
      <c r="EX408" s="100"/>
      <c r="EY408" s="100"/>
      <c r="EZ408" s="100"/>
      <c r="FA408" s="100"/>
      <c r="FB408" s="100"/>
      <c r="FC408" s="100"/>
      <c r="FD408" s="100"/>
      <c r="FE408" s="100"/>
      <c r="FF408" s="100"/>
      <c r="FG408" s="100"/>
      <c r="FH408" s="100"/>
      <c r="FI408" s="100"/>
      <c r="FJ408" s="100"/>
      <c r="FK408" s="100"/>
      <c r="FL408" s="100"/>
      <c r="FM408" s="100"/>
      <c r="FN408" s="100"/>
      <c r="FO408" s="100"/>
      <c r="FP408" s="100"/>
      <c r="FQ408" s="100"/>
      <c r="FR408" s="100"/>
      <c r="FS408" s="100"/>
      <c r="FT408" s="100"/>
      <c r="FU408" s="100"/>
      <c r="FV408" s="100"/>
      <c r="FW408" s="100"/>
      <c r="FX408" s="100"/>
      <c r="FY408" s="100"/>
      <c r="FZ408" s="100"/>
      <c r="GA408" s="100"/>
      <c r="GB408" s="100"/>
      <c r="GC408" s="100"/>
      <c r="GD408" s="100"/>
      <c r="GE408" s="100"/>
      <c r="GF408" s="100"/>
      <c r="GG408" s="100"/>
      <c r="GH408" s="100"/>
      <c r="GI408" s="100"/>
      <c r="GJ408" s="100"/>
      <c r="GK408" s="100"/>
      <c r="GL408" s="100"/>
      <c r="GM408" s="100"/>
      <c r="GN408" s="100"/>
      <c r="GO408" s="100"/>
      <c r="GP408" s="100"/>
      <c r="GQ408" s="100"/>
      <c r="GR408" s="100"/>
      <c r="GS408" s="100"/>
      <c r="GT408" s="100"/>
      <c r="GU408" s="100"/>
      <c r="GV408" s="100"/>
      <c r="GW408" s="100"/>
      <c r="GX408" s="100"/>
      <c r="GY408" s="100"/>
      <c r="GZ408" s="100"/>
      <c r="HA408" s="100"/>
      <c r="HB408" s="100"/>
      <c r="HC408" s="100"/>
      <c r="HD408" s="100"/>
      <c r="HE408" s="100"/>
      <c r="HF408" s="100"/>
      <c r="HG408" s="100"/>
      <c r="HH408" s="100"/>
      <c r="HI408" s="100"/>
      <c r="HJ408" s="100"/>
      <c r="HK408" s="100"/>
      <c r="HL408" s="100"/>
      <c r="HM408" s="100"/>
      <c r="HN408" s="100"/>
      <c r="HO408" s="100"/>
      <c r="HP408" s="100"/>
      <c r="HQ408" s="100"/>
      <c r="HR408" s="100"/>
      <c r="HS408" s="100"/>
      <c r="HT408" s="100"/>
      <c r="HU408" s="100"/>
      <c r="HV408" s="100"/>
      <c r="HW408" s="100"/>
      <c r="HX408" s="100"/>
      <c r="HY408" s="100"/>
      <c r="HZ408" s="100"/>
      <c r="IA408" s="100"/>
      <c r="IB408" s="100"/>
      <c r="IC408" s="100"/>
      <c r="ID408" s="100"/>
      <c r="IE408" s="100"/>
      <c r="IF408" s="100"/>
      <c r="IG408" s="100"/>
      <c r="IH408" s="100"/>
      <c r="II408" s="100"/>
      <c r="IJ408" s="100"/>
      <c r="IK408" s="100"/>
      <c r="IL408" s="100"/>
      <c r="IM408" s="100"/>
      <c r="IN408" s="100"/>
      <c r="IO408" s="100"/>
      <c r="IP408" s="100"/>
    </row>
    <row r="409" spans="1:250" ht="15.95" customHeight="1" thickBot="1">
      <c r="A409" s="138" t="s">
        <v>1050</v>
      </c>
      <c r="B409" s="154" t="s">
        <v>1013</v>
      </c>
      <c r="C409" s="139" t="s">
        <v>877</v>
      </c>
      <c r="D409" s="148">
        <v>220</v>
      </c>
      <c r="E409" s="141">
        <v>64</v>
      </c>
      <c r="F409" s="148">
        <v>285</v>
      </c>
      <c r="G409" s="141">
        <v>51</v>
      </c>
      <c r="H409" s="144"/>
      <c r="I409" s="144"/>
      <c r="J409" s="145" t="s">
        <v>566</v>
      </c>
      <c r="K409" s="76"/>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00"/>
      <c r="BI409" s="100"/>
      <c r="BJ409" s="100"/>
      <c r="BK409" s="100"/>
      <c r="BL409" s="100"/>
      <c r="BM409" s="100"/>
      <c r="BN409" s="100"/>
      <c r="BO409" s="100"/>
      <c r="BP409" s="100"/>
      <c r="BQ409" s="100"/>
      <c r="BR409" s="100"/>
      <c r="BS409" s="100"/>
      <c r="BT409" s="100"/>
      <c r="BU409" s="100"/>
      <c r="BV409" s="100"/>
      <c r="BW409" s="100"/>
      <c r="BX409" s="100"/>
      <c r="BY409" s="100"/>
      <c r="BZ409" s="100"/>
      <c r="CA409" s="100"/>
      <c r="CB409" s="100"/>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100"/>
      <c r="DE409" s="100"/>
      <c r="DF409" s="100"/>
      <c r="DG409" s="100"/>
      <c r="DH409" s="100"/>
      <c r="DI409" s="100"/>
      <c r="DJ409" s="100"/>
      <c r="DK409" s="100"/>
      <c r="DL409" s="100"/>
      <c r="DM409" s="100"/>
      <c r="DN409" s="100"/>
      <c r="DO409" s="100"/>
      <c r="DP409" s="100"/>
      <c r="DQ409" s="100"/>
      <c r="DR409" s="100"/>
      <c r="DS409" s="100"/>
      <c r="DT409" s="100"/>
      <c r="DU409" s="100"/>
      <c r="DV409" s="100"/>
      <c r="DW409" s="100"/>
      <c r="DX409" s="100"/>
      <c r="DY409" s="100"/>
      <c r="DZ409" s="100"/>
      <c r="EA409" s="100"/>
      <c r="EB409" s="100"/>
      <c r="EC409" s="100"/>
      <c r="ED409" s="100"/>
      <c r="EE409" s="100"/>
      <c r="EF409" s="100"/>
      <c r="EG409" s="100"/>
      <c r="EH409" s="100"/>
      <c r="EI409" s="100"/>
      <c r="EJ409" s="100"/>
      <c r="EK409" s="100"/>
      <c r="EL409" s="100"/>
      <c r="EM409" s="100"/>
      <c r="EN409" s="100"/>
      <c r="EO409" s="100"/>
      <c r="EP409" s="100"/>
      <c r="EQ409" s="100"/>
      <c r="ER409" s="100"/>
      <c r="ES409" s="100"/>
      <c r="ET409" s="100"/>
      <c r="EU409" s="100"/>
      <c r="EV409" s="100"/>
      <c r="EW409" s="100"/>
      <c r="EX409" s="100"/>
      <c r="EY409" s="100"/>
      <c r="EZ409" s="100"/>
      <c r="FA409" s="100"/>
      <c r="FB409" s="100"/>
      <c r="FC409" s="100"/>
      <c r="FD409" s="100"/>
      <c r="FE409" s="100"/>
      <c r="FF409" s="100"/>
      <c r="FG409" s="100"/>
      <c r="FH409" s="100"/>
      <c r="FI409" s="100"/>
      <c r="FJ409" s="100"/>
      <c r="FK409" s="100"/>
      <c r="FL409" s="100"/>
      <c r="FM409" s="100"/>
      <c r="FN409" s="100"/>
      <c r="FO409" s="100"/>
      <c r="FP409" s="100"/>
      <c r="FQ409" s="100"/>
      <c r="FR409" s="100"/>
      <c r="FS409" s="100"/>
      <c r="FT409" s="100"/>
      <c r="FU409" s="100"/>
      <c r="FV409" s="100"/>
      <c r="FW409" s="100"/>
      <c r="FX409" s="100"/>
      <c r="FY409" s="100"/>
      <c r="FZ409" s="100"/>
      <c r="GA409" s="100"/>
      <c r="GB409" s="100"/>
      <c r="GC409" s="100"/>
      <c r="GD409" s="100"/>
      <c r="GE409" s="100"/>
      <c r="GF409" s="100"/>
      <c r="GG409" s="100"/>
      <c r="GH409" s="100"/>
      <c r="GI409" s="100"/>
      <c r="GJ409" s="100"/>
      <c r="GK409" s="100"/>
      <c r="GL409" s="100"/>
      <c r="GM409" s="100"/>
      <c r="GN409" s="100"/>
      <c r="GO409" s="100"/>
      <c r="GP409" s="100"/>
      <c r="GQ409" s="100"/>
      <c r="GR409" s="100"/>
      <c r="GS409" s="100"/>
      <c r="GT409" s="100"/>
      <c r="GU409" s="100"/>
      <c r="GV409" s="100"/>
      <c r="GW409" s="100"/>
      <c r="GX409" s="100"/>
      <c r="GY409" s="100"/>
      <c r="GZ409" s="100"/>
      <c r="HA409" s="100"/>
      <c r="HB409" s="100"/>
      <c r="HC409" s="100"/>
      <c r="HD409" s="100"/>
      <c r="HE409" s="100"/>
      <c r="HF409" s="100"/>
      <c r="HG409" s="100"/>
      <c r="HH409" s="100"/>
      <c r="HI409" s="100"/>
      <c r="HJ409" s="100"/>
      <c r="HK409" s="100"/>
      <c r="HL409" s="100"/>
      <c r="HM409" s="100"/>
      <c r="HN409" s="100"/>
      <c r="HO409" s="100"/>
      <c r="HP409" s="100"/>
      <c r="HQ409" s="100"/>
      <c r="HR409" s="100"/>
      <c r="HS409" s="100"/>
      <c r="HT409" s="100"/>
      <c r="HU409" s="100"/>
      <c r="HV409" s="100"/>
      <c r="HW409" s="100"/>
      <c r="HX409" s="100"/>
      <c r="HY409" s="100"/>
      <c r="HZ409" s="100"/>
      <c r="IA409" s="100"/>
      <c r="IB409" s="100"/>
      <c r="IC409" s="100"/>
      <c r="ID409" s="100"/>
      <c r="IE409" s="100"/>
      <c r="IF409" s="100"/>
      <c r="IG409" s="100"/>
      <c r="IH409" s="100"/>
      <c r="II409" s="100"/>
      <c r="IJ409" s="100"/>
      <c r="IK409" s="100"/>
      <c r="IL409" s="100"/>
      <c r="IM409" s="100"/>
      <c r="IN409" s="100"/>
      <c r="IO409" s="100"/>
      <c r="IP409" s="100"/>
    </row>
    <row r="410" spans="1:250" ht="15.95" customHeight="1" thickBot="1">
      <c r="A410" s="138" t="s">
        <v>1051</v>
      </c>
      <c r="B410" s="154" t="s">
        <v>1013</v>
      </c>
      <c r="C410" s="139" t="s">
        <v>877</v>
      </c>
      <c r="D410" s="148">
        <v>277</v>
      </c>
      <c r="E410" s="144"/>
      <c r="F410" s="148">
        <v>307</v>
      </c>
      <c r="G410" s="144"/>
      <c r="H410" s="144"/>
      <c r="I410" s="144"/>
      <c r="J410" s="145" t="s">
        <v>566</v>
      </c>
      <c r="K410" s="76"/>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c r="BF410" s="100"/>
      <c r="BG410" s="100"/>
      <c r="BH410" s="100"/>
      <c r="BI410" s="100"/>
      <c r="BJ410" s="100"/>
      <c r="BK410" s="100"/>
      <c r="BL410" s="100"/>
      <c r="BM410" s="100"/>
      <c r="BN410" s="100"/>
      <c r="BO410" s="100"/>
      <c r="BP410" s="100"/>
      <c r="BQ410" s="100"/>
      <c r="BR410" s="100"/>
      <c r="BS410" s="100"/>
      <c r="BT410" s="100"/>
      <c r="BU410" s="100"/>
      <c r="BV410" s="100"/>
      <c r="BW410" s="100"/>
      <c r="BX410" s="100"/>
      <c r="BY410" s="100"/>
      <c r="BZ410" s="100"/>
      <c r="CA410" s="100"/>
      <c r="CB410" s="100"/>
      <c r="CC410" s="100"/>
      <c r="CD410" s="100"/>
      <c r="CE410" s="100"/>
      <c r="CF410" s="100"/>
      <c r="CG410" s="100"/>
      <c r="CH410" s="100"/>
      <c r="CI410" s="100"/>
      <c r="CJ410" s="100"/>
      <c r="CK410" s="100"/>
      <c r="CL410" s="100"/>
      <c r="CM410" s="100"/>
      <c r="CN410" s="100"/>
      <c r="CO410" s="100"/>
      <c r="CP410" s="100"/>
      <c r="CQ410" s="100"/>
      <c r="CR410" s="100"/>
      <c r="CS410" s="100"/>
      <c r="CT410" s="100"/>
      <c r="CU410" s="100"/>
      <c r="CV410" s="100"/>
      <c r="CW410" s="100"/>
      <c r="CX410" s="100"/>
      <c r="CY410" s="100"/>
      <c r="CZ410" s="100"/>
      <c r="DA410" s="100"/>
      <c r="DB410" s="100"/>
      <c r="DC410" s="100"/>
      <c r="DD410" s="100"/>
      <c r="DE410" s="100"/>
      <c r="DF410" s="100"/>
      <c r="DG410" s="100"/>
      <c r="DH410" s="100"/>
      <c r="DI410" s="100"/>
      <c r="DJ410" s="100"/>
      <c r="DK410" s="100"/>
      <c r="DL410" s="100"/>
      <c r="DM410" s="100"/>
      <c r="DN410" s="100"/>
      <c r="DO410" s="100"/>
      <c r="DP410" s="100"/>
      <c r="DQ410" s="100"/>
      <c r="DR410" s="100"/>
      <c r="DS410" s="100"/>
      <c r="DT410" s="100"/>
      <c r="DU410" s="100"/>
      <c r="DV410" s="100"/>
      <c r="DW410" s="100"/>
      <c r="DX410" s="100"/>
      <c r="DY410" s="100"/>
      <c r="DZ410" s="100"/>
      <c r="EA410" s="100"/>
      <c r="EB410" s="100"/>
      <c r="EC410" s="100"/>
      <c r="ED410" s="100"/>
      <c r="EE410" s="100"/>
      <c r="EF410" s="100"/>
      <c r="EG410" s="100"/>
      <c r="EH410" s="100"/>
      <c r="EI410" s="100"/>
      <c r="EJ410" s="100"/>
      <c r="EK410" s="100"/>
      <c r="EL410" s="100"/>
      <c r="EM410" s="100"/>
      <c r="EN410" s="100"/>
      <c r="EO410" s="100"/>
      <c r="EP410" s="100"/>
      <c r="EQ410" s="100"/>
      <c r="ER410" s="100"/>
      <c r="ES410" s="100"/>
      <c r="ET410" s="100"/>
      <c r="EU410" s="100"/>
      <c r="EV410" s="100"/>
      <c r="EW410" s="100"/>
      <c r="EX410" s="100"/>
      <c r="EY410" s="100"/>
      <c r="EZ410" s="100"/>
      <c r="FA410" s="100"/>
      <c r="FB410" s="100"/>
      <c r="FC410" s="100"/>
      <c r="FD410" s="100"/>
      <c r="FE410" s="100"/>
      <c r="FF410" s="100"/>
      <c r="FG410" s="100"/>
      <c r="FH410" s="100"/>
      <c r="FI410" s="100"/>
      <c r="FJ410" s="100"/>
      <c r="FK410" s="100"/>
      <c r="FL410" s="100"/>
      <c r="FM410" s="100"/>
      <c r="FN410" s="100"/>
      <c r="FO410" s="100"/>
      <c r="FP410" s="100"/>
      <c r="FQ410" s="100"/>
      <c r="FR410" s="100"/>
      <c r="FS410" s="100"/>
      <c r="FT410" s="100"/>
      <c r="FU410" s="100"/>
      <c r="FV410" s="100"/>
      <c r="FW410" s="100"/>
      <c r="FX410" s="100"/>
      <c r="FY410" s="100"/>
      <c r="FZ410" s="100"/>
      <c r="GA410" s="100"/>
      <c r="GB410" s="100"/>
      <c r="GC410" s="100"/>
      <c r="GD410" s="100"/>
      <c r="GE410" s="100"/>
      <c r="GF410" s="100"/>
      <c r="GG410" s="100"/>
      <c r="GH410" s="100"/>
      <c r="GI410" s="100"/>
      <c r="GJ410" s="100"/>
      <c r="GK410" s="100"/>
      <c r="GL410" s="100"/>
      <c r="GM410" s="100"/>
      <c r="GN410" s="100"/>
      <c r="GO410" s="100"/>
      <c r="GP410" s="100"/>
      <c r="GQ410" s="100"/>
      <c r="GR410" s="100"/>
      <c r="GS410" s="100"/>
      <c r="GT410" s="100"/>
      <c r="GU410" s="100"/>
      <c r="GV410" s="100"/>
      <c r="GW410" s="100"/>
      <c r="GX410" s="100"/>
      <c r="GY410" s="100"/>
      <c r="GZ410" s="100"/>
      <c r="HA410" s="100"/>
      <c r="HB410" s="100"/>
      <c r="HC410" s="100"/>
      <c r="HD410" s="100"/>
      <c r="HE410" s="100"/>
      <c r="HF410" s="100"/>
      <c r="HG410" s="100"/>
      <c r="HH410" s="100"/>
      <c r="HI410" s="100"/>
      <c r="HJ410" s="100"/>
      <c r="HK410" s="100"/>
      <c r="HL410" s="100"/>
      <c r="HM410" s="100"/>
      <c r="HN410" s="100"/>
      <c r="HO410" s="100"/>
      <c r="HP410" s="100"/>
      <c r="HQ410" s="100"/>
      <c r="HR410" s="100"/>
      <c r="HS410" s="100"/>
      <c r="HT410" s="100"/>
      <c r="HU410" s="100"/>
      <c r="HV410" s="100"/>
      <c r="HW410" s="100"/>
      <c r="HX410" s="100"/>
      <c r="HY410" s="100"/>
      <c r="HZ410" s="100"/>
      <c r="IA410" s="100"/>
      <c r="IB410" s="100"/>
      <c r="IC410" s="100"/>
      <c r="ID410" s="100"/>
      <c r="IE410" s="100"/>
      <c r="IF410" s="100"/>
      <c r="IG410" s="100"/>
      <c r="IH410" s="100"/>
      <c r="II410" s="100"/>
      <c r="IJ410" s="100"/>
      <c r="IK410" s="100"/>
      <c r="IL410" s="100"/>
      <c r="IM410" s="100"/>
      <c r="IN410" s="100"/>
      <c r="IO410" s="100"/>
      <c r="IP410" s="100"/>
    </row>
    <row r="411" spans="1:250" s="136" customFormat="1" ht="15.95" customHeight="1">
      <c r="A411" s="165" t="s">
        <v>1140</v>
      </c>
      <c r="B411" s="163" t="s">
        <v>1013</v>
      </c>
      <c r="C411" s="162" t="s">
        <v>877</v>
      </c>
      <c r="D411" s="167">
        <f>AVERAGE(D400:D410)</f>
        <v>234.27272727272728</v>
      </c>
      <c r="E411" s="167">
        <f t="shared" ref="E411:I411" si="19">AVERAGE(E400:E410)</f>
        <v>73.333333333333329</v>
      </c>
      <c r="F411" s="167">
        <f t="shared" si="19"/>
        <v>273.42857142857144</v>
      </c>
      <c r="G411" s="167">
        <f t="shared" si="19"/>
        <v>70</v>
      </c>
      <c r="H411" s="167">
        <f t="shared" si="19"/>
        <v>88</v>
      </c>
      <c r="I411" s="167">
        <f t="shared" si="19"/>
        <v>82</v>
      </c>
      <c r="J411" s="147" t="s">
        <v>1136</v>
      </c>
      <c r="K411" s="173"/>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c r="AU411" s="160"/>
      <c r="AV411" s="160"/>
      <c r="AW411" s="160"/>
      <c r="AX411" s="160"/>
      <c r="AY411" s="160"/>
      <c r="AZ411" s="160"/>
      <c r="BA411" s="160"/>
      <c r="BB411" s="160"/>
      <c r="BC411" s="160"/>
      <c r="BD411" s="160"/>
      <c r="BE411" s="160"/>
      <c r="BF411" s="160"/>
      <c r="BG411" s="160"/>
      <c r="BH411" s="160"/>
      <c r="BI411" s="160"/>
      <c r="BJ411" s="160"/>
      <c r="BK411" s="160"/>
      <c r="BL411" s="160"/>
      <c r="BM411" s="160"/>
      <c r="BN411" s="160"/>
      <c r="BO411" s="160"/>
      <c r="BP411" s="160"/>
      <c r="BQ411" s="160"/>
      <c r="BR411" s="160"/>
      <c r="BS411" s="160"/>
      <c r="BT411" s="160"/>
      <c r="BU411" s="160"/>
      <c r="BV411" s="160"/>
      <c r="BW411" s="160"/>
      <c r="BX411" s="160"/>
      <c r="BY411" s="160"/>
      <c r="BZ411" s="160"/>
      <c r="CA411" s="160"/>
      <c r="CB411" s="160"/>
      <c r="CC411" s="160"/>
      <c r="CD411" s="160"/>
      <c r="CE411" s="160"/>
      <c r="CF411" s="160"/>
      <c r="CG411" s="160"/>
      <c r="CH411" s="160"/>
      <c r="CI411" s="160"/>
      <c r="CJ411" s="160"/>
      <c r="CK411" s="160"/>
      <c r="CL411" s="160"/>
      <c r="CM411" s="160"/>
      <c r="CN411" s="160"/>
      <c r="CO411" s="160"/>
      <c r="CP411" s="160"/>
      <c r="CQ411" s="160"/>
      <c r="CR411" s="160"/>
      <c r="CS411" s="160"/>
      <c r="CT411" s="160"/>
      <c r="CU411" s="160"/>
      <c r="CV411" s="160"/>
      <c r="CW411" s="160"/>
      <c r="CX411" s="160"/>
      <c r="CY411" s="160"/>
      <c r="CZ411" s="160"/>
      <c r="DA411" s="160"/>
      <c r="DB411" s="160"/>
      <c r="DC411" s="160"/>
      <c r="DD411" s="160"/>
      <c r="DE411" s="160"/>
      <c r="DF411" s="160"/>
      <c r="DG411" s="160"/>
      <c r="DH411" s="160"/>
      <c r="DI411" s="160"/>
      <c r="DJ411" s="160"/>
      <c r="DK411" s="160"/>
      <c r="DL411" s="160"/>
      <c r="DM411" s="160"/>
      <c r="DN411" s="160"/>
      <c r="DO411" s="160"/>
      <c r="DP411" s="160"/>
      <c r="DQ411" s="160"/>
      <c r="DR411" s="160"/>
      <c r="DS411" s="160"/>
      <c r="DT411" s="160"/>
      <c r="DU411" s="160"/>
      <c r="DV411" s="160"/>
      <c r="DW411" s="160"/>
      <c r="DX411" s="160"/>
      <c r="DY411" s="160"/>
      <c r="DZ411" s="160"/>
      <c r="EA411" s="160"/>
      <c r="EB411" s="160"/>
      <c r="EC411" s="160"/>
      <c r="ED411" s="160"/>
      <c r="EE411" s="160"/>
      <c r="EF411" s="160"/>
      <c r="EG411" s="160"/>
      <c r="EH411" s="160"/>
      <c r="EI411" s="160"/>
      <c r="EJ411" s="160"/>
      <c r="EK411" s="160"/>
      <c r="EL411" s="160"/>
      <c r="EM411" s="160"/>
      <c r="EN411" s="160"/>
      <c r="EO411" s="160"/>
      <c r="EP411" s="160"/>
      <c r="EQ411" s="160"/>
      <c r="ER411" s="160"/>
      <c r="ES411" s="160"/>
      <c r="ET411" s="160"/>
      <c r="EU411" s="160"/>
      <c r="EV411" s="160"/>
      <c r="EW411" s="160"/>
      <c r="EX411" s="160"/>
      <c r="EY411" s="160"/>
      <c r="EZ411" s="160"/>
      <c r="FA411" s="160"/>
      <c r="FB411" s="160"/>
      <c r="FC411" s="160"/>
      <c r="FD411" s="160"/>
      <c r="FE411" s="160"/>
      <c r="FF411" s="160"/>
      <c r="FG411" s="160"/>
      <c r="FH411" s="160"/>
      <c r="FI411" s="160"/>
      <c r="FJ411" s="160"/>
      <c r="FK411" s="160"/>
      <c r="FL411" s="160"/>
      <c r="FM411" s="160"/>
      <c r="FN411" s="160"/>
      <c r="FO411" s="160"/>
      <c r="FP411" s="160"/>
      <c r="FQ411" s="160"/>
      <c r="FR411" s="160"/>
      <c r="FS411" s="160"/>
      <c r="FT411" s="160"/>
      <c r="FU411" s="160"/>
      <c r="FV411" s="160"/>
      <c r="FW411" s="160"/>
      <c r="FX411" s="160"/>
      <c r="FY411" s="160"/>
      <c r="FZ411" s="160"/>
      <c r="GA411" s="160"/>
      <c r="GB411" s="160"/>
      <c r="GC411" s="160"/>
      <c r="GD411" s="160"/>
      <c r="GE411" s="160"/>
      <c r="GF411" s="160"/>
      <c r="GG411" s="160"/>
      <c r="GH411" s="160"/>
      <c r="GI411" s="160"/>
      <c r="GJ411" s="160"/>
      <c r="GK411" s="160"/>
      <c r="GL411" s="160"/>
      <c r="GM411" s="160"/>
      <c r="GN411" s="160"/>
      <c r="GO411" s="160"/>
      <c r="GP411" s="160"/>
      <c r="GQ411" s="160"/>
      <c r="GR411" s="160"/>
      <c r="GS411" s="160"/>
      <c r="GT411" s="160"/>
      <c r="GU411" s="160"/>
      <c r="GV411" s="160"/>
      <c r="GW411" s="160"/>
      <c r="GX411" s="160"/>
      <c r="GY411" s="160"/>
      <c r="GZ411" s="160"/>
      <c r="HA411" s="160"/>
      <c r="HB411" s="160"/>
      <c r="HC411" s="160"/>
      <c r="HD411" s="160"/>
      <c r="HE411" s="160"/>
      <c r="HF411" s="160"/>
      <c r="HG411" s="160"/>
      <c r="HH411" s="160"/>
      <c r="HI411" s="160"/>
      <c r="HJ411" s="160"/>
      <c r="HK411" s="160"/>
      <c r="HL411" s="160"/>
      <c r="HM411" s="160"/>
      <c r="HN411" s="160"/>
      <c r="HO411" s="160"/>
      <c r="HP411" s="160"/>
      <c r="HQ411" s="160"/>
      <c r="HR411" s="160"/>
      <c r="HS411" s="160"/>
      <c r="HT411" s="160"/>
      <c r="HU411" s="160"/>
      <c r="HV411" s="160"/>
      <c r="HW411" s="160"/>
      <c r="HX411" s="160"/>
      <c r="HY411" s="160"/>
      <c r="HZ411" s="160"/>
      <c r="IA411" s="160"/>
      <c r="IB411" s="160"/>
      <c r="IC411" s="160"/>
      <c r="ID411" s="160"/>
      <c r="IE411" s="160"/>
      <c r="IF411" s="160"/>
      <c r="IG411" s="160"/>
      <c r="IH411" s="160"/>
      <c r="II411" s="160"/>
      <c r="IJ411" s="160"/>
      <c r="IK411" s="160"/>
      <c r="IL411" s="160"/>
      <c r="IM411" s="160"/>
      <c r="IN411" s="160"/>
      <c r="IO411" s="160"/>
      <c r="IP411" s="160"/>
    </row>
    <row r="412" spans="1:250" ht="15.95" customHeight="1" thickBot="1">
      <c r="A412" s="138" t="s">
        <v>387</v>
      </c>
      <c r="B412" s="154" t="s">
        <v>1013</v>
      </c>
      <c r="C412" s="139" t="s">
        <v>873</v>
      </c>
      <c r="D412" s="140">
        <v>74</v>
      </c>
      <c r="E412" s="142">
        <v>113</v>
      </c>
      <c r="F412" s="140">
        <v>70</v>
      </c>
      <c r="G412" s="140">
        <v>79</v>
      </c>
      <c r="H412" s="140">
        <v>70</v>
      </c>
      <c r="I412" s="142">
        <v>109</v>
      </c>
      <c r="J412" s="145" t="s">
        <v>533</v>
      </c>
      <c r="K412" s="76"/>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c r="BF412" s="100"/>
      <c r="BG412" s="100"/>
      <c r="BH412" s="100"/>
      <c r="BI412" s="100"/>
      <c r="BJ412" s="100"/>
      <c r="BK412" s="100"/>
      <c r="BL412" s="100"/>
      <c r="BM412" s="100"/>
      <c r="BN412" s="100"/>
      <c r="BO412" s="100"/>
      <c r="BP412" s="100"/>
      <c r="BQ412" s="100"/>
      <c r="BR412" s="100"/>
      <c r="BS412" s="100"/>
      <c r="BT412" s="100"/>
      <c r="BU412" s="100"/>
      <c r="BV412" s="100"/>
      <c r="BW412" s="100"/>
      <c r="BX412" s="100"/>
      <c r="BY412" s="100"/>
      <c r="BZ412" s="100"/>
      <c r="CA412" s="100"/>
      <c r="CB412" s="100"/>
      <c r="CC412" s="100"/>
      <c r="CD412" s="100"/>
      <c r="CE412" s="100"/>
      <c r="CF412" s="100"/>
      <c r="CG412" s="100"/>
      <c r="CH412" s="100"/>
      <c r="CI412" s="100"/>
      <c r="CJ412" s="100"/>
      <c r="CK412" s="100"/>
      <c r="CL412" s="100"/>
      <c r="CM412" s="100"/>
      <c r="CN412" s="100"/>
      <c r="CO412" s="100"/>
      <c r="CP412" s="100"/>
      <c r="CQ412" s="100"/>
      <c r="CR412" s="100"/>
      <c r="CS412" s="100"/>
      <c r="CT412" s="100"/>
      <c r="CU412" s="100"/>
      <c r="CV412" s="100"/>
      <c r="CW412" s="100"/>
      <c r="CX412" s="100"/>
      <c r="CY412" s="100"/>
      <c r="CZ412" s="100"/>
      <c r="DA412" s="100"/>
      <c r="DB412" s="100"/>
      <c r="DC412" s="100"/>
      <c r="DD412" s="100"/>
      <c r="DE412" s="100"/>
      <c r="DF412" s="100"/>
      <c r="DG412" s="100"/>
      <c r="DH412" s="100"/>
      <c r="DI412" s="100"/>
      <c r="DJ412" s="100"/>
      <c r="DK412" s="100"/>
      <c r="DL412" s="100"/>
      <c r="DM412" s="100"/>
      <c r="DN412" s="100"/>
      <c r="DO412" s="100"/>
      <c r="DP412" s="100"/>
      <c r="DQ412" s="100"/>
      <c r="DR412" s="100"/>
      <c r="DS412" s="100"/>
      <c r="DT412" s="100"/>
      <c r="DU412" s="100"/>
      <c r="DV412" s="100"/>
      <c r="DW412" s="100"/>
      <c r="DX412" s="100"/>
      <c r="DY412" s="100"/>
      <c r="DZ412" s="100"/>
      <c r="EA412" s="100"/>
      <c r="EB412" s="100"/>
      <c r="EC412" s="100"/>
      <c r="ED412" s="100"/>
      <c r="EE412" s="100"/>
      <c r="EF412" s="100"/>
      <c r="EG412" s="100"/>
      <c r="EH412" s="100"/>
      <c r="EI412" s="100"/>
      <c r="EJ412" s="100"/>
      <c r="EK412" s="100"/>
      <c r="EL412" s="100"/>
      <c r="EM412" s="100"/>
      <c r="EN412" s="100"/>
      <c r="EO412" s="100"/>
      <c r="EP412" s="100"/>
      <c r="EQ412" s="100"/>
      <c r="ER412" s="100"/>
      <c r="ES412" s="100"/>
      <c r="ET412" s="100"/>
      <c r="EU412" s="100"/>
      <c r="EV412" s="100"/>
      <c r="EW412" s="100"/>
      <c r="EX412" s="100"/>
      <c r="EY412" s="100"/>
      <c r="EZ412" s="100"/>
      <c r="FA412" s="100"/>
      <c r="FB412" s="100"/>
      <c r="FC412" s="100"/>
      <c r="FD412" s="100"/>
      <c r="FE412" s="100"/>
      <c r="FF412" s="100"/>
      <c r="FG412" s="100"/>
      <c r="FH412" s="100"/>
      <c r="FI412" s="100"/>
      <c r="FJ412" s="100"/>
      <c r="FK412" s="100"/>
      <c r="FL412" s="100"/>
      <c r="FM412" s="100"/>
      <c r="FN412" s="100"/>
      <c r="FO412" s="100"/>
      <c r="FP412" s="100"/>
      <c r="FQ412" s="100"/>
      <c r="FR412" s="100"/>
      <c r="FS412" s="100"/>
      <c r="FT412" s="100"/>
      <c r="FU412" s="100"/>
      <c r="FV412" s="100"/>
      <c r="FW412" s="100"/>
      <c r="FX412" s="100"/>
      <c r="FY412" s="100"/>
      <c r="FZ412" s="100"/>
      <c r="GA412" s="100"/>
      <c r="GB412" s="100"/>
      <c r="GC412" s="100"/>
      <c r="GD412" s="100"/>
      <c r="GE412" s="100"/>
      <c r="GF412" s="100"/>
      <c r="GG412" s="100"/>
      <c r="GH412" s="100"/>
      <c r="GI412" s="100"/>
      <c r="GJ412" s="100"/>
      <c r="GK412" s="100"/>
      <c r="GL412" s="100"/>
      <c r="GM412" s="100"/>
      <c r="GN412" s="100"/>
      <c r="GO412" s="100"/>
      <c r="GP412" s="100"/>
      <c r="GQ412" s="100"/>
      <c r="GR412" s="100"/>
      <c r="GS412" s="100"/>
      <c r="GT412" s="100"/>
      <c r="GU412" s="100"/>
      <c r="GV412" s="100"/>
      <c r="GW412" s="100"/>
      <c r="GX412" s="100"/>
      <c r="GY412" s="100"/>
      <c r="GZ412" s="100"/>
      <c r="HA412" s="100"/>
      <c r="HB412" s="100"/>
      <c r="HC412" s="100"/>
      <c r="HD412" s="100"/>
      <c r="HE412" s="100"/>
      <c r="HF412" s="100"/>
      <c r="HG412" s="100"/>
      <c r="HH412" s="100"/>
      <c r="HI412" s="100"/>
      <c r="HJ412" s="100"/>
      <c r="HK412" s="100"/>
      <c r="HL412" s="100"/>
      <c r="HM412" s="100"/>
      <c r="HN412" s="100"/>
      <c r="HO412" s="100"/>
      <c r="HP412" s="100"/>
      <c r="HQ412" s="100"/>
      <c r="HR412" s="100"/>
      <c r="HS412" s="100"/>
      <c r="HT412" s="100"/>
      <c r="HU412" s="100"/>
      <c r="HV412" s="100"/>
      <c r="HW412" s="100"/>
      <c r="HX412" s="100"/>
      <c r="HY412" s="100"/>
      <c r="HZ412" s="100"/>
      <c r="IA412" s="100"/>
      <c r="IB412" s="100"/>
      <c r="IC412" s="100"/>
      <c r="ID412" s="100"/>
      <c r="IE412" s="100"/>
      <c r="IF412" s="100"/>
      <c r="IG412" s="100"/>
      <c r="IH412" s="100"/>
      <c r="II412" s="100"/>
      <c r="IJ412" s="100"/>
      <c r="IK412" s="100"/>
      <c r="IL412" s="100"/>
      <c r="IM412" s="100"/>
      <c r="IN412" s="100"/>
      <c r="IO412" s="100"/>
      <c r="IP412" s="100"/>
    </row>
    <row r="413" spans="1:250" ht="15.95" customHeight="1" thickBot="1">
      <c r="A413" s="138" t="s">
        <v>388</v>
      </c>
      <c r="B413" s="154" t="s">
        <v>1013</v>
      </c>
      <c r="C413" s="139" t="s">
        <v>873</v>
      </c>
      <c r="D413" s="141">
        <v>69</v>
      </c>
      <c r="E413" s="142">
        <v>103</v>
      </c>
      <c r="F413" s="141">
        <v>64</v>
      </c>
      <c r="G413" s="141">
        <v>48</v>
      </c>
      <c r="H413" s="141">
        <v>64</v>
      </c>
      <c r="I413" s="140">
        <v>78</v>
      </c>
      <c r="J413" s="145" t="s">
        <v>533</v>
      </c>
      <c r="K413" s="76"/>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c r="BF413" s="100"/>
      <c r="BG413" s="100"/>
      <c r="BH413" s="100"/>
      <c r="BI413" s="100"/>
      <c r="BJ413" s="100"/>
      <c r="BK413" s="100"/>
      <c r="BL413" s="100"/>
      <c r="BM413" s="100"/>
      <c r="BN413" s="100"/>
      <c r="BO413" s="100"/>
      <c r="BP413" s="100"/>
      <c r="BQ413" s="100"/>
      <c r="BR413" s="100"/>
      <c r="BS413" s="100"/>
      <c r="BT413" s="100"/>
      <c r="BU413" s="100"/>
      <c r="BV413" s="100"/>
      <c r="BW413" s="100"/>
      <c r="BX413" s="100"/>
      <c r="BY413" s="100"/>
      <c r="BZ413" s="100"/>
      <c r="CA413" s="100"/>
      <c r="CB413" s="100"/>
      <c r="CC413" s="100"/>
      <c r="CD413" s="100"/>
      <c r="CE413" s="100"/>
      <c r="CF413" s="100"/>
      <c r="CG413" s="100"/>
      <c r="CH413" s="100"/>
      <c r="CI413" s="100"/>
      <c r="CJ413" s="100"/>
      <c r="CK413" s="100"/>
      <c r="CL413" s="100"/>
      <c r="CM413" s="100"/>
      <c r="CN413" s="100"/>
      <c r="CO413" s="100"/>
      <c r="CP413" s="100"/>
      <c r="CQ413" s="100"/>
      <c r="CR413" s="100"/>
      <c r="CS413" s="100"/>
      <c r="CT413" s="100"/>
      <c r="CU413" s="100"/>
      <c r="CV413" s="100"/>
      <c r="CW413" s="100"/>
      <c r="CX413" s="100"/>
      <c r="CY413" s="100"/>
      <c r="CZ413" s="100"/>
      <c r="DA413" s="100"/>
      <c r="DB413" s="100"/>
      <c r="DC413" s="100"/>
      <c r="DD413" s="100"/>
      <c r="DE413" s="100"/>
      <c r="DF413" s="100"/>
      <c r="DG413" s="100"/>
      <c r="DH413" s="100"/>
      <c r="DI413" s="100"/>
      <c r="DJ413" s="100"/>
      <c r="DK413" s="100"/>
      <c r="DL413" s="100"/>
      <c r="DM413" s="100"/>
      <c r="DN413" s="100"/>
      <c r="DO413" s="100"/>
      <c r="DP413" s="100"/>
      <c r="DQ413" s="100"/>
      <c r="DR413" s="100"/>
      <c r="DS413" s="100"/>
      <c r="DT413" s="100"/>
      <c r="DU413" s="100"/>
      <c r="DV413" s="100"/>
      <c r="DW413" s="100"/>
      <c r="DX413" s="100"/>
      <c r="DY413" s="100"/>
      <c r="DZ413" s="100"/>
      <c r="EA413" s="100"/>
      <c r="EB413" s="100"/>
      <c r="EC413" s="100"/>
      <c r="ED413" s="100"/>
      <c r="EE413" s="100"/>
      <c r="EF413" s="100"/>
      <c r="EG413" s="100"/>
      <c r="EH413" s="100"/>
      <c r="EI413" s="100"/>
      <c r="EJ413" s="100"/>
      <c r="EK413" s="100"/>
      <c r="EL413" s="100"/>
      <c r="EM413" s="100"/>
      <c r="EN413" s="100"/>
      <c r="EO413" s="100"/>
      <c r="EP413" s="100"/>
      <c r="EQ413" s="100"/>
      <c r="ER413" s="100"/>
      <c r="ES413" s="100"/>
      <c r="ET413" s="100"/>
      <c r="EU413" s="100"/>
      <c r="EV413" s="100"/>
      <c r="EW413" s="100"/>
      <c r="EX413" s="100"/>
      <c r="EY413" s="100"/>
      <c r="EZ413" s="100"/>
      <c r="FA413" s="100"/>
      <c r="FB413" s="100"/>
      <c r="FC413" s="100"/>
      <c r="FD413" s="100"/>
      <c r="FE413" s="100"/>
      <c r="FF413" s="100"/>
      <c r="FG413" s="100"/>
      <c r="FH413" s="100"/>
      <c r="FI413" s="100"/>
      <c r="FJ413" s="100"/>
      <c r="FK413" s="100"/>
      <c r="FL413" s="100"/>
      <c r="FM413" s="100"/>
      <c r="FN413" s="100"/>
      <c r="FO413" s="100"/>
      <c r="FP413" s="100"/>
      <c r="FQ413" s="100"/>
      <c r="FR413" s="100"/>
      <c r="FS413" s="100"/>
      <c r="FT413" s="100"/>
      <c r="FU413" s="100"/>
      <c r="FV413" s="100"/>
      <c r="FW413" s="100"/>
      <c r="FX413" s="100"/>
      <c r="FY413" s="100"/>
      <c r="FZ413" s="100"/>
      <c r="GA413" s="100"/>
      <c r="GB413" s="100"/>
      <c r="GC413" s="100"/>
      <c r="GD413" s="100"/>
      <c r="GE413" s="100"/>
      <c r="GF413" s="100"/>
      <c r="GG413" s="100"/>
      <c r="GH413" s="100"/>
      <c r="GI413" s="100"/>
      <c r="GJ413" s="100"/>
      <c r="GK413" s="100"/>
      <c r="GL413" s="100"/>
      <c r="GM413" s="100"/>
      <c r="GN413" s="100"/>
      <c r="GO413" s="100"/>
      <c r="GP413" s="100"/>
      <c r="GQ413" s="100"/>
      <c r="GR413" s="100"/>
      <c r="GS413" s="100"/>
      <c r="GT413" s="100"/>
      <c r="GU413" s="100"/>
      <c r="GV413" s="100"/>
      <c r="GW413" s="100"/>
      <c r="GX413" s="100"/>
      <c r="GY413" s="100"/>
      <c r="GZ413" s="100"/>
      <c r="HA413" s="100"/>
      <c r="HB413" s="100"/>
      <c r="HC413" s="100"/>
      <c r="HD413" s="100"/>
      <c r="HE413" s="100"/>
      <c r="HF413" s="100"/>
      <c r="HG413" s="100"/>
      <c r="HH413" s="100"/>
      <c r="HI413" s="100"/>
      <c r="HJ413" s="100"/>
      <c r="HK413" s="100"/>
      <c r="HL413" s="100"/>
      <c r="HM413" s="100"/>
      <c r="HN413" s="100"/>
      <c r="HO413" s="100"/>
      <c r="HP413" s="100"/>
      <c r="HQ413" s="100"/>
      <c r="HR413" s="100"/>
      <c r="HS413" s="100"/>
      <c r="HT413" s="100"/>
      <c r="HU413" s="100"/>
      <c r="HV413" s="100"/>
      <c r="HW413" s="100"/>
      <c r="HX413" s="100"/>
      <c r="HY413" s="100"/>
      <c r="HZ413" s="100"/>
      <c r="IA413" s="100"/>
      <c r="IB413" s="100"/>
      <c r="IC413" s="100"/>
      <c r="ID413" s="100"/>
      <c r="IE413" s="100"/>
      <c r="IF413" s="100"/>
      <c r="IG413" s="100"/>
      <c r="IH413" s="100"/>
      <c r="II413" s="100"/>
      <c r="IJ413" s="100"/>
      <c r="IK413" s="100"/>
      <c r="IL413" s="100"/>
      <c r="IM413" s="100"/>
      <c r="IN413" s="100"/>
      <c r="IO413" s="100"/>
      <c r="IP413" s="100"/>
    </row>
    <row r="414" spans="1:250" ht="15.95" customHeight="1" thickBot="1">
      <c r="A414" s="138" t="s">
        <v>389</v>
      </c>
      <c r="B414" s="154" t="s">
        <v>1013</v>
      </c>
      <c r="C414" s="139" t="s">
        <v>873</v>
      </c>
      <c r="D414" s="142">
        <v>91</v>
      </c>
      <c r="E414" s="142">
        <v>120</v>
      </c>
      <c r="F414" s="142">
        <v>114</v>
      </c>
      <c r="G414" s="142">
        <v>80</v>
      </c>
      <c r="H414" s="140">
        <v>78</v>
      </c>
      <c r="I414" s="142">
        <v>102</v>
      </c>
      <c r="J414" s="145" t="s">
        <v>533</v>
      </c>
      <c r="K414" s="76"/>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c r="CA414" s="100"/>
      <c r="CB414" s="100"/>
      <c r="CC414" s="100"/>
      <c r="CD414" s="100"/>
      <c r="CE414" s="100"/>
      <c r="CF414" s="100"/>
      <c r="CG414" s="100"/>
      <c r="CH414" s="100"/>
      <c r="CI414" s="100"/>
      <c r="CJ414" s="100"/>
      <c r="CK414" s="100"/>
      <c r="CL414" s="100"/>
      <c r="CM414" s="100"/>
      <c r="CN414" s="100"/>
      <c r="CO414" s="100"/>
      <c r="CP414" s="100"/>
      <c r="CQ414" s="100"/>
      <c r="CR414" s="100"/>
      <c r="CS414" s="100"/>
      <c r="CT414" s="100"/>
      <c r="CU414" s="100"/>
      <c r="CV414" s="100"/>
      <c r="CW414" s="100"/>
      <c r="CX414" s="100"/>
      <c r="CY414" s="100"/>
      <c r="CZ414" s="100"/>
      <c r="DA414" s="100"/>
      <c r="DB414" s="100"/>
      <c r="DC414" s="100"/>
      <c r="DD414" s="100"/>
      <c r="DE414" s="100"/>
      <c r="DF414" s="100"/>
      <c r="DG414" s="100"/>
      <c r="DH414" s="100"/>
      <c r="DI414" s="100"/>
      <c r="DJ414" s="100"/>
      <c r="DK414" s="100"/>
      <c r="DL414" s="100"/>
      <c r="DM414" s="100"/>
      <c r="DN414" s="100"/>
      <c r="DO414" s="100"/>
      <c r="DP414" s="100"/>
      <c r="DQ414" s="100"/>
      <c r="DR414" s="100"/>
      <c r="DS414" s="100"/>
      <c r="DT414" s="100"/>
      <c r="DU414" s="100"/>
      <c r="DV414" s="100"/>
      <c r="DW414" s="100"/>
      <c r="DX414" s="100"/>
      <c r="DY414" s="100"/>
      <c r="DZ414" s="100"/>
      <c r="EA414" s="100"/>
      <c r="EB414" s="100"/>
      <c r="EC414" s="100"/>
      <c r="ED414" s="100"/>
      <c r="EE414" s="100"/>
      <c r="EF414" s="100"/>
      <c r="EG414" s="100"/>
      <c r="EH414" s="100"/>
      <c r="EI414" s="100"/>
      <c r="EJ414" s="100"/>
      <c r="EK414" s="100"/>
      <c r="EL414" s="100"/>
      <c r="EM414" s="100"/>
      <c r="EN414" s="100"/>
      <c r="EO414" s="100"/>
      <c r="EP414" s="100"/>
      <c r="EQ414" s="100"/>
      <c r="ER414" s="100"/>
      <c r="ES414" s="100"/>
      <c r="ET414" s="100"/>
      <c r="EU414" s="100"/>
      <c r="EV414" s="100"/>
      <c r="EW414" s="100"/>
      <c r="EX414" s="100"/>
      <c r="EY414" s="100"/>
      <c r="EZ414" s="100"/>
      <c r="FA414" s="100"/>
      <c r="FB414" s="100"/>
      <c r="FC414" s="100"/>
      <c r="FD414" s="100"/>
      <c r="FE414" s="100"/>
      <c r="FF414" s="100"/>
      <c r="FG414" s="100"/>
      <c r="FH414" s="100"/>
      <c r="FI414" s="100"/>
      <c r="FJ414" s="100"/>
      <c r="FK414" s="100"/>
      <c r="FL414" s="100"/>
      <c r="FM414" s="100"/>
      <c r="FN414" s="100"/>
      <c r="FO414" s="100"/>
      <c r="FP414" s="100"/>
      <c r="FQ414" s="100"/>
      <c r="FR414" s="100"/>
      <c r="FS414" s="100"/>
      <c r="FT414" s="100"/>
      <c r="FU414" s="100"/>
      <c r="FV414" s="100"/>
      <c r="FW414" s="100"/>
      <c r="FX414" s="100"/>
      <c r="FY414" s="100"/>
      <c r="FZ414" s="100"/>
      <c r="GA414" s="100"/>
      <c r="GB414" s="100"/>
      <c r="GC414" s="100"/>
      <c r="GD414" s="100"/>
      <c r="GE414" s="100"/>
      <c r="GF414" s="100"/>
      <c r="GG414" s="100"/>
      <c r="GH414" s="100"/>
      <c r="GI414" s="100"/>
      <c r="GJ414" s="100"/>
      <c r="GK414" s="100"/>
      <c r="GL414" s="100"/>
      <c r="GM414" s="100"/>
      <c r="GN414" s="100"/>
      <c r="GO414" s="100"/>
      <c r="GP414" s="100"/>
      <c r="GQ414" s="100"/>
      <c r="GR414" s="100"/>
      <c r="GS414" s="100"/>
      <c r="GT414" s="100"/>
      <c r="GU414" s="100"/>
      <c r="GV414" s="100"/>
      <c r="GW414" s="100"/>
      <c r="GX414" s="100"/>
      <c r="GY414" s="100"/>
      <c r="GZ414" s="100"/>
      <c r="HA414" s="100"/>
      <c r="HB414" s="100"/>
      <c r="HC414" s="100"/>
      <c r="HD414" s="100"/>
      <c r="HE414" s="100"/>
      <c r="HF414" s="100"/>
      <c r="HG414" s="100"/>
      <c r="HH414" s="100"/>
      <c r="HI414" s="100"/>
      <c r="HJ414" s="100"/>
      <c r="HK414" s="100"/>
      <c r="HL414" s="100"/>
      <c r="HM414" s="100"/>
      <c r="HN414" s="100"/>
      <c r="HO414" s="100"/>
      <c r="HP414" s="100"/>
      <c r="HQ414" s="100"/>
      <c r="HR414" s="100"/>
      <c r="HS414" s="100"/>
      <c r="HT414" s="100"/>
      <c r="HU414" s="100"/>
      <c r="HV414" s="100"/>
      <c r="HW414" s="100"/>
      <c r="HX414" s="100"/>
      <c r="HY414" s="100"/>
      <c r="HZ414" s="100"/>
      <c r="IA414" s="100"/>
      <c r="IB414" s="100"/>
      <c r="IC414" s="100"/>
      <c r="ID414" s="100"/>
      <c r="IE414" s="100"/>
      <c r="IF414" s="100"/>
      <c r="IG414" s="100"/>
      <c r="IH414" s="100"/>
      <c r="II414" s="100"/>
      <c r="IJ414" s="100"/>
      <c r="IK414" s="100"/>
      <c r="IL414" s="100"/>
      <c r="IM414" s="100"/>
      <c r="IN414" s="100"/>
      <c r="IO414" s="100"/>
      <c r="IP414" s="100"/>
    </row>
    <row r="415" spans="1:250" ht="15.95" customHeight="1" thickBot="1">
      <c r="A415" s="138" t="s">
        <v>390</v>
      </c>
      <c r="B415" s="154" t="s">
        <v>1013</v>
      </c>
      <c r="C415" s="139" t="s">
        <v>873</v>
      </c>
      <c r="D415" s="142">
        <v>94</v>
      </c>
      <c r="E415" s="142">
        <v>109</v>
      </c>
      <c r="F415" s="142">
        <v>94</v>
      </c>
      <c r="G415" s="141">
        <v>61</v>
      </c>
      <c r="H415" s="141">
        <v>58</v>
      </c>
      <c r="I415" s="142">
        <v>84</v>
      </c>
      <c r="J415" s="145" t="s">
        <v>533</v>
      </c>
      <c r="K415" s="76"/>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100"/>
      <c r="BH415" s="100"/>
      <c r="BI415" s="100"/>
      <c r="BJ415" s="100"/>
      <c r="BK415" s="100"/>
      <c r="BL415" s="100"/>
      <c r="BM415" s="100"/>
      <c r="BN415" s="100"/>
      <c r="BO415" s="100"/>
      <c r="BP415" s="100"/>
      <c r="BQ415" s="100"/>
      <c r="BR415" s="100"/>
      <c r="BS415" s="100"/>
      <c r="BT415" s="100"/>
      <c r="BU415" s="100"/>
      <c r="BV415" s="100"/>
      <c r="BW415" s="100"/>
      <c r="BX415" s="100"/>
      <c r="BY415" s="100"/>
      <c r="BZ415" s="100"/>
      <c r="CA415" s="100"/>
      <c r="CB415" s="100"/>
      <c r="CC415" s="100"/>
      <c r="CD415" s="100"/>
      <c r="CE415" s="100"/>
      <c r="CF415" s="100"/>
      <c r="CG415" s="100"/>
      <c r="CH415" s="100"/>
      <c r="CI415" s="100"/>
      <c r="CJ415" s="100"/>
      <c r="CK415" s="100"/>
      <c r="CL415" s="100"/>
      <c r="CM415" s="100"/>
      <c r="CN415" s="100"/>
      <c r="CO415" s="100"/>
      <c r="CP415" s="100"/>
      <c r="CQ415" s="100"/>
      <c r="CR415" s="100"/>
      <c r="CS415" s="100"/>
      <c r="CT415" s="100"/>
      <c r="CU415" s="100"/>
      <c r="CV415" s="100"/>
      <c r="CW415" s="100"/>
      <c r="CX415" s="100"/>
      <c r="CY415" s="100"/>
      <c r="CZ415" s="100"/>
      <c r="DA415" s="100"/>
      <c r="DB415" s="100"/>
      <c r="DC415" s="100"/>
      <c r="DD415" s="100"/>
      <c r="DE415" s="100"/>
      <c r="DF415" s="100"/>
      <c r="DG415" s="100"/>
      <c r="DH415" s="100"/>
      <c r="DI415" s="100"/>
      <c r="DJ415" s="100"/>
      <c r="DK415" s="100"/>
      <c r="DL415" s="100"/>
      <c r="DM415" s="100"/>
      <c r="DN415" s="100"/>
      <c r="DO415" s="100"/>
      <c r="DP415" s="100"/>
      <c r="DQ415" s="100"/>
      <c r="DR415" s="100"/>
      <c r="DS415" s="100"/>
      <c r="DT415" s="100"/>
      <c r="DU415" s="100"/>
      <c r="DV415" s="100"/>
      <c r="DW415" s="100"/>
      <c r="DX415" s="100"/>
      <c r="DY415" s="100"/>
      <c r="DZ415" s="100"/>
      <c r="EA415" s="100"/>
      <c r="EB415" s="100"/>
      <c r="EC415" s="100"/>
      <c r="ED415" s="100"/>
      <c r="EE415" s="100"/>
      <c r="EF415" s="100"/>
      <c r="EG415" s="100"/>
      <c r="EH415" s="100"/>
      <c r="EI415" s="100"/>
      <c r="EJ415" s="100"/>
      <c r="EK415" s="100"/>
      <c r="EL415" s="100"/>
      <c r="EM415" s="100"/>
      <c r="EN415" s="100"/>
      <c r="EO415" s="100"/>
      <c r="EP415" s="100"/>
      <c r="EQ415" s="100"/>
      <c r="ER415" s="100"/>
      <c r="ES415" s="100"/>
      <c r="ET415" s="100"/>
      <c r="EU415" s="100"/>
      <c r="EV415" s="100"/>
      <c r="EW415" s="100"/>
      <c r="EX415" s="100"/>
      <c r="EY415" s="100"/>
      <c r="EZ415" s="100"/>
      <c r="FA415" s="100"/>
      <c r="FB415" s="100"/>
      <c r="FC415" s="100"/>
      <c r="FD415" s="100"/>
      <c r="FE415" s="100"/>
      <c r="FF415" s="100"/>
      <c r="FG415" s="100"/>
      <c r="FH415" s="100"/>
      <c r="FI415" s="100"/>
      <c r="FJ415" s="100"/>
      <c r="FK415" s="100"/>
      <c r="FL415" s="100"/>
      <c r="FM415" s="100"/>
      <c r="FN415" s="100"/>
      <c r="FO415" s="100"/>
      <c r="FP415" s="100"/>
      <c r="FQ415" s="100"/>
      <c r="FR415" s="100"/>
      <c r="FS415" s="100"/>
      <c r="FT415" s="100"/>
      <c r="FU415" s="100"/>
      <c r="FV415" s="100"/>
      <c r="FW415" s="100"/>
      <c r="FX415" s="100"/>
      <c r="FY415" s="100"/>
      <c r="FZ415" s="100"/>
      <c r="GA415" s="100"/>
      <c r="GB415" s="100"/>
      <c r="GC415" s="100"/>
      <c r="GD415" s="100"/>
      <c r="GE415" s="100"/>
      <c r="GF415" s="100"/>
      <c r="GG415" s="100"/>
      <c r="GH415" s="100"/>
      <c r="GI415" s="100"/>
      <c r="GJ415" s="100"/>
      <c r="GK415" s="100"/>
      <c r="GL415" s="100"/>
      <c r="GM415" s="100"/>
      <c r="GN415" s="100"/>
      <c r="GO415" s="100"/>
      <c r="GP415" s="100"/>
      <c r="GQ415" s="100"/>
      <c r="GR415" s="100"/>
      <c r="GS415" s="100"/>
      <c r="GT415" s="100"/>
      <c r="GU415" s="100"/>
      <c r="GV415" s="100"/>
      <c r="GW415" s="100"/>
      <c r="GX415" s="100"/>
      <c r="GY415" s="100"/>
      <c r="GZ415" s="100"/>
      <c r="HA415" s="100"/>
      <c r="HB415" s="100"/>
      <c r="HC415" s="100"/>
      <c r="HD415" s="100"/>
      <c r="HE415" s="100"/>
      <c r="HF415" s="100"/>
      <c r="HG415" s="100"/>
      <c r="HH415" s="100"/>
      <c r="HI415" s="100"/>
      <c r="HJ415" s="100"/>
      <c r="HK415" s="100"/>
      <c r="HL415" s="100"/>
      <c r="HM415" s="100"/>
      <c r="HN415" s="100"/>
      <c r="HO415" s="100"/>
      <c r="HP415" s="100"/>
      <c r="HQ415" s="100"/>
      <c r="HR415" s="100"/>
      <c r="HS415" s="100"/>
      <c r="HT415" s="100"/>
      <c r="HU415" s="100"/>
      <c r="HV415" s="100"/>
      <c r="HW415" s="100"/>
      <c r="HX415" s="100"/>
      <c r="HY415" s="100"/>
      <c r="HZ415" s="100"/>
      <c r="IA415" s="100"/>
      <c r="IB415" s="100"/>
      <c r="IC415" s="100"/>
      <c r="ID415" s="100"/>
      <c r="IE415" s="100"/>
      <c r="IF415" s="100"/>
      <c r="IG415" s="100"/>
      <c r="IH415" s="100"/>
      <c r="II415" s="100"/>
      <c r="IJ415" s="100"/>
      <c r="IK415" s="100"/>
      <c r="IL415" s="100"/>
      <c r="IM415" s="100"/>
      <c r="IN415" s="100"/>
      <c r="IO415" s="100"/>
      <c r="IP415" s="100"/>
    </row>
    <row r="416" spans="1:250" ht="15.95" customHeight="1" thickBot="1">
      <c r="A416" s="138" t="s">
        <v>391</v>
      </c>
      <c r="B416" s="154" t="s">
        <v>1013</v>
      </c>
      <c r="C416" s="139" t="s">
        <v>873</v>
      </c>
      <c r="D416" s="142">
        <v>91</v>
      </c>
      <c r="E416" s="148">
        <v>133</v>
      </c>
      <c r="F416" s="142">
        <v>92</v>
      </c>
      <c r="G416" s="140">
        <v>74</v>
      </c>
      <c r="H416" s="142">
        <v>81</v>
      </c>
      <c r="I416" s="142">
        <v>103</v>
      </c>
      <c r="J416" s="145" t="s">
        <v>533</v>
      </c>
      <c r="K416" s="76"/>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100"/>
      <c r="BH416" s="100"/>
      <c r="BI416" s="100"/>
      <c r="BJ416" s="100"/>
      <c r="BK416" s="100"/>
      <c r="BL416" s="100"/>
      <c r="BM416" s="100"/>
      <c r="BN416" s="100"/>
      <c r="BO416" s="100"/>
      <c r="BP416" s="100"/>
      <c r="BQ416" s="100"/>
      <c r="BR416" s="100"/>
      <c r="BS416" s="100"/>
      <c r="BT416" s="100"/>
      <c r="BU416" s="100"/>
      <c r="BV416" s="100"/>
      <c r="BW416" s="100"/>
      <c r="BX416" s="100"/>
      <c r="BY416" s="100"/>
      <c r="BZ416" s="100"/>
      <c r="CA416" s="100"/>
      <c r="CB416" s="100"/>
      <c r="CC416" s="100"/>
      <c r="CD416" s="100"/>
      <c r="CE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D416" s="100"/>
      <c r="DE416" s="100"/>
      <c r="DF416" s="100"/>
      <c r="DG416" s="100"/>
      <c r="DH416" s="100"/>
      <c r="DI416" s="100"/>
      <c r="DJ416" s="100"/>
      <c r="DK416" s="100"/>
      <c r="DL416" s="100"/>
      <c r="DM416" s="100"/>
      <c r="DN416" s="100"/>
      <c r="DO416" s="100"/>
      <c r="DP416" s="100"/>
      <c r="DQ416" s="100"/>
      <c r="DR416" s="100"/>
      <c r="DS416" s="100"/>
      <c r="DT416" s="100"/>
      <c r="DU416" s="100"/>
      <c r="DV416" s="100"/>
      <c r="DW416" s="100"/>
      <c r="DX416" s="100"/>
      <c r="DY416" s="100"/>
      <c r="DZ416" s="100"/>
      <c r="EA416" s="100"/>
      <c r="EB416" s="100"/>
      <c r="EC416" s="100"/>
      <c r="ED416" s="100"/>
      <c r="EE416" s="100"/>
      <c r="EF416" s="100"/>
      <c r="EG416" s="100"/>
      <c r="EH416" s="100"/>
      <c r="EI416" s="100"/>
      <c r="EJ416" s="100"/>
      <c r="EK416" s="100"/>
      <c r="EL416" s="100"/>
      <c r="EM416" s="100"/>
      <c r="EN416" s="100"/>
      <c r="EO416" s="100"/>
      <c r="EP416" s="100"/>
      <c r="EQ416" s="100"/>
      <c r="ER416" s="100"/>
      <c r="ES416" s="100"/>
      <c r="ET416" s="100"/>
      <c r="EU416" s="100"/>
      <c r="EV416" s="100"/>
      <c r="EW416" s="100"/>
      <c r="EX416" s="100"/>
      <c r="EY416" s="100"/>
      <c r="EZ416" s="100"/>
      <c r="FA416" s="100"/>
      <c r="FB416" s="100"/>
      <c r="FC416" s="100"/>
      <c r="FD416" s="100"/>
      <c r="FE416" s="100"/>
      <c r="FF416" s="100"/>
      <c r="FG416" s="100"/>
      <c r="FH416" s="100"/>
      <c r="FI416" s="100"/>
      <c r="FJ416" s="100"/>
      <c r="FK416" s="100"/>
      <c r="FL416" s="100"/>
      <c r="FM416" s="100"/>
      <c r="FN416" s="100"/>
      <c r="FO416" s="100"/>
      <c r="FP416" s="100"/>
      <c r="FQ416" s="100"/>
      <c r="FR416" s="100"/>
      <c r="FS416" s="100"/>
      <c r="FT416" s="100"/>
      <c r="FU416" s="100"/>
      <c r="FV416" s="100"/>
      <c r="FW416" s="100"/>
      <c r="FX416" s="100"/>
      <c r="FY416" s="100"/>
      <c r="FZ416" s="100"/>
      <c r="GA416" s="100"/>
      <c r="GB416" s="100"/>
      <c r="GC416" s="100"/>
      <c r="GD416" s="100"/>
      <c r="GE416" s="100"/>
      <c r="GF416" s="100"/>
      <c r="GG416" s="100"/>
      <c r="GH416" s="100"/>
      <c r="GI416" s="100"/>
      <c r="GJ416" s="100"/>
      <c r="GK416" s="100"/>
      <c r="GL416" s="100"/>
      <c r="GM416" s="100"/>
      <c r="GN416" s="100"/>
      <c r="GO416" s="100"/>
      <c r="GP416" s="100"/>
      <c r="GQ416" s="100"/>
      <c r="GR416" s="100"/>
      <c r="GS416" s="100"/>
      <c r="GT416" s="100"/>
      <c r="GU416" s="100"/>
      <c r="GV416" s="100"/>
      <c r="GW416" s="100"/>
      <c r="GX416" s="100"/>
      <c r="GY416" s="100"/>
      <c r="GZ416" s="100"/>
      <c r="HA416" s="100"/>
      <c r="HB416" s="100"/>
      <c r="HC416" s="100"/>
      <c r="HD416" s="100"/>
      <c r="HE416" s="100"/>
      <c r="HF416" s="100"/>
      <c r="HG416" s="100"/>
      <c r="HH416" s="100"/>
      <c r="HI416" s="100"/>
      <c r="HJ416" s="100"/>
      <c r="HK416" s="100"/>
      <c r="HL416" s="100"/>
      <c r="HM416" s="100"/>
      <c r="HN416" s="100"/>
      <c r="HO416" s="100"/>
      <c r="HP416" s="100"/>
      <c r="HQ416" s="100"/>
      <c r="HR416" s="100"/>
      <c r="HS416" s="100"/>
      <c r="HT416" s="100"/>
      <c r="HU416" s="100"/>
      <c r="HV416" s="100"/>
      <c r="HW416" s="100"/>
      <c r="HX416" s="100"/>
      <c r="HY416" s="100"/>
      <c r="HZ416" s="100"/>
      <c r="IA416" s="100"/>
      <c r="IB416" s="100"/>
      <c r="IC416" s="100"/>
      <c r="ID416" s="100"/>
      <c r="IE416" s="100"/>
      <c r="IF416" s="100"/>
      <c r="IG416" s="100"/>
      <c r="IH416" s="100"/>
      <c r="II416" s="100"/>
      <c r="IJ416" s="100"/>
      <c r="IK416" s="100"/>
      <c r="IL416" s="100"/>
      <c r="IM416" s="100"/>
      <c r="IN416" s="100"/>
      <c r="IO416" s="100"/>
      <c r="IP416" s="100"/>
    </row>
    <row r="417" spans="1:250" ht="15.95" customHeight="1" thickBot="1">
      <c r="A417" s="138" t="s">
        <v>392</v>
      </c>
      <c r="B417" s="154" t="s">
        <v>1013</v>
      </c>
      <c r="C417" s="139" t="s">
        <v>873</v>
      </c>
      <c r="D417" s="142">
        <v>87</v>
      </c>
      <c r="E417" s="142">
        <v>110</v>
      </c>
      <c r="F417" s="140">
        <v>76</v>
      </c>
      <c r="G417" s="141">
        <v>55</v>
      </c>
      <c r="H417" s="141">
        <v>65</v>
      </c>
      <c r="I417" s="142">
        <v>83</v>
      </c>
      <c r="J417" s="145" t="s">
        <v>533</v>
      </c>
      <c r="K417" s="76"/>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c r="BF417" s="100"/>
      <c r="BG417" s="100"/>
      <c r="BH417" s="100"/>
      <c r="BI417" s="100"/>
      <c r="BJ417" s="100"/>
      <c r="BK417" s="100"/>
      <c r="BL417" s="100"/>
      <c r="BM417" s="100"/>
      <c r="BN417" s="100"/>
      <c r="BO417" s="100"/>
      <c r="BP417" s="100"/>
      <c r="BQ417" s="100"/>
      <c r="BR417" s="100"/>
      <c r="BS417" s="100"/>
      <c r="BT417" s="100"/>
      <c r="BU417" s="100"/>
      <c r="BV417" s="100"/>
      <c r="BW417" s="100"/>
      <c r="BX417" s="100"/>
      <c r="BY417" s="100"/>
      <c r="BZ417" s="100"/>
      <c r="CA417" s="100"/>
      <c r="CB417" s="100"/>
      <c r="CC417" s="100"/>
      <c r="CD417" s="100"/>
      <c r="CE417" s="100"/>
      <c r="CF417" s="100"/>
      <c r="CG417" s="100"/>
      <c r="CH417" s="100"/>
      <c r="CI417" s="100"/>
      <c r="CJ417" s="100"/>
      <c r="CK417" s="100"/>
      <c r="CL417" s="100"/>
      <c r="CM417" s="100"/>
      <c r="CN417" s="100"/>
      <c r="CO417" s="100"/>
      <c r="CP417" s="100"/>
      <c r="CQ417" s="100"/>
      <c r="CR417" s="100"/>
      <c r="CS417" s="100"/>
      <c r="CT417" s="100"/>
      <c r="CU417" s="100"/>
      <c r="CV417" s="100"/>
      <c r="CW417" s="100"/>
      <c r="CX417" s="100"/>
      <c r="CY417" s="100"/>
      <c r="CZ417" s="100"/>
      <c r="DA417" s="100"/>
      <c r="DB417" s="100"/>
      <c r="DC417" s="100"/>
      <c r="DD417" s="100"/>
      <c r="DE417" s="100"/>
      <c r="DF417" s="100"/>
      <c r="DG417" s="100"/>
      <c r="DH417" s="100"/>
      <c r="DI417" s="100"/>
      <c r="DJ417" s="100"/>
      <c r="DK417" s="100"/>
      <c r="DL417" s="100"/>
      <c r="DM417" s="100"/>
      <c r="DN417" s="100"/>
      <c r="DO417" s="100"/>
      <c r="DP417" s="100"/>
      <c r="DQ417" s="100"/>
      <c r="DR417" s="100"/>
      <c r="DS417" s="100"/>
      <c r="DT417" s="100"/>
      <c r="DU417" s="100"/>
      <c r="DV417" s="100"/>
      <c r="DW417" s="100"/>
      <c r="DX417" s="100"/>
      <c r="DY417" s="100"/>
      <c r="DZ417" s="100"/>
      <c r="EA417" s="100"/>
      <c r="EB417" s="100"/>
      <c r="EC417" s="100"/>
      <c r="ED417" s="100"/>
      <c r="EE417" s="100"/>
      <c r="EF417" s="100"/>
      <c r="EG417" s="100"/>
      <c r="EH417" s="100"/>
      <c r="EI417" s="100"/>
      <c r="EJ417" s="100"/>
      <c r="EK417" s="100"/>
      <c r="EL417" s="100"/>
      <c r="EM417" s="100"/>
      <c r="EN417" s="100"/>
      <c r="EO417" s="100"/>
      <c r="EP417" s="100"/>
      <c r="EQ417" s="100"/>
      <c r="ER417" s="100"/>
      <c r="ES417" s="100"/>
      <c r="ET417" s="100"/>
      <c r="EU417" s="100"/>
      <c r="EV417" s="100"/>
      <c r="EW417" s="100"/>
      <c r="EX417" s="100"/>
      <c r="EY417" s="100"/>
      <c r="EZ417" s="100"/>
      <c r="FA417" s="100"/>
      <c r="FB417" s="100"/>
      <c r="FC417" s="100"/>
      <c r="FD417" s="100"/>
      <c r="FE417" s="100"/>
      <c r="FF417" s="100"/>
      <c r="FG417" s="100"/>
      <c r="FH417" s="100"/>
      <c r="FI417" s="100"/>
      <c r="FJ417" s="100"/>
      <c r="FK417" s="100"/>
      <c r="FL417" s="100"/>
      <c r="FM417" s="100"/>
      <c r="FN417" s="100"/>
      <c r="FO417" s="100"/>
      <c r="FP417" s="100"/>
      <c r="FQ417" s="100"/>
      <c r="FR417" s="100"/>
      <c r="FS417" s="100"/>
      <c r="FT417" s="100"/>
      <c r="FU417" s="100"/>
      <c r="FV417" s="100"/>
      <c r="FW417" s="100"/>
      <c r="FX417" s="100"/>
      <c r="FY417" s="100"/>
      <c r="FZ417" s="100"/>
      <c r="GA417" s="100"/>
      <c r="GB417" s="100"/>
      <c r="GC417" s="100"/>
      <c r="GD417" s="100"/>
      <c r="GE417" s="100"/>
      <c r="GF417" s="100"/>
      <c r="GG417" s="100"/>
      <c r="GH417" s="100"/>
      <c r="GI417" s="100"/>
      <c r="GJ417" s="100"/>
      <c r="GK417" s="100"/>
      <c r="GL417" s="100"/>
      <c r="GM417" s="100"/>
      <c r="GN417" s="100"/>
      <c r="GO417" s="100"/>
      <c r="GP417" s="100"/>
      <c r="GQ417" s="100"/>
      <c r="GR417" s="100"/>
      <c r="GS417" s="100"/>
      <c r="GT417" s="100"/>
      <c r="GU417" s="100"/>
      <c r="GV417" s="100"/>
      <c r="GW417" s="100"/>
      <c r="GX417" s="100"/>
      <c r="GY417" s="100"/>
      <c r="GZ417" s="100"/>
      <c r="HA417" s="100"/>
      <c r="HB417" s="100"/>
      <c r="HC417" s="100"/>
      <c r="HD417" s="100"/>
      <c r="HE417" s="100"/>
      <c r="HF417" s="100"/>
      <c r="HG417" s="100"/>
      <c r="HH417" s="100"/>
      <c r="HI417" s="100"/>
      <c r="HJ417" s="100"/>
      <c r="HK417" s="100"/>
      <c r="HL417" s="100"/>
      <c r="HM417" s="100"/>
      <c r="HN417" s="100"/>
      <c r="HO417" s="100"/>
      <c r="HP417" s="100"/>
      <c r="HQ417" s="100"/>
      <c r="HR417" s="100"/>
      <c r="HS417" s="100"/>
      <c r="HT417" s="100"/>
      <c r="HU417" s="100"/>
      <c r="HV417" s="100"/>
      <c r="HW417" s="100"/>
      <c r="HX417" s="100"/>
      <c r="HY417" s="100"/>
      <c r="HZ417" s="100"/>
      <c r="IA417" s="100"/>
      <c r="IB417" s="100"/>
      <c r="IC417" s="100"/>
      <c r="ID417" s="100"/>
      <c r="IE417" s="100"/>
      <c r="IF417" s="100"/>
      <c r="IG417" s="100"/>
      <c r="IH417" s="100"/>
      <c r="II417" s="100"/>
      <c r="IJ417" s="100"/>
      <c r="IK417" s="100"/>
      <c r="IL417" s="100"/>
      <c r="IM417" s="100"/>
      <c r="IN417" s="100"/>
      <c r="IO417" s="100"/>
      <c r="IP417" s="100"/>
    </row>
    <row r="418" spans="1:250" ht="15.95" customHeight="1" thickBot="1">
      <c r="A418" s="138" t="s">
        <v>1052</v>
      </c>
      <c r="B418" s="154" t="s">
        <v>1013</v>
      </c>
      <c r="C418" s="139" t="s">
        <v>873</v>
      </c>
      <c r="D418" s="142">
        <v>80</v>
      </c>
      <c r="E418" s="142">
        <v>119</v>
      </c>
      <c r="F418" s="142">
        <v>107</v>
      </c>
      <c r="G418" s="140">
        <v>75</v>
      </c>
      <c r="H418" s="140">
        <v>74</v>
      </c>
      <c r="I418" s="142">
        <v>96</v>
      </c>
      <c r="J418" s="145" t="s">
        <v>548</v>
      </c>
      <c r="K418" s="76"/>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c r="BF418" s="100"/>
      <c r="BG418" s="100"/>
      <c r="BH418" s="100"/>
      <c r="BI418" s="100"/>
      <c r="BJ418" s="100"/>
      <c r="BK418" s="100"/>
      <c r="BL418" s="100"/>
      <c r="BM418" s="100"/>
      <c r="BN418" s="100"/>
      <c r="BO418" s="100"/>
      <c r="BP418" s="100"/>
      <c r="BQ418" s="100"/>
      <c r="BR418" s="100"/>
      <c r="BS418" s="100"/>
      <c r="BT418" s="100"/>
      <c r="BU418" s="100"/>
      <c r="BV418" s="100"/>
      <c r="BW418" s="100"/>
      <c r="BX418" s="100"/>
      <c r="BY418" s="100"/>
      <c r="BZ418" s="100"/>
      <c r="CA418" s="100"/>
      <c r="CB418" s="100"/>
      <c r="CC418" s="100"/>
      <c r="CD418" s="100"/>
      <c r="CE418" s="100"/>
      <c r="CF418" s="100"/>
      <c r="CG418" s="100"/>
      <c r="CH418" s="100"/>
      <c r="CI418" s="100"/>
      <c r="CJ418" s="100"/>
      <c r="CK418" s="100"/>
      <c r="CL418" s="100"/>
      <c r="CM418" s="100"/>
      <c r="CN418" s="100"/>
      <c r="CO418" s="100"/>
      <c r="CP418" s="100"/>
      <c r="CQ418" s="100"/>
      <c r="CR418" s="100"/>
      <c r="CS418" s="100"/>
      <c r="CT418" s="100"/>
      <c r="CU418" s="100"/>
      <c r="CV418" s="100"/>
      <c r="CW418" s="100"/>
      <c r="CX418" s="100"/>
      <c r="CY418" s="100"/>
      <c r="CZ418" s="100"/>
      <c r="DA418" s="100"/>
      <c r="DB418" s="100"/>
      <c r="DC418" s="100"/>
      <c r="DD418" s="100"/>
      <c r="DE418" s="100"/>
      <c r="DF418" s="100"/>
      <c r="DG418" s="100"/>
      <c r="DH418" s="100"/>
      <c r="DI418" s="100"/>
      <c r="DJ418" s="100"/>
      <c r="DK418" s="100"/>
      <c r="DL418" s="100"/>
      <c r="DM418" s="100"/>
      <c r="DN418" s="100"/>
      <c r="DO418" s="100"/>
      <c r="DP418" s="100"/>
      <c r="DQ418" s="100"/>
      <c r="DR418" s="100"/>
      <c r="DS418" s="100"/>
      <c r="DT418" s="100"/>
      <c r="DU418" s="100"/>
      <c r="DV418" s="100"/>
      <c r="DW418" s="100"/>
      <c r="DX418" s="100"/>
      <c r="DY418" s="100"/>
      <c r="DZ418" s="100"/>
      <c r="EA418" s="100"/>
      <c r="EB418" s="100"/>
      <c r="EC418" s="100"/>
      <c r="ED418" s="100"/>
      <c r="EE418" s="100"/>
      <c r="EF418" s="100"/>
      <c r="EG418" s="100"/>
      <c r="EH418" s="100"/>
      <c r="EI418" s="100"/>
      <c r="EJ418" s="100"/>
      <c r="EK418" s="100"/>
      <c r="EL418" s="100"/>
      <c r="EM418" s="100"/>
      <c r="EN418" s="100"/>
      <c r="EO418" s="100"/>
      <c r="EP418" s="100"/>
      <c r="EQ418" s="100"/>
      <c r="ER418" s="100"/>
      <c r="ES418" s="100"/>
      <c r="ET418" s="100"/>
      <c r="EU418" s="100"/>
      <c r="EV418" s="100"/>
      <c r="EW418" s="100"/>
      <c r="EX418" s="100"/>
      <c r="EY418" s="100"/>
      <c r="EZ418" s="100"/>
      <c r="FA418" s="100"/>
      <c r="FB418" s="100"/>
      <c r="FC418" s="100"/>
      <c r="FD418" s="100"/>
      <c r="FE418" s="100"/>
      <c r="FF418" s="100"/>
      <c r="FG418" s="100"/>
      <c r="FH418" s="100"/>
      <c r="FI418" s="100"/>
      <c r="FJ418" s="100"/>
      <c r="FK418" s="100"/>
      <c r="FL418" s="100"/>
      <c r="FM418" s="100"/>
      <c r="FN418" s="100"/>
      <c r="FO418" s="100"/>
      <c r="FP418" s="100"/>
      <c r="FQ418" s="100"/>
      <c r="FR418" s="100"/>
      <c r="FS418" s="100"/>
      <c r="FT418" s="100"/>
      <c r="FU418" s="100"/>
      <c r="FV418" s="100"/>
      <c r="FW418" s="100"/>
      <c r="FX418" s="100"/>
      <c r="FY418" s="100"/>
      <c r="FZ418" s="100"/>
      <c r="GA418" s="100"/>
      <c r="GB418" s="100"/>
      <c r="GC418" s="100"/>
      <c r="GD418" s="100"/>
      <c r="GE418" s="100"/>
      <c r="GF418" s="100"/>
      <c r="GG418" s="100"/>
      <c r="GH418" s="100"/>
      <c r="GI418" s="100"/>
      <c r="GJ418" s="100"/>
      <c r="GK418" s="100"/>
      <c r="GL418" s="100"/>
      <c r="GM418" s="100"/>
      <c r="GN418" s="100"/>
      <c r="GO418" s="100"/>
      <c r="GP418" s="100"/>
      <c r="GQ418" s="100"/>
      <c r="GR418" s="100"/>
      <c r="GS418" s="100"/>
      <c r="GT418" s="100"/>
      <c r="GU418" s="100"/>
      <c r="GV418" s="100"/>
      <c r="GW418" s="100"/>
      <c r="GX418" s="100"/>
      <c r="GY418" s="100"/>
      <c r="GZ418" s="100"/>
      <c r="HA418" s="100"/>
      <c r="HB418" s="100"/>
      <c r="HC418" s="100"/>
      <c r="HD418" s="100"/>
      <c r="HE418" s="100"/>
      <c r="HF418" s="100"/>
      <c r="HG418" s="100"/>
      <c r="HH418" s="100"/>
      <c r="HI418" s="100"/>
      <c r="HJ418" s="100"/>
      <c r="HK418" s="100"/>
      <c r="HL418" s="100"/>
      <c r="HM418" s="100"/>
      <c r="HN418" s="100"/>
      <c r="HO418" s="100"/>
      <c r="HP418" s="100"/>
      <c r="HQ418" s="100"/>
      <c r="HR418" s="100"/>
      <c r="HS418" s="100"/>
      <c r="HT418" s="100"/>
      <c r="HU418" s="100"/>
      <c r="HV418" s="100"/>
      <c r="HW418" s="100"/>
      <c r="HX418" s="100"/>
      <c r="HY418" s="100"/>
      <c r="HZ418" s="100"/>
      <c r="IA418" s="100"/>
      <c r="IB418" s="100"/>
      <c r="IC418" s="100"/>
      <c r="ID418" s="100"/>
      <c r="IE418" s="100"/>
      <c r="IF418" s="100"/>
      <c r="IG418" s="100"/>
      <c r="IH418" s="100"/>
      <c r="II418" s="100"/>
      <c r="IJ418" s="100"/>
      <c r="IK418" s="100"/>
      <c r="IL418" s="100"/>
      <c r="IM418" s="100"/>
      <c r="IN418" s="100"/>
      <c r="IO418" s="100"/>
      <c r="IP418" s="100"/>
    </row>
    <row r="419" spans="1:250" s="80" customFormat="1" ht="15.95" customHeight="1" thickBot="1">
      <c r="A419" s="138" t="s">
        <v>1053</v>
      </c>
      <c r="B419" s="154" t="s">
        <v>1013</v>
      </c>
      <c r="C419" s="139" t="s">
        <v>873</v>
      </c>
      <c r="D419" s="142">
        <v>90</v>
      </c>
      <c r="E419" s="149">
        <v>124</v>
      </c>
      <c r="F419" s="142">
        <v>114</v>
      </c>
      <c r="G419" s="141">
        <v>69</v>
      </c>
      <c r="H419" s="141">
        <v>67</v>
      </c>
      <c r="I419" s="142">
        <v>99</v>
      </c>
      <c r="J419" s="145" t="s">
        <v>548</v>
      </c>
      <c r="K419" s="131"/>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c r="CR419" s="102"/>
      <c r="CS419" s="102"/>
      <c r="CT419" s="102"/>
      <c r="CU419" s="102"/>
      <c r="CV419" s="102"/>
      <c r="CW419" s="102"/>
      <c r="CX419" s="102"/>
      <c r="CY419" s="102"/>
      <c r="CZ419" s="102"/>
      <c r="DA419" s="102"/>
      <c r="DB419" s="102"/>
      <c r="DC419" s="102"/>
      <c r="DD419" s="102"/>
      <c r="DE419" s="102"/>
      <c r="DF419" s="102"/>
      <c r="DG419" s="102"/>
      <c r="DH419" s="102"/>
      <c r="DI419" s="102"/>
      <c r="DJ419" s="102"/>
      <c r="DK419" s="102"/>
      <c r="DL419" s="102"/>
      <c r="DM419" s="102"/>
      <c r="DN419" s="102"/>
      <c r="DO419" s="102"/>
      <c r="DP419" s="102"/>
      <c r="DQ419" s="102"/>
      <c r="DR419" s="102"/>
      <c r="DS419" s="102"/>
      <c r="DT419" s="102"/>
      <c r="DU419" s="102"/>
      <c r="DV419" s="102"/>
      <c r="DW419" s="102"/>
      <c r="DX419" s="102"/>
      <c r="DY419" s="102"/>
      <c r="DZ419" s="102"/>
      <c r="EA419" s="102"/>
      <c r="EB419" s="102"/>
      <c r="EC419" s="102"/>
      <c r="ED419" s="102"/>
      <c r="EE419" s="102"/>
      <c r="EF419" s="102"/>
      <c r="EG419" s="102"/>
      <c r="EH419" s="102"/>
      <c r="EI419" s="102"/>
      <c r="EJ419" s="102"/>
      <c r="EK419" s="102"/>
      <c r="EL419" s="102"/>
      <c r="EM419" s="102"/>
      <c r="EN419" s="102"/>
      <c r="EO419" s="102"/>
      <c r="EP419" s="102"/>
      <c r="EQ419" s="102"/>
      <c r="ER419" s="102"/>
      <c r="ES419" s="102"/>
      <c r="ET419" s="102"/>
      <c r="EU419" s="102"/>
      <c r="EV419" s="102"/>
      <c r="EW419" s="102"/>
      <c r="EX419" s="102"/>
      <c r="EY419" s="102"/>
      <c r="EZ419" s="102"/>
      <c r="FA419" s="102"/>
      <c r="FB419" s="102"/>
      <c r="FC419" s="102"/>
      <c r="FD419" s="102"/>
      <c r="FE419" s="102"/>
      <c r="FF419" s="102"/>
      <c r="FG419" s="102"/>
      <c r="FH419" s="102"/>
      <c r="FI419" s="102"/>
      <c r="FJ419" s="102"/>
      <c r="FK419" s="102"/>
      <c r="FL419" s="102"/>
      <c r="FM419" s="102"/>
      <c r="FN419" s="102"/>
      <c r="FO419" s="102"/>
      <c r="FP419" s="102"/>
      <c r="FQ419" s="102"/>
      <c r="FR419" s="102"/>
      <c r="FS419" s="102"/>
      <c r="FT419" s="102"/>
      <c r="FU419" s="102"/>
      <c r="FV419" s="102"/>
      <c r="FW419" s="102"/>
      <c r="FX419" s="102"/>
      <c r="FY419" s="102"/>
      <c r="FZ419" s="102"/>
      <c r="GA419" s="102"/>
      <c r="GB419" s="102"/>
      <c r="GC419" s="102"/>
      <c r="GD419" s="102"/>
      <c r="GE419" s="102"/>
      <c r="GF419" s="102"/>
      <c r="GG419" s="102"/>
      <c r="GH419" s="102"/>
      <c r="GI419" s="102"/>
      <c r="GJ419" s="102"/>
      <c r="GK419" s="102"/>
      <c r="GL419" s="102"/>
      <c r="GM419" s="102"/>
      <c r="GN419" s="102"/>
      <c r="GO419" s="102"/>
      <c r="GP419" s="102"/>
      <c r="GQ419" s="102"/>
      <c r="GR419" s="102"/>
      <c r="GS419" s="102"/>
      <c r="GT419" s="102"/>
      <c r="GU419" s="102"/>
      <c r="GV419" s="102"/>
      <c r="GW419" s="102"/>
      <c r="GX419" s="102"/>
      <c r="GY419" s="102"/>
      <c r="GZ419" s="102"/>
      <c r="HA419" s="102"/>
      <c r="HB419" s="102"/>
      <c r="HC419" s="102"/>
      <c r="HD419" s="102"/>
      <c r="HE419" s="102"/>
      <c r="HF419" s="102"/>
      <c r="HG419" s="102"/>
      <c r="HH419" s="102"/>
      <c r="HI419" s="102"/>
      <c r="HJ419" s="102"/>
      <c r="HK419" s="102"/>
      <c r="HL419" s="102"/>
      <c r="HM419" s="102"/>
      <c r="HN419" s="102"/>
      <c r="HO419" s="102"/>
      <c r="HP419" s="102"/>
      <c r="HQ419" s="102"/>
      <c r="HR419" s="102"/>
      <c r="HS419" s="102"/>
      <c r="HT419" s="102"/>
      <c r="HU419" s="102"/>
      <c r="HV419" s="102"/>
      <c r="HW419" s="102"/>
      <c r="HX419" s="102"/>
      <c r="HY419" s="102"/>
      <c r="HZ419" s="102"/>
      <c r="IA419" s="102"/>
      <c r="IB419" s="102"/>
      <c r="IC419" s="102"/>
      <c r="ID419" s="102"/>
      <c r="IE419" s="102"/>
      <c r="IF419" s="102"/>
      <c r="IG419" s="102"/>
      <c r="IH419" s="102"/>
      <c r="II419" s="102"/>
      <c r="IJ419" s="102"/>
      <c r="IK419" s="102"/>
      <c r="IL419" s="102"/>
      <c r="IM419" s="102"/>
      <c r="IN419" s="102"/>
      <c r="IO419" s="102"/>
      <c r="IP419" s="102"/>
    </row>
    <row r="420" spans="1:250" ht="15.95" customHeight="1" thickBot="1">
      <c r="A420" s="138" t="s">
        <v>1054</v>
      </c>
      <c r="B420" s="154" t="s">
        <v>1013</v>
      </c>
      <c r="C420" s="139" t="s">
        <v>873</v>
      </c>
      <c r="D420" s="140">
        <v>79</v>
      </c>
      <c r="E420" s="149">
        <v>125</v>
      </c>
      <c r="F420" s="142">
        <v>99</v>
      </c>
      <c r="G420" s="142">
        <v>87</v>
      </c>
      <c r="H420" s="142">
        <v>81</v>
      </c>
      <c r="I420" s="142">
        <v>113</v>
      </c>
      <c r="J420" s="145" t="s">
        <v>548</v>
      </c>
      <c r="K420" s="76"/>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c r="BF420" s="100"/>
      <c r="BG420" s="100"/>
      <c r="BH420" s="100"/>
      <c r="BI420" s="100"/>
      <c r="BJ420" s="100"/>
      <c r="BK420" s="100"/>
      <c r="BL420" s="100"/>
      <c r="BM420" s="100"/>
      <c r="BN420" s="100"/>
      <c r="BO420" s="100"/>
      <c r="BP420" s="100"/>
      <c r="BQ420" s="100"/>
      <c r="BR420" s="100"/>
      <c r="BS420" s="100"/>
      <c r="BT420" s="100"/>
      <c r="BU420" s="100"/>
      <c r="BV420" s="100"/>
      <c r="BW420" s="100"/>
      <c r="BX420" s="100"/>
      <c r="BY420" s="100"/>
      <c r="BZ420" s="100"/>
      <c r="CA420" s="100"/>
      <c r="CB420" s="100"/>
      <c r="CC420" s="100"/>
      <c r="CD420" s="100"/>
      <c r="CE420" s="100"/>
      <c r="CF420" s="100"/>
      <c r="CG420" s="100"/>
      <c r="CH420" s="100"/>
      <c r="CI420" s="100"/>
      <c r="CJ420" s="100"/>
      <c r="CK420" s="100"/>
      <c r="CL420" s="100"/>
      <c r="CM420" s="100"/>
      <c r="CN420" s="100"/>
      <c r="CO420" s="100"/>
      <c r="CP420" s="100"/>
      <c r="CQ420" s="100"/>
      <c r="CR420" s="100"/>
      <c r="CS420" s="100"/>
      <c r="CT420" s="100"/>
      <c r="CU420" s="100"/>
      <c r="CV420" s="100"/>
      <c r="CW420" s="100"/>
      <c r="CX420" s="100"/>
      <c r="CY420" s="100"/>
      <c r="CZ420" s="100"/>
      <c r="DA420" s="100"/>
      <c r="DB420" s="100"/>
      <c r="DC420" s="100"/>
      <c r="DD420" s="100"/>
      <c r="DE420" s="100"/>
      <c r="DF420" s="100"/>
      <c r="DG420" s="100"/>
      <c r="DH420" s="100"/>
      <c r="DI420" s="100"/>
      <c r="DJ420" s="100"/>
      <c r="DK420" s="100"/>
      <c r="DL420" s="100"/>
      <c r="DM420" s="100"/>
      <c r="DN420" s="100"/>
      <c r="DO420" s="100"/>
      <c r="DP420" s="100"/>
      <c r="DQ420" s="100"/>
      <c r="DR420" s="100"/>
      <c r="DS420" s="100"/>
      <c r="DT420" s="100"/>
      <c r="DU420" s="100"/>
      <c r="DV420" s="100"/>
      <c r="DW420" s="100"/>
      <c r="DX420" s="100"/>
      <c r="DY420" s="100"/>
      <c r="DZ420" s="100"/>
      <c r="EA420" s="100"/>
      <c r="EB420" s="100"/>
      <c r="EC420" s="100"/>
      <c r="ED420" s="100"/>
      <c r="EE420" s="100"/>
      <c r="EF420" s="100"/>
      <c r="EG420" s="100"/>
      <c r="EH420" s="100"/>
      <c r="EI420" s="100"/>
      <c r="EJ420" s="100"/>
      <c r="EK420" s="100"/>
      <c r="EL420" s="100"/>
      <c r="EM420" s="100"/>
      <c r="EN420" s="100"/>
      <c r="EO420" s="100"/>
      <c r="EP420" s="100"/>
      <c r="EQ420" s="100"/>
      <c r="ER420" s="100"/>
      <c r="ES420" s="100"/>
      <c r="ET420" s="100"/>
      <c r="EU420" s="100"/>
      <c r="EV420" s="100"/>
      <c r="EW420" s="100"/>
      <c r="EX420" s="100"/>
      <c r="EY420" s="100"/>
      <c r="EZ420" s="100"/>
      <c r="FA420" s="100"/>
      <c r="FB420" s="100"/>
      <c r="FC420" s="100"/>
      <c r="FD420" s="100"/>
      <c r="FE420" s="100"/>
      <c r="FF420" s="100"/>
      <c r="FG420" s="100"/>
      <c r="FH420" s="100"/>
      <c r="FI420" s="100"/>
      <c r="FJ420" s="100"/>
      <c r="FK420" s="100"/>
      <c r="FL420" s="100"/>
      <c r="FM420" s="100"/>
      <c r="FN420" s="100"/>
      <c r="FO420" s="100"/>
      <c r="FP420" s="100"/>
      <c r="FQ420" s="100"/>
      <c r="FR420" s="100"/>
      <c r="FS420" s="100"/>
      <c r="FT420" s="100"/>
      <c r="FU420" s="100"/>
      <c r="FV420" s="100"/>
      <c r="FW420" s="100"/>
      <c r="FX420" s="100"/>
      <c r="FY420" s="100"/>
      <c r="FZ420" s="100"/>
      <c r="GA420" s="100"/>
      <c r="GB420" s="100"/>
      <c r="GC420" s="100"/>
      <c r="GD420" s="100"/>
      <c r="GE420" s="100"/>
      <c r="GF420" s="100"/>
      <c r="GG420" s="100"/>
      <c r="GH420" s="100"/>
      <c r="GI420" s="100"/>
      <c r="GJ420" s="100"/>
      <c r="GK420" s="100"/>
      <c r="GL420" s="100"/>
      <c r="GM420" s="100"/>
      <c r="GN420" s="100"/>
      <c r="GO420" s="100"/>
      <c r="GP420" s="100"/>
      <c r="GQ420" s="100"/>
      <c r="GR420" s="100"/>
      <c r="GS420" s="100"/>
      <c r="GT420" s="100"/>
      <c r="GU420" s="100"/>
      <c r="GV420" s="100"/>
      <c r="GW420" s="100"/>
      <c r="GX420" s="100"/>
      <c r="GY420" s="100"/>
      <c r="GZ420" s="100"/>
      <c r="HA420" s="100"/>
      <c r="HB420" s="100"/>
      <c r="HC420" s="100"/>
      <c r="HD420" s="100"/>
      <c r="HE420" s="100"/>
      <c r="HF420" s="100"/>
      <c r="HG420" s="100"/>
      <c r="HH420" s="100"/>
      <c r="HI420" s="100"/>
      <c r="HJ420" s="100"/>
      <c r="HK420" s="100"/>
      <c r="HL420" s="100"/>
      <c r="HM420" s="100"/>
      <c r="HN420" s="100"/>
      <c r="HO420" s="100"/>
      <c r="HP420" s="100"/>
      <c r="HQ420" s="100"/>
      <c r="HR420" s="100"/>
      <c r="HS420" s="100"/>
      <c r="HT420" s="100"/>
      <c r="HU420" s="100"/>
      <c r="HV420" s="100"/>
      <c r="HW420" s="100"/>
      <c r="HX420" s="100"/>
      <c r="HY420" s="100"/>
      <c r="HZ420" s="100"/>
      <c r="IA420" s="100"/>
      <c r="IB420" s="100"/>
      <c r="IC420" s="100"/>
      <c r="ID420" s="100"/>
      <c r="IE420" s="100"/>
      <c r="IF420" s="100"/>
      <c r="IG420" s="100"/>
      <c r="IH420" s="100"/>
      <c r="II420" s="100"/>
      <c r="IJ420" s="100"/>
      <c r="IK420" s="100"/>
      <c r="IL420" s="100"/>
      <c r="IM420" s="100"/>
      <c r="IN420" s="100"/>
      <c r="IO420" s="100"/>
      <c r="IP420" s="100"/>
    </row>
    <row r="421" spans="1:250" ht="15.95" customHeight="1" thickBot="1">
      <c r="A421" s="138" t="s">
        <v>1055</v>
      </c>
      <c r="B421" s="154" t="s">
        <v>1013</v>
      </c>
      <c r="C421" s="139" t="s">
        <v>873</v>
      </c>
      <c r="D421" s="142">
        <v>85</v>
      </c>
      <c r="E421" s="149">
        <v>124</v>
      </c>
      <c r="F421" s="142">
        <v>105</v>
      </c>
      <c r="G421" s="141">
        <v>64</v>
      </c>
      <c r="H421" s="140">
        <v>70</v>
      </c>
      <c r="I421" s="142">
        <v>100</v>
      </c>
      <c r="J421" s="145" t="s">
        <v>548</v>
      </c>
      <c r="K421" s="76"/>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c r="DM421" s="100"/>
      <c r="DN421" s="100"/>
      <c r="DO421" s="100"/>
      <c r="DP421" s="100"/>
      <c r="DQ421" s="100"/>
      <c r="DR421" s="100"/>
      <c r="DS421" s="100"/>
      <c r="DT421" s="100"/>
      <c r="DU421" s="100"/>
      <c r="DV421" s="100"/>
      <c r="DW421" s="100"/>
      <c r="DX421" s="100"/>
      <c r="DY421" s="100"/>
      <c r="DZ421" s="100"/>
      <c r="EA421" s="100"/>
      <c r="EB421" s="100"/>
      <c r="EC421" s="100"/>
      <c r="ED421" s="100"/>
      <c r="EE421" s="100"/>
      <c r="EF421" s="100"/>
      <c r="EG421" s="100"/>
      <c r="EH421" s="100"/>
      <c r="EI421" s="100"/>
      <c r="EJ421" s="100"/>
      <c r="EK421" s="100"/>
      <c r="EL421" s="100"/>
      <c r="EM421" s="100"/>
      <c r="EN421" s="100"/>
      <c r="EO421" s="100"/>
      <c r="EP421" s="100"/>
      <c r="EQ421" s="100"/>
      <c r="ER421" s="100"/>
      <c r="ES421" s="100"/>
      <c r="ET421" s="100"/>
      <c r="EU421" s="100"/>
      <c r="EV421" s="100"/>
      <c r="EW421" s="100"/>
      <c r="EX421" s="100"/>
      <c r="EY421" s="100"/>
      <c r="EZ421" s="100"/>
      <c r="FA421" s="100"/>
      <c r="FB421" s="100"/>
      <c r="FC421" s="100"/>
      <c r="FD421" s="100"/>
      <c r="FE421" s="100"/>
      <c r="FF421" s="100"/>
      <c r="FG421" s="100"/>
      <c r="FH421" s="100"/>
      <c r="FI421" s="100"/>
      <c r="FJ421" s="100"/>
      <c r="FK421" s="100"/>
      <c r="FL421" s="100"/>
      <c r="FM421" s="100"/>
      <c r="FN421" s="100"/>
      <c r="FO421" s="100"/>
      <c r="FP421" s="100"/>
      <c r="FQ421" s="100"/>
      <c r="FR421" s="100"/>
      <c r="FS421" s="100"/>
      <c r="FT421" s="100"/>
      <c r="FU421" s="100"/>
      <c r="FV421" s="100"/>
      <c r="FW421" s="100"/>
      <c r="FX421" s="100"/>
      <c r="FY421" s="100"/>
      <c r="FZ421" s="100"/>
      <c r="GA421" s="100"/>
      <c r="GB421" s="100"/>
      <c r="GC421" s="100"/>
      <c r="GD421" s="100"/>
      <c r="GE421" s="100"/>
      <c r="GF421" s="100"/>
      <c r="GG421" s="100"/>
      <c r="GH421" s="100"/>
      <c r="GI421" s="100"/>
      <c r="GJ421" s="100"/>
      <c r="GK421" s="100"/>
      <c r="GL421" s="100"/>
      <c r="GM421" s="100"/>
      <c r="GN421" s="100"/>
      <c r="GO421" s="100"/>
      <c r="GP421" s="100"/>
      <c r="GQ421" s="100"/>
      <c r="GR421" s="100"/>
      <c r="GS421" s="100"/>
      <c r="GT421" s="100"/>
      <c r="GU421" s="100"/>
      <c r="GV421" s="100"/>
      <c r="GW421" s="100"/>
      <c r="GX421" s="100"/>
      <c r="GY421" s="100"/>
      <c r="GZ421" s="100"/>
      <c r="HA421" s="100"/>
      <c r="HB421" s="100"/>
      <c r="HC421" s="100"/>
      <c r="HD421" s="100"/>
      <c r="HE421" s="100"/>
      <c r="HF421" s="100"/>
      <c r="HG421" s="100"/>
      <c r="HH421" s="100"/>
      <c r="HI421" s="100"/>
      <c r="HJ421" s="100"/>
      <c r="HK421" s="100"/>
      <c r="HL421" s="100"/>
      <c r="HM421" s="100"/>
      <c r="HN421" s="100"/>
      <c r="HO421" s="100"/>
      <c r="HP421" s="100"/>
      <c r="HQ421" s="100"/>
      <c r="HR421" s="100"/>
      <c r="HS421" s="100"/>
      <c r="HT421" s="100"/>
      <c r="HU421" s="100"/>
      <c r="HV421" s="100"/>
      <c r="HW421" s="100"/>
      <c r="HX421" s="100"/>
      <c r="HY421" s="100"/>
      <c r="HZ421" s="100"/>
      <c r="IA421" s="100"/>
      <c r="IB421" s="100"/>
      <c r="IC421" s="100"/>
      <c r="ID421" s="100"/>
      <c r="IE421" s="100"/>
      <c r="IF421" s="100"/>
      <c r="IG421" s="100"/>
      <c r="IH421" s="100"/>
      <c r="II421" s="100"/>
      <c r="IJ421" s="100"/>
      <c r="IK421" s="100"/>
      <c r="IL421" s="100"/>
      <c r="IM421" s="100"/>
      <c r="IN421" s="100"/>
      <c r="IO421" s="100"/>
      <c r="IP421" s="100"/>
    </row>
    <row r="422" spans="1:250" ht="15.95" customHeight="1" thickBot="1">
      <c r="A422" s="138" t="s">
        <v>1056</v>
      </c>
      <c r="B422" s="154" t="s">
        <v>1013</v>
      </c>
      <c r="C422" s="139" t="s">
        <v>873</v>
      </c>
      <c r="D422" s="142">
        <v>113</v>
      </c>
      <c r="E422" s="144"/>
      <c r="F422" s="142">
        <v>93</v>
      </c>
      <c r="G422" s="144"/>
      <c r="H422" s="144"/>
      <c r="I422" s="144"/>
      <c r="J422" s="145" t="s">
        <v>548</v>
      </c>
      <c r="K422" s="76"/>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c r="BF422" s="100"/>
      <c r="BG422" s="100"/>
      <c r="BH422" s="100"/>
      <c r="BI422" s="100"/>
      <c r="BJ422" s="100"/>
      <c r="BK422" s="100"/>
      <c r="BL422" s="100"/>
      <c r="BM422" s="100"/>
      <c r="BN422" s="100"/>
      <c r="BO422" s="100"/>
      <c r="BP422" s="100"/>
      <c r="BQ422" s="100"/>
      <c r="BR422" s="100"/>
      <c r="BS422" s="100"/>
      <c r="BT422" s="100"/>
      <c r="BU422" s="100"/>
      <c r="BV422" s="100"/>
      <c r="BW422" s="100"/>
      <c r="BX422" s="100"/>
      <c r="BY422" s="100"/>
      <c r="BZ422" s="100"/>
      <c r="CA422" s="100"/>
      <c r="CB422" s="100"/>
      <c r="CC422" s="100"/>
      <c r="CD422" s="100"/>
      <c r="CE422" s="100"/>
      <c r="CF422" s="100"/>
      <c r="CG422" s="100"/>
      <c r="CH422" s="100"/>
      <c r="CI422" s="100"/>
      <c r="CJ422" s="100"/>
      <c r="CK422" s="100"/>
      <c r="CL422" s="100"/>
      <c r="CM422" s="100"/>
      <c r="CN422" s="100"/>
      <c r="CO422" s="100"/>
      <c r="CP422" s="100"/>
      <c r="CQ422" s="100"/>
      <c r="CR422" s="100"/>
      <c r="CS422" s="100"/>
      <c r="CT422" s="100"/>
      <c r="CU422" s="100"/>
      <c r="CV422" s="100"/>
      <c r="CW422" s="100"/>
      <c r="CX422" s="100"/>
      <c r="CY422" s="100"/>
      <c r="CZ422" s="100"/>
      <c r="DA422" s="100"/>
      <c r="DB422" s="100"/>
      <c r="DC422" s="100"/>
      <c r="DD422" s="100"/>
      <c r="DE422" s="100"/>
      <c r="DF422" s="100"/>
      <c r="DG422" s="100"/>
      <c r="DH422" s="100"/>
      <c r="DI422" s="100"/>
      <c r="DJ422" s="100"/>
      <c r="DK422" s="100"/>
      <c r="DL422" s="100"/>
      <c r="DM422" s="100"/>
      <c r="DN422" s="100"/>
      <c r="DO422" s="100"/>
      <c r="DP422" s="100"/>
      <c r="DQ422" s="100"/>
      <c r="DR422" s="100"/>
      <c r="DS422" s="100"/>
      <c r="DT422" s="100"/>
      <c r="DU422" s="100"/>
      <c r="DV422" s="100"/>
      <c r="DW422" s="100"/>
      <c r="DX422" s="100"/>
      <c r="DY422" s="100"/>
      <c r="DZ422" s="100"/>
      <c r="EA422" s="100"/>
      <c r="EB422" s="100"/>
      <c r="EC422" s="100"/>
      <c r="ED422" s="100"/>
      <c r="EE422" s="100"/>
      <c r="EF422" s="100"/>
      <c r="EG422" s="100"/>
      <c r="EH422" s="100"/>
      <c r="EI422" s="100"/>
      <c r="EJ422" s="100"/>
      <c r="EK422" s="100"/>
      <c r="EL422" s="100"/>
      <c r="EM422" s="100"/>
      <c r="EN422" s="100"/>
      <c r="EO422" s="100"/>
      <c r="EP422" s="100"/>
      <c r="EQ422" s="100"/>
      <c r="ER422" s="100"/>
      <c r="ES422" s="100"/>
      <c r="ET422" s="100"/>
      <c r="EU422" s="100"/>
      <c r="EV422" s="100"/>
      <c r="EW422" s="100"/>
      <c r="EX422" s="100"/>
      <c r="EY422" s="100"/>
      <c r="EZ422" s="100"/>
      <c r="FA422" s="100"/>
      <c r="FB422" s="100"/>
      <c r="FC422" s="100"/>
      <c r="FD422" s="100"/>
      <c r="FE422" s="100"/>
      <c r="FF422" s="100"/>
      <c r="FG422" s="100"/>
      <c r="FH422" s="100"/>
      <c r="FI422" s="100"/>
      <c r="FJ422" s="100"/>
      <c r="FK422" s="100"/>
      <c r="FL422" s="100"/>
      <c r="FM422" s="100"/>
      <c r="FN422" s="100"/>
      <c r="FO422" s="100"/>
      <c r="FP422" s="100"/>
      <c r="FQ422" s="100"/>
      <c r="FR422" s="100"/>
      <c r="FS422" s="100"/>
      <c r="FT422" s="100"/>
      <c r="FU422" s="100"/>
      <c r="FV422" s="100"/>
      <c r="FW422" s="100"/>
      <c r="FX422" s="100"/>
      <c r="FY422" s="100"/>
      <c r="FZ422" s="100"/>
      <c r="GA422" s="100"/>
      <c r="GB422" s="100"/>
      <c r="GC422" s="100"/>
      <c r="GD422" s="100"/>
      <c r="GE422" s="100"/>
      <c r="GF422" s="100"/>
      <c r="GG422" s="100"/>
      <c r="GH422" s="100"/>
      <c r="GI422" s="100"/>
      <c r="GJ422" s="100"/>
      <c r="GK422" s="100"/>
      <c r="GL422" s="100"/>
      <c r="GM422" s="100"/>
      <c r="GN422" s="100"/>
      <c r="GO422" s="100"/>
      <c r="GP422" s="100"/>
      <c r="GQ422" s="100"/>
      <c r="GR422" s="100"/>
      <c r="GS422" s="100"/>
      <c r="GT422" s="100"/>
      <c r="GU422" s="100"/>
      <c r="GV422" s="100"/>
      <c r="GW422" s="100"/>
      <c r="GX422" s="100"/>
      <c r="GY422" s="100"/>
      <c r="GZ422" s="100"/>
      <c r="HA422" s="100"/>
      <c r="HB422" s="100"/>
      <c r="HC422" s="100"/>
      <c r="HD422" s="100"/>
      <c r="HE422" s="100"/>
      <c r="HF422" s="100"/>
      <c r="HG422" s="100"/>
      <c r="HH422" s="100"/>
      <c r="HI422" s="100"/>
      <c r="HJ422" s="100"/>
      <c r="HK422" s="100"/>
      <c r="HL422" s="100"/>
      <c r="HM422" s="100"/>
      <c r="HN422" s="100"/>
      <c r="HO422" s="100"/>
      <c r="HP422" s="100"/>
      <c r="HQ422" s="100"/>
      <c r="HR422" s="100"/>
      <c r="HS422" s="100"/>
      <c r="HT422" s="100"/>
      <c r="HU422" s="100"/>
      <c r="HV422" s="100"/>
      <c r="HW422" s="100"/>
      <c r="HX422" s="100"/>
      <c r="HY422" s="100"/>
      <c r="HZ422" s="100"/>
      <c r="IA422" s="100"/>
      <c r="IB422" s="100"/>
      <c r="IC422" s="100"/>
      <c r="ID422" s="100"/>
      <c r="IE422" s="100"/>
      <c r="IF422" s="100"/>
      <c r="IG422" s="100"/>
      <c r="IH422" s="100"/>
      <c r="II422" s="100"/>
      <c r="IJ422" s="100"/>
      <c r="IK422" s="100"/>
      <c r="IL422" s="100"/>
      <c r="IM422" s="100"/>
      <c r="IN422" s="100"/>
      <c r="IO422" s="100"/>
      <c r="IP422" s="100"/>
    </row>
    <row r="423" spans="1:250" ht="15.95" customHeight="1" thickBot="1">
      <c r="A423" s="138" t="s">
        <v>397</v>
      </c>
      <c r="B423" s="154" t="s">
        <v>1013</v>
      </c>
      <c r="C423" s="139" t="s">
        <v>873</v>
      </c>
      <c r="D423" s="141">
        <v>55</v>
      </c>
      <c r="E423" s="142">
        <v>106</v>
      </c>
      <c r="F423" s="141">
        <v>67</v>
      </c>
      <c r="G423" s="141">
        <v>58</v>
      </c>
      <c r="H423" s="141">
        <v>55</v>
      </c>
      <c r="I423" s="142">
        <v>88</v>
      </c>
      <c r="J423" s="145" t="s">
        <v>536</v>
      </c>
      <c r="K423" s="76"/>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c r="BF423" s="100"/>
      <c r="BG423" s="100"/>
      <c r="BH423" s="100"/>
      <c r="BI423" s="100"/>
      <c r="BJ423" s="100"/>
      <c r="BK423" s="100"/>
      <c r="BL423" s="100"/>
      <c r="BM423" s="100"/>
      <c r="BN423" s="100"/>
      <c r="BO423" s="100"/>
      <c r="BP423" s="100"/>
      <c r="BQ423" s="100"/>
      <c r="BR423" s="100"/>
      <c r="BS423" s="100"/>
      <c r="BT423" s="100"/>
      <c r="BU423" s="100"/>
      <c r="BV423" s="100"/>
      <c r="BW423" s="100"/>
      <c r="BX423" s="100"/>
      <c r="BY423" s="100"/>
      <c r="BZ423" s="100"/>
      <c r="CA423" s="100"/>
      <c r="CB423" s="100"/>
      <c r="CC423" s="100"/>
      <c r="CD423" s="100"/>
      <c r="CE423" s="100"/>
      <c r="CF423" s="100"/>
      <c r="CG423" s="100"/>
      <c r="CH423" s="100"/>
      <c r="CI423" s="100"/>
      <c r="CJ423" s="100"/>
      <c r="CK423" s="100"/>
      <c r="CL423" s="100"/>
      <c r="CM423" s="100"/>
      <c r="CN423" s="100"/>
      <c r="CO423" s="100"/>
      <c r="CP423" s="100"/>
      <c r="CQ423" s="100"/>
      <c r="CR423" s="100"/>
      <c r="CS423" s="100"/>
      <c r="CT423" s="100"/>
      <c r="CU423" s="100"/>
      <c r="CV423" s="100"/>
      <c r="CW423" s="100"/>
      <c r="CX423" s="100"/>
      <c r="CY423" s="100"/>
      <c r="CZ423" s="100"/>
      <c r="DA423" s="100"/>
      <c r="DB423" s="100"/>
      <c r="DC423" s="100"/>
      <c r="DD423" s="100"/>
      <c r="DE423" s="100"/>
      <c r="DF423" s="100"/>
      <c r="DG423" s="100"/>
      <c r="DH423" s="100"/>
      <c r="DI423" s="100"/>
      <c r="DJ423" s="100"/>
      <c r="DK423" s="100"/>
      <c r="DL423" s="100"/>
      <c r="DM423" s="100"/>
      <c r="DN423" s="100"/>
      <c r="DO423" s="100"/>
      <c r="DP423" s="100"/>
      <c r="DQ423" s="100"/>
      <c r="DR423" s="100"/>
      <c r="DS423" s="100"/>
      <c r="DT423" s="100"/>
      <c r="DU423" s="100"/>
      <c r="DV423" s="100"/>
      <c r="DW423" s="100"/>
      <c r="DX423" s="100"/>
      <c r="DY423" s="100"/>
      <c r="DZ423" s="100"/>
      <c r="EA423" s="100"/>
      <c r="EB423" s="100"/>
      <c r="EC423" s="100"/>
      <c r="ED423" s="100"/>
      <c r="EE423" s="100"/>
      <c r="EF423" s="100"/>
      <c r="EG423" s="100"/>
      <c r="EH423" s="100"/>
      <c r="EI423" s="100"/>
      <c r="EJ423" s="100"/>
      <c r="EK423" s="100"/>
      <c r="EL423" s="100"/>
      <c r="EM423" s="100"/>
      <c r="EN423" s="100"/>
      <c r="EO423" s="100"/>
      <c r="EP423" s="100"/>
      <c r="EQ423" s="100"/>
      <c r="ER423" s="100"/>
      <c r="ES423" s="100"/>
      <c r="ET423" s="100"/>
      <c r="EU423" s="100"/>
      <c r="EV423" s="100"/>
      <c r="EW423" s="100"/>
      <c r="EX423" s="100"/>
      <c r="EY423" s="100"/>
      <c r="EZ423" s="100"/>
      <c r="FA423" s="100"/>
      <c r="FB423" s="100"/>
      <c r="FC423" s="100"/>
      <c r="FD423" s="100"/>
      <c r="FE423" s="100"/>
      <c r="FF423" s="100"/>
      <c r="FG423" s="100"/>
      <c r="FH423" s="100"/>
      <c r="FI423" s="100"/>
      <c r="FJ423" s="100"/>
      <c r="FK423" s="100"/>
      <c r="FL423" s="100"/>
      <c r="FM423" s="100"/>
      <c r="FN423" s="100"/>
      <c r="FO423" s="100"/>
      <c r="FP423" s="100"/>
      <c r="FQ423" s="100"/>
      <c r="FR423" s="100"/>
      <c r="FS423" s="100"/>
      <c r="FT423" s="100"/>
      <c r="FU423" s="100"/>
      <c r="FV423" s="100"/>
      <c r="FW423" s="100"/>
      <c r="FX423" s="100"/>
      <c r="FY423" s="100"/>
      <c r="FZ423" s="100"/>
      <c r="GA423" s="100"/>
      <c r="GB423" s="100"/>
      <c r="GC423" s="100"/>
      <c r="GD423" s="100"/>
      <c r="GE423" s="100"/>
      <c r="GF423" s="100"/>
      <c r="GG423" s="100"/>
      <c r="GH423" s="100"/>
      <c r="GI423" s="100"/>
      <c r="GJ423" s="100"/>
      <c r="GK423" s="100"/>
      <c r="GL423" s="100"/>
      <c r="GM423" s="100"/>
      <c r="GN423" s="100"/>
      <c r="GO423" s="100"/>
      <c r="GP423" s="100"/>
      <c r="GQ423" s="100"/>
      <c r="GR423" s="100"/>
      <c r="GS423" s="100"/>
      <c r="GT423" s="100"/>
      <c r="GU423" s="100"/>
      <c r="GV423" s="100"/>
      <c r="GW423" s="100"/>
      <c r="GX423" s="100"/>
      <c r="GY423" s="100"/>
      <c r="GZ423" s="100"/>
      <c r="HA423" s="100"/>
      <c r="HB423" s="100"/>
      <c r="HC423" s="100"/>
      <c r="HD423" s="100"/>
      <c r="HE423" s="100"/>
      <c r="HF423" s="100"/>
      <c r="HG423" s="100"/>
      <c r="HH423" s="100"/>
      <c r="HI423" s="100"/>
      <c r="HJ423" s="100"/>
      <c r="HK423" s="100"/>
      <c r="HL423" s="100"/>
      <c r="HM423" s="100"/>
      <c r="HN423" s="100"/>
      <c r="HO423" s="100"/>
      <c r="HP423" s="100"/>
      <c r="HQ423" s="100"/>
      <c r="HR423" s="100"/>
      <c r="HS423" s="100"/>
      <c r="HT423" s="100"/>
      <c r="HU423" s="100"/>
      <c r="HV423" s="100"/>
      <c r="HW423" s="100"/>
      <c r="HX423" s="100"/>
      <c r="HY423" s="100"/>
      <c r="HZ423" s="100"/>
      <c r="IA423" s="100"/>
      <c r="IB423" s="100"/>
      <c r="IC423" s="100"/>
      <c r="ID423" s="100"/>
      <c r="IE423" s="100"/>
      <c r="IF423" s="100"/>
      <c r="IG423" s="100"/>
      <c r="IH423" s="100"/>
      <c r="II423" s="100"/>
      <c r="IJ423" s="100"/>
      <c r="IK423" s="100"/>
      <c r="IL423" s="100"/>
      <c r="IM423" s="100"/>
      <c r="IN423" s="100"/>
      <c r="IO423" s="100"/>
      <c r="IP423" s="100"/>
    </row>
    <row r="424" spans="1:250" ht="15.95" customHeight="1" thickBot="1">
      <c r="A424" s="138" t="s">
        <v>398</v>
      </c>
      <c r="B424" s="154" t="s">
        <v>1013</v>
      </c>
      <c r="C424" s="139" t="s">
        <v>873</v>
      </c>
      <c r="D424" s="141">
        <v>55</v>
      </c>
      <c r="E424" s="142">
        <v>103</v>
      </c>
      <c r="F424" s="140">
        <v>71</v>
      </c>
      <c r="G424" s="141">
        <v>39</v>
      </c>
      <c r="H424" s="144"/>
      <c r="I424" s="144"/>
      <c r="J424" s="145" t="s">
        <v>536</v>
      </c>
      <c r="K424" s="76"/>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c r="BF424" s="100"/>
      <c r="BG424" s="100"/>
      <c r="BH424" s="100"/>
      <c r="BI424" s="100"/>
      <c r="BJ424" s="100"/>
      <c r="BK424" s="100"/>
      <c r="BL424" s="100"/>
      <c r="BM424" s="100"/>
      <c r="BN424" s="100"/>
      <c r="BO424" s="100"/>
      <c r="BP424" s="100"/>
      <c r="BQ424" s="100"/>
      <c r="BR424" s="100"/>
      <c r="BS424" s="100"/>
      <c r="BT424" s="100"/>
      <c r="BU424" s="100"/>
      <c r="BV424" s="100"/>
      <c r="BW424" s="100"/>
      <c r="BX424" s="100"/>
      <c r="BY424" s="100"/>
      <c r="BZ424" s="100"/>
      <c r="CA424" s="100"/>
      <c r="CB424" s="100"/>
      <c r="CC424" s="100"/>
      <c r="CD424" s="100"/>
      <c r="CE424" s="100"/>
      <c r="CF424" s="100"/>
      <c r="CG424" s="100"/>
      <c r="CH424" s="100"/>
      <c r="CI424" s="100"/>
      <c r="CJ424" s="100"/>
      <c r="CK424" s="100"/>
      <c r="CL424" s="100"/>
      <c r="CM424" s="100"/>
      <c r="CN424" s="100"/>
      <c r="CO424" s="100"/>
      <c r="CP424" s="100"/>
      <c r="CQ424" s="100"/>
      <c r="CR424" s="100"/>
      <c r="CS424" s="100"/>
      <c r="CT424" s="100"/>
      <c r="CU424" s="100"/>
      <c r="CV424" s="100"/>
      <c r="CW424" s="100"/>
      <c r="CX424" s="100"/>
      <c r="CY424" s="100"/>
      <c r="CZ424" s="100"/>
      <c r="DA424" s="100"/>
      <c r="DB424" s="100"/>
      <c r="DC424" s="100"/>
      <c r="DD424" s="100"/>
      <c r="DE424" s="100"/>
      <c r="DF424" s="100"/>
      <c r="DG424" s="100"/>
      <c r="DH424" s="100"/>
      <c r="DI424" s="100"/>
      <c r="DJ424" s="100"/>
      <c r="DK424" s="100"/>
      <c r="DL424" s="100"/>
      <c r="DM424" s="100"/>
      <c r="DN424" s="100"/>
      <c r="DO424" s="100"/>
      <c r="DP424" s="100"/>
      <c r="DQ424" s="100"/>
      <c r="DR424" s="100"/>
      <c r="DS424" s="100"/>
      <c r="DT424" s="100"/>
      <c r="DU424" s="100"/>
      <c r="DV424" s="100"/>
      <c r="DW424" s="100"/>
      <c r="DX424" s="100"/>
      <c r="DY424" s="100"/>
      <c r="DZ424" s="100"/>
      <c r="EA424" s="100"/>
      <c r="EB424" s="100"/>
      <c r="EC424" s="100"/>
      <c r="ED424" s="100"/>
      <c r="EE424" s="100"/>
      <c r="EF424" s="100"/>
      <c r="EG424" s="100"/>
      <c r="EH424" s="100"/>
      <c r="EI424" s="100"/>
      <c r="EJ424" s="100"/>
      <c r="EK424" s="100"/>
      <c r="EL424" s="100"/>
      <c r="EM424" s="100"/>
      <c r="EN424" s="100"/>
      <c r="EO424" s="100"/>
      <c r="EP424" s="100"/>
      <c r="EQ424" s="100"/>
      <c r="ER424" s="100"/>
      <c r="ES424" s="100"/>
      <c r="ET424" s="100"/>
      <c r="EU424" s="100"/>
      <c r="EV424" s="100"/>
      <c r="EW424" s="100"/>
      <c r="EX424" s="100"/>
      <c r="EY424" s="100"/>
      <c r="EZ424" s="100"/>
      <c r="FA424" s="100"/>
      <c r="FB424" s="100"/>
      <c r="FC424" s="100"/>
      <c r="FD424" s="100"/>
      <c r="FE424" s="100"/>
      <c r="FF424" s="100"/>
      <c r="FG424" s="100"/>
      <c r="FH424" s="100"/>
      <c r="FI424" s="100"/>
      <c r="FJ424" s="100"/>
      <c r="FK424" s="100"/>
      <c r="FL424" s="100"/>
      <c r="FM424" s="100"/>
      <c r="FN424" s="100"/>
      <c r="FO424" s="100"/>
      <c r="FP424" s="100"/>
      <c r="FQ424" s="100"/>
      <c r="FR424" s="100"/>
      <c r="FS424" s="100"/>
      <c r="FT424" s="100"/>
      <c r="FU424" s="100"/>
      <c r="FV424" s="100"/>
      <c r="FW424" s="100"/>
      <c r="FX424" s="100"/>
      <c r="FY424" s="100"/>
      <c r="FZ424" s="100"/>
      <c r="GA424" s="100"/>
      <c r="GB424" s="100"/>
      <c r="GC424" s="100"/>
      <c r="GD424" s="100"/>
      <c r="GE424" s="100"/>
      <c r="GF424" s="100"/>
      <c r="GG424" s="100"/>
      <c r="GH424" s="100"/>
      <c r="GI424" s="100"/>
      <c r="GJ424" s="100"/>
      <c r="GK424" s="100"/>
      <c r="GL424" s="100"/>
      <c r="GM424" s="100"/>
      <c r="GN424" s="100"/>
      <c r="GO424" s="100"/>
      <c r="GP424" s="100"/>
      <c r="GQ424" s="100"/>
      <c r="GR424" s="100"/>
      <c r="GS424" s="100"/>
      <c r="GT424" s="100"/>
      <c r="GU424" s="100"/>
      <c r="GV424" s="100"/>
      <c r="GW424" s="100"/>
      <c r="GX424" s="100"/>
      <c r="GY424" s="100"/>
      <c r="GZ424" s="100"/>
      <c r="HA424" s="100"/>
      <c r="HB424" s="100"/>
      <c r="HC424" s="100"/>
      <c r="HD424" s="100"/>
      <c r="HE424" s="100"/>
      <c r="HF424" s="100"/>
      <c r="HG424" s="100"/>
      <c r="HH424" s="100"/>
      <c r="HI424" s="100"/>
      <c r="HJ424" s="100"/>
      <c r="HK424" s="100"/>
      <c r="HL424" s="100"/>
      <c r="HM424" s="100"/>
      <c r="HN424" s="100"/>
      <c r="HO424" s="100"/>
      <c r="HP424" s="100"/>
      <c r="HQ424" s="100"/>
      <c r="HR424" s="100"/>
      <c r="HS424" s="100"/>
      <c r="HT424" s="100"/>
      <c r="HU424" s="100"/>
      <c r="HV424" s="100"/>
      <c r="HW424" s="100"/>
      <c r="HX424" s="100"/>
      <c r="HY424" s="100"/>
      <c r="HZ424" s="100"/>
      <c r="IA424" s="100"/>
      <c r="IB424" s="100"/>
      <c r="IC424" s="100"/>
      <c r="ID424" s="100"/>
      <c r="IE424" s="100"/>
      <c r="IF424" s="100"/>
      <c r="IG424" s="100"/>
      <c r="IH424" s="100"/>
      <c r="II424" s="100"/>
      <c r="IJ424" s="100"/>
      <c r="IK424" s="100"/>
      <c r="IL424" s="100"/>
      <c r="IM424" s="100"/>
      <c r="IN424" s="100"/>
      <c r="IO424" s="100"/>
      <c r="IP424" s="100"/>
    </row>
    <row r="425" spans="1:250" ht="15.95" customHeight="1" thickBot="1">
      <c r="A425" s="138" t="s">
        <v>399</v>
      </c>
      <c r="B425" s="154" t="s">
        <v>1013</v>
      </c>
      <c r="C425" s="139" t="s">
        <v>873</v>
      </c>
      <c r="D425" s="141">
        <v>69</v>
      </c>
      <c r="E425" s="142">
        <v>110</v>
      </c>
      <c r="F425" s="142">
        <v>82</v>
      </c>
      <c r="G425" s="141">
        <v>66</v>
      </c>
      <c r="H425" s="141">
        <v>52</v>
      </c>
      <c r="I425" s="142">
        <v>84</v>
      </c>
      <c r="J425" s="145" t="s">
        <v>536</v>
      </c>
      <c r="K425" s="76"/>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c r="BF425" s="100"/>
      <c r="BG425" s="100"/>
      <c r="BH425" s="100"/>
      <c r="BI425" s="100"/>
      <c r="BJ425" s="100"/>
      <c r="BK425" s="100"/>
      <c r="BL425" s="100"/>
      <c r="BM425" s="100"/>
      <c r="BN425" s="100"/>
      <c r="BO425" s="100"/>
      <c r="BP425" s="100"/>
      <c r="BQ425" s="100"/>
      <c r="BR425" s="100"/>
      <c r="BS425" s="100"/>
      <c r="BT425" s="100"/>
      <c r="BU425" s="100"/>
      <c r="BV425" s="100"/>
      <c r="BW425" s="100"/>
      <c r="BX425" s="100"/>
      <c r="BY425" s="100"/>
      <c r="BZ425" s="100"/>
      <c r="CA425" s="100"/>
      <c r="CB425" s="100"/>
      <c r="CC425" s="100"/>
      <c r="CD425" s="100"/>
      <c r="CE425" s="100"/>
      <c r="CF425" s="100"/>
      <c r="CG425" s="100"/>
      <c r="CH425" s="100"/>
      <c r="CI425" s="100"/>
      <c r="CJ425" s="100"/>
      <c r="CK425" s="100"/>
      <c r="CL425" s="100"/>
      <c r="CM425" s="100"/>
      <c r="CN425" s="100"/>
      <c r="CO425" s="100"/>
      <c r="CP425" s="100"/>
      <c r="CQ425" s="100"/>
      <c r="CR425" s="100"/>
      <c r="CS425" s="100"/>
      <c r="CT425" s="100"/>
      <c r="CU425" s="100"/>
      <c r="CV425" s="100"/>
      <c r="CW425" s="100"/>
      <c r="CX425" s="100"/>
      <c r="CY425" s="100"/>
      <c r="CZ425" s="100"/>
      <c r="DA425" s="100"/>
      <c r="DB425" s="100"/>
      <c r="DC425" s="100"/>
      <c r="DD425" s="100"/>
      <c r="DE425" s="100"/>
      <c r="DF425" s="100"/>
      <c r="DG425" s="100"/>
      <c r="DH425" s="100"/>
      <c r="DI425" s="100"/>
      <c r="DJ425" s="100"/>
      <c r="DK425" s="100"/>
      <c r="DL425" s="100"/>
      <c r="DM425" s="100"/>
      <c r="DN425" s="100"/>
      <c r="DO425" s="100"/>
      <c r="DP425" s="100"/>
      <c r="DQ425" s="100"/>
      <c r="DR425" s="100"/>
      <c r="DS425" s="100"/>
      <c r="DT425" s="100"/>
      <c r="DU425" s="100"/>
      <c r="DV425" s="100"/>
      <c r="DW425" s="100"/>
      <c r="DX425" s="100"/>
      <c r="DY425" s="100"/>
      <c r="DZ425" s="100"/>
      <c r="EA425" s="100"/>
      <c r="EB425" s="100"/>
      <c r="EC425" s="100"/>
      <c r="ED425" s="100"/>
      <c r="EE425" s="100"/>
      <c r="EF425" s="100"/>
      <c r="EG425" s="100"/>
      <c r="EH425" s="100"/>
      <c r="EI425" s="100"/>
      <c r="EJ425" s="100"/>
      <c r="EK425" s="100"/>
      <c r="EL425" s="100"/>
      <c r="EM425" s="100"/>
      <c r="EN425" s="100"/>
      <c r="EO425" s="100"/>
      <c r="EP425" s="100"/>
      <c r="EQ425" s="100"/>
      <c r="ER425" s="100"/>
      <c r="ES425" s="100"/>
      <c r="ET425" s="100"/>
      <c r="EU425" s="100"/>
      <c r="EV425" s="100"/>
      <c r="EW425" s="100"/>
      <c r="EX425" s="100"/>
      <c r="EY425" s="100"/>
      <c r="EZ425" s="100"/>
      <c r="FA425" s="100"/>
      <c r="FB425" s="100"/>
      <c r="FC425" s="100"/>
      <c r="FD425" s="100"/>
      <c r="FE425" s="100"/>
      <c r="FF425" s="100"/>
      <c r="FG425" s="100"/>
      <c r="FH425" s="100"/>
      <c r="FI425" s="100"/>
      <c r="FJ425" s="100"/>
      <c r="FK425" s="100"/>
      <c r="FL425" s="100"/>
      <c r="FM425" s="100"/>
      <c r="FN425" s="100"/>
      <c r="FO425" s="100"/>
      <c r="FP425" s="100"/>
      <c r="FQ425" s="100"/>
      <c r="FR425" s="100"/>
      <c r="FS425" s="100"/>
      <c r="FT425" s="100"/>
      <c r="FU425" s="100"/>
      <c r="FV425" s="100"/>
      <c r="FW425" s="100"/>
      <c r="FX425" s="100"/>
      <c r="FY425" s="100"/>
      <c r="FZ425" s="100"/>
      <c r="GA425" s="100"/>
      <c r="GB425" s="100"/>
      <c r="GC425" s="100"/>
      <c r="GD425" s="100"/>
      <c r="GE425" s="100"/>
      <c r="GF425" s="100"/>
      <c r="GG425" s="100"/>
      <c r="GH425" s="100"/>
      <c r="GI425" s="100"/>
      <c r="GJ425" s="100"/>
      <c r="GK425" s="100"/>
      <c r="GL425" s="100"/>
      <c r="GM425" s="100"/>
      <c r="GN425" s="100"/>
      <c r="GO425" s="100"/>
      <c r="GP425" s="100"/>
      <c r="GQ425" s="100"/>
      <c r="GR425" s="100"/>
      <c r="GS425" s="100"/>
      <c r="GT425" s="100"/>
      <c r="GU425" s="100"/>
      <c r="GV425" s="100"/>
      <c r="GW425" s="100"/>
      <c r="GX425" s="100"/>
      <c r="GY425" s="100"/>
      <c r="GZ425" s="100"/>
      <c r="HA425" s="100"/>
      <c r="HB425" s="100"/>
      <c r="HC425" s="100"/>
      <c r="HD425" s="100"/>
      <c r="HE425" s="100"/>
      <c r="HF425" s="100"/>
      <c r="HG425" s="100"/>
      <c r="HH425" s="100"/>
      <c r="HI425" s="100"/>
      <c r="HJ425" s="100"/>
      <c r="HK425" s="100"/>
      <c r="HL425" s="100"/>
      <c r="HM425" s="100"/>
      <c r="HN425" s="100"/>
      <c r="HO425" s="100"/>
      <c r="HP425" s="100"/>
      <c r="HQ425" s="100"/>
      <c r="HR425" s="100"/>
      <c r="HS425" s="100"/>
      <c r="HT425" s="100"/>
      <c r="HU425" s="100"/>
      <c r="HV425" s="100"/>
      <c r="HW425" s="100"/>
      <c r="HX425" s="100"/>
      <c r="HY425" s="100"/>
      <c r="HZ425" s="100"/>
      <c r="IA425" s="100"/>
      <c r="IB425" s="100"/>
      <c r="IC425" s="100"/>
      <c r="ID425" s="100"/>
      <c r="IE425" s="100"/>
      <c r="IF425" s="100"/>
      <c r="IG425" s="100"/>
      <c r="IH425" s="100"/>
      <c r="II425" s="100"/>
      <c r="IJ425" s="100"/>
      <c r="IK425" s="100"/>
      <c r="IL425" s="100"/>
      <c r="IM425" s="100"/>
      <c r="IN425" s="100"/>
      <c r="IO425" s="100"/>
      <c r="IP425" s="100"/>
    </row>
    <row r="426" spans="1:250" s="80" customFormat="1" ht="15.95" customHeight="1" thickBot="1">
      <c r="A426" s="138" t="s">
        <v>400</v>
      </c>
      <c r="B426" s="154" t="s">
        <v>1013</v>
      </c>
      <c r="C426" s="139" t="s">
        <v>873</v>
      </c>
      <c r="D426" s="140">
        <v>71</v>
      </c>
      <c r="E426" s="142">
        <v>105</v>
      </c>
      <c r="F426" s="140">
        <v>78</v>
      </c>
      <c r="G426" s="141">
        <v>50</v>
      </c>
      <c r="H426" s="141">
        <v>58</v>
      </c>
      <c r="I426" s="140">
        <v>77</v>
      </c>
      <c r="J426" s="145" t="s">
        <v>536</v>
      </c>
      <c r="K426" s="131"/>
      <c r="L426" s="102"/>
      <c r="M426" s="102"/>
      <c r="N426" s="102"/>
      <c r="O426" s="102"/>
      <c r="P426" s="102"/>
      <c r="Q426" s="102"/>
      <c r="R426" s="102"/>
      <c r="S426" s="102"/>
      <c r="T426" s="102"/>
      <c r="U426" s="102"/>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c r="CI426" s="102"/>
      <c r="CJ426" s="102"/>
      <c r="CK426" s="102"/>
      <c r="CL426" s="102"/>
      <c r="CM426" s="102"/>
      <c r="CN426" s="102"/>
      <c r="CO426" s="102"/>
      <c r="CP426" s="102"/>
      <c r="CQ426" s="102"/>
      <c r="CR426" s="102"/>
      <c r="CS426" s="102"/>
      <c r="CT426" s="102"/>
      <c r="CU426" s="102"/>
      <c r="CV426" s="102"/>
      <c r="CW426" s="102"/>
      <c r="CX426" s="102"/>
      <c r="CY426" s="102"/>
      <c r="CZ426" s="102"/>
      <c r="DA426" s="102"/>
      <c r="DB426" s="102"/>
      <c r="DC426" s="102"/>
      <c r="DD426" s="102"/>
      <c r="DE426" s="102"/>
      <c r="DF426" s="102"/>
      <c r="DG426" s="102"/>
      <c r="DH426" s="102"/>
      <c r="DI426" s="102"/>
      <c r="DJ426" s="102"/>
      <c r="DK426" s="102"/>
      <c r="DL426" s="102"/>
      <c r="DM426" s="102"/>
      <c r="DN426" s="102"/>
      <c r="DO426" s="102"/>
      <c r="DP426" s="102"/>
      <c r="DQ426" s="102"/>
      <c r="DR426" s="102"/>
      <c r="DS426" s="102"/>
      <c r="DT426" s="102"/>
      <c r="DU426" s="102"/>
      <c r="DV426" s="102"/>
      <c r="DW426" s="102"/>
      <c r="DX426" s="102"/>
      <c r="DY426" s="102"/>
      <c r="DZ426" s="102"/>
      <c r="EA426" s="102"/>
      <c r="EB426" s="102"/>
      <c r="EC426" s="102"/>
      <c r="ED426" s="102"/>
      <c r="EE426" s="102"/>
      <c r="EF426" s="102"/>
      <c r="EG426" s="102"/>
      <c r="EH426" s="102"/>
      <c r="EI426" s="102"/>
      <c r="EJ426" s="102"/>
      <c r="EK426" s="102"/>
      <c r="EL426" s="102"/>
      <c r="EM426" s="102"/>
      <c r="EN426" s="102"/>
      <c r="EO426" s="102"/>
      <c r="EP426" s="102"/>
      <c r="EQ426" s="102"/>
      <c r="ER426" s="102"/>
      <c r="ES426" s="102"/>
      <c r="ET426" s="102"/>
      <c r="EU426" s="102"/>
      <c r="EV426" s="102"/>
      <c r="EW426" s="102"/>
      <c r="EX426" s="102"/>
      <c r="EY426" s="102"/>
      <c r="EZ426" s="102"/>
      <c r="FA426" s="102"/>
      <c r="FB426" s="102"/>
      <c r="FC426" s="102"/>
      <c r="FD426" s="102"/>
      <c r="FE426" s="102"/>
      <c r="FF426" s="102"/>
      <c r="FG426" s="102"/>
      <c r="FH426" s="102"/>
      <c r="FI426" s="102"/>
      <c r="FJ426" s="102"/>
      <c r="FK426" s="102"/>
      <c r="FL426" s="102"/>
      <c r="FM426" s="102"/>
      <c r="FN426" s="102"/>
      <c r="FO426" s="102"/>
      <c r="FP426" s="102"/>
      <c r="FQ426" s="102"/>
      <c r="FR426" s="102"/>
      <c r="FS426" s="102"/>
      <c r="FT426" s="102"/>
      <c r="FU426" s="102"/>
      <c r="FV426" s="102"/>
      <c r="FW426" s="102"/>
      <c r="FX426" s="102"/>
      <c r="FY426" s="102"/>
      <c r="FZ426" s="102"/>
      <c r="GA426" s="102"/>
      <c r="GB426" s="102"/>
      <c r="GC426" s="102"/>
      <c r="GD426" s="102"/>
      <c r="GE426" s="102"/>
      <c r="GF426" s="102"/>
      <c r="GG426" s="102"/>
      <c r="GH426" s="102"/>
      <c r="GI426" s="102"/>
      <c r="GJ426" s="102"/>
      <c r="GK426" s="102"/>
      <c r="GL426" s="102"/>
      <c r="GM426" s="102"/>
      <c r="GN426" s="102"/>
      <c r="GO426" s="102"/>
      <c r="GP426" s="102"/>
      <c r="GQ426" s="102"/>
      <c r="GR426" s="102"/>
      <c r="GS426" s="102"/>
      <c r="GT426" s="102"/>
      <c r="GU426" s="102"/>
      <c r="GV426" s="102"/>
      <c r="GW426" s="102"/>
      <c r="GX426" s="102"/>
      <c r="GY426" s="102"/>
      <c r="GZ426" s="102"/>
      <c r="HA426" s="102"/>
      <c r="HB426" s="102"/>
      <c r="HC426" s="102"/>
      <c r="HD426" s="102"/>
      <c r="HE426" s="102"/>
      <c r="HF426" s="102"/>
      <c r="HG426" s="102"/>
      <c r="HH426" s="102"/>
      <c r="HI426" s="102"/>
      <c r="HJ426" s="102"/>
      <c r="HK426" s="102"/>
      <c r="HL426" s="102"/>
      <c r="HM426" s="102"/>
      <c r="HN426" s="102"/>
      <c r="HO426" s="102"/>
      <c r="HP426" s="102"/>
      <c r="HQ426" s="102"/>
      <c r="HR426" s="102"/>
      <c r="HS426" s="102"/>
      <c r="HT426" s="102"/>
      <c r="HU426" s="102"/>
      <c r="HV426" s="102"/>
      <c r="HW426" s="102"/>
      <c r="HX426" s="102"/>
      <c r="HY426" s="102"/>
      <c r="HZ426" s="102"/>
      <c r="IA426" s="102"/>
      <c r="IB426" s="102"/>
      <c r="IC426" s="102"/>
      <c r="ID426" s="102"/>
      <c r="IE426" s="102"/>
      <c r="IF426" s="102"/>
      <c r="IG426" s="102"/>
      <c r="IH426" s="102"/>
      <c r="II426" s="102"/>
      <c r="IJ426" s="102"/>
      <c r="IK426" s="102"/>
      <c r="IL426" s="102"/>
      <c r="IM426" s="102"/>
      <c r="IN426" s="102"/>
      <c r="IO426" s="102"/>
      <c r="IP426" s="102"/>
    </row>
    <row r="427" spans="1:250" s="91" customFormat="1" ht="15.95" customHeight="1" thickBot="1">
      <c r="A427" s="138" t="s">
        <v>401</v>
      </c>
      <c r="B427" s="154" t="s">
        <v>1013</v>
      </c>
      <c r="C427" s="139" t="s">
        <v>873</v>
      </c>
      <c r="D427" s="140">
        <v>70</v>
      </c>
      <c r="E427" s="142">
        <v>101</v>
      </c>
      <c r="F427" s="142">
        <v>95</v>
      </c>
      <c r="G427" s="141">
        <v>66</v>
      </c>
      <c r="H427" s="141">
        <v>61</v>
      </c>
      <c r="I427" s="142">
        <v>85</v>
      </c>
      <c r="J427" s="145" t="s">
        <v>536</v>
      </c>
      <c r="K427" s="13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c r="CC427" s="102"/>
      <c r="CD427" s="102"/>
      <c r="CE427" s="102"/>
      <c r="CF427" s="102"/>
      <c r="CG427" s="102"/>
      <c r="CH427" s="102"/>
      <c r="CI427" s="102"/>
      <c r="CJ427" s="102"/>
      <c r="CK427" s="102"/>
      <c r="CL427" s="102"/>
      <c r="CM427" s="102"/>
      <c r="CN427" s="102"/>
      <c r="CO427" s="102"/>
      <c r="CP427" s="102"/>
      <c r="CQ427" s="102"/>
      <c r="CR427" s="102"/>
      <c r="CS427" s="102"/>
      <c r="CT427" s="102"/>
      <c r="CU427" s="102"/>
      <c r="CV427" s="102"/>
      <c r="CW427" s="102"/>
      <c r="CX427" s="102"/>
      <c r="CY427" s="102"/>
      <c r="CZ427" s="102"/>
      <c r="DA427" s="102"/>
      <c r="DB427" s="102"/>
      <c r="DC427" s="102"/>
      <c r="DD427" s="102"/>
      <c r="DE427" s="102"/>
      <c r="DF427" s="102"/>
      <c r="DG427" s="102"/>
      <c r="DH427" s="102"/>
      <c r="DI427" s="102"/>
      <c r="DJ427" s="102"/>
      <c r="DK427" s="102"/>
      <c r="DL427" s="102"/>
      <c r="DM427" s="102"/>
      <c r="DN427" s="102"/>
      <c r="DO427" s="102"/>
      <c r="DP427" s="102"/>
      <c r="DQ427" s="102"/>
      <c r="DR427" s="102"/>
      <c r="DS427" s="102"/>
      <c r="DT427" s="102"/>
      <c r="DU427" s="102"/>
      <c r="DV427" s="102"/>
      <c r="DW427" s="102"/>
      <c r="DX427" s="102"/>
      <c r="DY427" s="102"/>
      <c r="DZ427" s="102"/>
      <c r="EA427" s="102"/>
      <c r="EB427" s="102"/>
      <c r="EC427" s="102"/>
      <c r="ED427" s="102"/>
      <c r="EE427" s="102"/>
      <c r="EF427" s="102"/>
      <c r="EG427" s="102"/>
      <c r="EH427" s="102"/>
      <c r="EI427" s="102"/>
      <c r="EJ427" s="102"/>
      <c r="EK427" s="102"/>
      <c r="EL427" s="102"/>
      <c r="EM427" s="102"/>
      <c r="EN427" s="102"/>
      <c r="EO427" s="102"/>
      <c r="EP427" s="102"/>
      <c r="EQ427" s="102"/>
      <c r="ER427" s="102"/>
      <c r="ES427" s="102"/>
      <c r="ET427" s="102"/>
      <c r="EU427" s="102"/>
      <c r="EV427" s="102"/>
      <c r="EW427" s="102"/>
      <c r="EX427" s="102"/>
      <c r="EY427" s="102"/>
      <c r="EZ427" s="102"/>
      <c r="FA427" s="102"/>
      <c r="FB427" s="102"/>
      <c r="FC427" s="102"/>
      <c r="FD427" s="102"/>
      <c r="FE427" s="102"/>
      <c r="FF427" s="102"/>
      <c r="FG427" s="102"/>
      <c r="FH427" s="102"/>
      <c r="FI427" s="102"/>
      <c r="FJ427" s="102"/>
      <c r="FK427" s="102"/>
      <c r="FL427" s="102"/>
      <c r="FM427" s="102"/>
      <c r="FN427" s="102"/>
      <c r="FO427" s="102"/>
      <c r="FP427" s="102"/>
      <c r="FQ427" s="102"/>
      <c r="FR427" s="102"/>
      <c r="FS427" s="102"/>
      <c r="FT427" s="102"/>
      <c r="FU427" s="102"/>
      <c r="FV427" s="102"/>
      <c r="FW427" s="102"/>
      <c r="FX427" s="102"/>
      <c r="FY427" s="102"/>
      <c r="FZ427" s="102"/>
      <c r="GA427" s="102"/>
      <c r="GB427" s="102"/>
      <c r="GC427" s="102"/>
      <c r="GD427" s="102"/>
      <c r="GE427" s="102"/>
      <c r="GF427" s="102"/>
      <c r="GG427" s="102"/>
      <c r="GH427" s="102"/>
      <c r="GI427" s="102"/>
      <c r="GJ427" s="102"/>
      <c r="GK427" s="102"/>
      <c r="GL427" s="102"/>
      <c r="GM427" s="102"/>
      <c r="GN427" s="102"/>
      <c r="GO427" s="102"/>
      <c r="GP427" s="102"/>
      <c r="GQ427" s="102"/>
      <c r="GR427" s="102"/>
      <c r="GS427" s="102"/>
      <c r="GT427" s="102"/>
      <c r="GU427" s="102"/>
      <c r="GV427" s="102"/>
      <c r="GW427" s="102"/>
      <c r="GX427" s="102"/>
      <c r="GY427" s="102"/>
      <c r="GZ427" s="102"/>
      <c r="HA427" s="102"/>
      <c r="HB427" s="102"/>
      <c r="HC427" s="102"/>
      <c r="HD427" s="102"/>
      <c r="HE427" s="102"/>
      <c r="HF427" s="102"/>
      <c r="HG427" s="102"/>
      <c r="HH427" s="102"/>
      <c r="HI427" s="102"/>
      <c r="HJ427" s="102"/>
      <c r="HK427" s="102"/>
      <c r="HL427" s="102"/>
      <c r="HM427" s="102"/>
      <c r="HN427" s="102"/>
      <c r="HO427" s="102"/>
      <c r="HP427" s="102"/>
      <c r="HQ427" s="102"/>
      <c r="HR427" s="102"/>
      <c r="HS427" s="102"/>
      <c r="HT427" s="102"/>
      <c r="HU427" s="102"/>
      <c r="HV427" s="102"/>
      <c r="HW427" s="102"/>
      <c r="HX427" s="102"/>
      <c r="HY427" s="102"/>
      <c r="HZ427" s="102"/>
      <c r="IA427" s="102"/>
      <c r="IB427" s="102"/>
      <c r="IC427" s="102"/>
      <c r="ID427" s="102"/>
      <c r="IE427" s="102"/>
      <c r="IF427" s="102"/>
      <c r="IG427" s="102"/>
      <c r="IH427" s="102"/>
      <c r="II427" s="102"/>
      <c r="IJ427" s="102"/>
      <c r="IK427" s="102"/>
      <c r="IL427" s="102"/>
      <c r="IM427" s="102"/>
      <c r="IN427" s="102"/>
      <c r="IO427" s="102"/>
      <c r="IP427" s="102"/>
    </row>
    <row r="428" spans="1:250" ht="15.95" customHeight="1" thickBot="1">
      <c r="A428" s="138" t="s">
        <v>402</v>
      </c>
      <c r="B428" s="154" t="s">
        <v>1013</v>
      </c>
      <c r="C428" s="139" t="s">
        <v>873</v>
      </c>
      <c r="D428" s="140">
        <v>75</v>
      </c>
      <c r="E428" s="142">
        <v>106</v>
      </c>
      <c r="F428" s="142">
        <v>99</v>
      </c>
      <c r="G428" s="141">
        <v>52</v>
      </c>
      <c r="H428" s="141">
        <v>54</v>
      </c>
      <c r="I428" s="140">
        <v>79</v>
      </c>
      <c r="J428" s="145" t="s">
        <v>536</v>
      </c>
      <c r="K428" s="76"/>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c r="BF428" s="100"/>
      <c r="BG428" s="100"/>
      <c r="BH428" s="100"/>
      <c r="BI428" s="100"/>
      <c r="BJ428" s="100"/>
      <c r="BK428" s="100"/>
      <c r="BL428" s="100"/>
      <c r="BM428" s="100"/>
      <c r="BN428" s="100"/>
      <c r="BO428" s="100"/>
      <c r="BP428" s="100"/>
      <c r="BQ428" s="100"/>
      <c r="BR428" s="100"/>
      <c r="BS428" s="100"/>
      <c r="BT428" s="100"/>
      <c r="BU428" s="100"/>
      <c r="BV428" s="100"/>
      <c r="BW428" s="100"/>
      <c r="BX428" s="100"/>
      <c r="BY428" s="100"/>
      <c r="BZ428" s="100"/>
      <c r="CA428" s="100"/>
      <c r="CB428" s="100"/>
      <c r="CC428" s="100"/>
      <c r="CD428" s="100"/>
      <c r="CE428" s="100"/>
      <c r="CF428" s="100"/>
      <c r="CG428" s="100"/>
      <c r="CH428" s="100"/>
      <c r="CI428" s="100"/>
      <c r="CJ428" s="100"/>
      <c r="CK428" s="100"/>
      <c r="CL428" s="100"/>
      <c r="CM428" s="100"/>
      <c r="CN428" s="100"/>
      <c r="CO428" s="100"/>
      <c r="CP428" s="100"/>
      <c r="CQ428" s="100"/>
      <c r="CR428" s="100"/>
      <c r="CS428" s="100"/>
      <c r="CT428" s="100"/>
      <c r="CU428" s="100"/>
      <c r="CV428" s="100"/>
      <c r="CW428" s="100"/>
      <c r="CX428" s="100"/>
      <c r="CY428" s="100"/>
      <c r="CZ428" s="100"/>
      <c r="DA428" s="100"/>
      <c r="DB428" s="100"/>
      <c r="DC428" s="100"/>
      <c r="DD428" s="100"/>
      <c r="DE428" s="100"/>
      <c r="DF428" s="100"/>
      <c r="DG428" s="100"/>
      <c r="DH428" s="100"/>
      <c r="DI428" s="100"/>
      <c r="DJ428" s="100"/>
      <c r="DK428" s="100"/>
      <c r="DL428" s="100"/>
      <c r="DM428" s="100"/>
      <c r="DN428" s="100"/>
      <c r="DO428" s="100"/>
      <c r="DP428" s="100"/>
      <c r="DQ428" s="100"/>
      <c r="DR428" s="100"/>
      <c r="DS428" s="100"/>
      <c r="DT428" s="100"/>
      <c r="DU428" s="100"/>
      <c r="DV428" s="100"/>
      <c r="DW428" s="100"/>
      <c r="DX428" s="100"/>
      <c r="DY428" s="100"/>
      <c r="DZ428" s="100"/>
      <c r="EA428" s="100"/>
      <c r="EB428" s="100"/>
      <c r="EC428" s="100"/>
      <c r="ED428" s="100"/>
      <c r="EE428" s="100"/>
      <c r="EF428" s="100"/>
      <c r="EG428" s="100"/>
      <c r="EH428" s="100"/>
      <c r="EI428" s="100"/>
      <c r="EJ428" s="100"/>
      <c r="EK428" s="100"/>
      <c r="EL428" s="100"/>
      <c r="EM428" s="100"/>
      <c r="EN428" s="100"/>
      <c r="EO428" s="100"/>
      <c r="EP428" s="100"/>
      <c r="EQ428" s="100"/>
      <c r="ER428" s="100"/>
      <c r="ES428" s="100"/>
      <c r="ET428" s="100"/>
      <c r="EU428" s="100"/>
      <c r="EV428" s="100"/>
      <c r="EW428" s="100"/>
      <c r="EX428" s="100"/>
      <c r="EY428" s="100"/>
      <c r="EZ428" s="100"/>
      <c r="FA428" s="100"/>
      <c r="FB428" s="100"/>
      <c r="FC428" s="100"/>
      <c r="FD428" s="100"/>
      <c r="FE428" s="100"/>
      <c r="FF428" s="100"/>
      <c r="FG428" s="100"/>
      <c r="FH428" s="100"/>
      <c r="FI428" s="100"/>
      <c r="FJ428" s="100"/>
      <c r="FK428" s="100"/>
      <c r="FL428" s="100"/>
      <c r="FM428" s="100"/>
      <c r="FN428" s="100"/>
      <c r="FO428" s="100"/>
      <c r="FP428" s="100"/>
      <c r="FQ428" s="100"/>
      <c r="FR428" s="100"/>
      <c r="FS428" s="100"/>
      <c r="FT428" s="100"/>
      <c r="FU428" s="100"/>
      <c r="FV428" s="100"/>
      <c r="FW428" s="100"/>
      <c r="FX428" s="100"/>
      <c r="FY428" s="100"/>
      <c r="FZ428" s="100"/>
      <c r="GA428" s="100"/>
      <c r="GB428" s="100"/>
      <c r="GC428" s="100"/>
      <c r="GD428" s="100"/>
      <c r="GE428" s="100"/>
      <c r="GF428" s="100"/>
      <c r="GG428" s="100"/>
      <c r="GH428" s="100"/>
      <c r="GI428" s="100"/>
      <c r="GJ428" s="100"/>
      <c r="GK428" s="100"/>
      <c r="GL428" s="100"/>
      <c r="GM428" s="100"/>
      <c r="GN428" s="100"/>
      <c r="GO428" s="100"/>
      <c r="GP428" s="100"/>
      <c r="GQ428" s="100"/>
      <c r="GR428" s="100"/>
      <c r="GS428" s="100"/>
      <c r="GT428" s="100"/>
      <c r="GU428" s="100"/>
      <c r="GV428" s="100"/>
      <c r="GW428" s="100"/>
      <c r="GX428" s="100"/>
      <c r="GY428" s="100"/>
      <c r="GZ428" s="100"/>
      <c r="HA428" s="100"/>
      <c r="HB428" s="100"/>
      <c r="HC428" s="100"/>
      <c r="HD428" s="100"/>
      <c r="HE428" s="100"/>
      <c r="HF428" s="100"/>
      <c r="HG428" s="100"/>
      <c r="HH428" s="100"/>
      <c r="HI428" s="100"/>
      <c r="HJ428" s="100"/>
      <c r="HK428" s="100"/>
      <c r="HL428" s="100"/>
      <c r="HM428" s="100"/>
      <c r="HN428" s="100"/>
      <c r="HO428" s="100"/>
      <c r="HP428" s="100"/>
      <c r="HQ428" s="100"/>
      <c r="HR428" s="100"/>
      <c r="HS428" s="100"/>
      <c r="HT428" s="100"/>
      <c r="HU428" s="100"/>
      <c r="HV428" s="100"/>
      <c r="HW428" s="100"/>
      <c r="HX428" s="100"/>
      <c r="HY428" s="100"/>
      <c r="HZ428" s="100"/>
      <c r="IA428" s="100"/>
      <c r="IB428" s="100"/>
      <c r="IC428" s="100"/>
      <c r="ID428" s="100"/>
      <c r="IE428" s="100"/>
      <c r="IF428" s="100"/>
      <c r="IG428" s="100"/>
      <c r="IH428" s="100"/>
      <c r="II428" s="100"/>
      <c r="IJ428" s="100"/>
      <c r="IK428" s="100"/>
      <c r="IL428" s="100"/>
      <c r="IM428" s="100"/>
      <c r="IN428" s="100"/>
      <c r="IO428" s="100"/>
      <c r="IP428" s="100"/>
    </row>
    <row r="429" spans="1:250" ht="15.95" customHeight="1" thickBot="1">
      <c r="A429" s="138" t="s">
        <v>403</v>
      </c>
      <c r="B429" s="154" t="s">
        <v>1013</v>
      </c>
      <c r="C429" s="139" t="s">
        <v>873</v>
      </c>
      <c r="D429" s="142">
        <v>91</v>
      </c>
      <c r="E429" s="142">
        <v>118</v>
      </c>
      <c r="F429" s="140">
        <v>78</v>
      </c>
      <c r="G429" s="141">
        <v>69</v>
      </c>
      <c r="H429" s="144"/>
      <c r="I429" s="144"/>
      <c r="J429" s="145" t="s">
        <v>568</v>
      </c>
      <c r="K429" s="76"/>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c r="BK429" s="100"/>
      <c r="BL429" s="100"/>
      <c r="BM429" s="100"/>
      <c r="BN429" s="100"/>
      <c r="BO429" s="100"/>
      <c r="BP429" s="100"/>
      <c r="BQ429" s="100"/>
      <c r="BR429" s="100"/>
      <c r="BS429" s="100"/>
      <c r="BT429" s="100"/>
      <c r="BU429" s="100"/>
      <c r="BV429" s="100"/>
      <c r="BW429" s="100"/>
      <c r="BX429" s="100"/>
      <c r="BY429" s="100"/>
      <c r="BZ429" s="100"/>
      <c r="CA429" s="100"/>
      <c r="CB429" s="100"/>
      <c r="CC429" s="100"/>
      <c r="CD429" s="100"/>
      <c r="CE429" s="100"/>
      <c r="CF429" s="100"/>
      <c r="CG429" s="100"/>
      <c r="CH429" s="100"/>
      <c r="CI429" s="100"/>
      <c r="CJ429" s="100"/>
      <c r="CK429" s="100"/>
      <c r="CL429" s="100"/>
      <c r="CM429" s="100"/>
      <c r="CN429" s="100"/>
      <c r="CO429" s="100"/>
      <c r="CP429" s="100"/>
      <c r="CQ429" s="100"/>
      <c r="CR429" s="100"/>
      <c r="CS429" s="100"/>
      <c r="CT429" s="100"/>
      <c r="CU429" s="100"/>
      <c r="CV429" s="100"/>
      <c r="CW429" s="100"/>
      <c r="CX429" s="100"/>
      <c r="CY429" s="100"/>
      <c r="CZ429" s="100"/>
      <c r="DA429" s="100"/>
      <c r="DB429" s="100"/>
      <c r="DC429" s="100"/>
      <c r="DD429" s="100"/>
      <c r="DE429" s="100"/>
      <c r="DF429" s="100"/>
      <c r="DG429" s="100"/>
      <c r="DH429" s="100"/>
      <c r="DI429" s="100"/>
      <c r="DJ429" s="100"/>
      <c r="DK429" s="100"/>
      <c r="DL429" s="100"/>
      <c r="DM429" s="100"/>
      <c r="DN429" s="100"/>
      <c r="DO429" s="100"/>
      <c r="DP429" s="100"/>
      <c r="DQ429" s="100"/>
      <c r="DR429" s="100"/>
      <c r="DS429" s="100"/>
      <c r="DT429" s="100"/>
      <c r="DU429" s="100"/>
      <c r="DV429" s="100"/>
      <c r="DW429" s="100"/>
      <c r="DX429" s="100"/>
      <c r="DY429" s="100"/>
      <c r="DZ429" s="100"/>
      <c r="EA429" s="100"/>
      <c r="EB429" s="100"/>
      <c r="EC429" s="100"/>
      <c r="ED429" s="100"/>
      <c r="EE429" s="100"/>
      <c r="EF429" s="100"/>
      <c r="EG429" s="100"/>
      <c r="EH429" s="100"/>
      <c r="EI429" s="100"/>
      <c r="EJ429" s="100"/>
      <c r="EK429" s="100"/>
      <c r="EL429" s="100"/>
      <c r="EM429" s="100"/>
      <c r="EN429" s="100"/>
      <c r="EO429" s="100"/>
      <c r="EP429" s="100"/>
      <c r="EQ429" s="100"/>
      <c r="ER429" s="100"/>
      <c r="ES429" s="100"/>
      <c r="ET429" s="100"/>
      <c r="EU429" s="100"/>
      <c r="EV429" s="100"/>
      <c r="EW429" s="100"/>
      <c r="EX429" s="100"/>
      <c r="EY429" s="100"/>
      <c r="EZ429" s="100"/>
      <c r="FA429" s="100"/>
      <c r="FB429" s="100"/>
      <c r="FC429" s="100"/>
      <c r="FD429" s="100"/>
      <c r="FE429" s="100"/>
      <c r="FF429" s="100"/>
      <c r="FG429" s="100"/>
      <c r="FH429" s="100"/>
      <c r="FI429" s="100"/>
      <c r="FJ429" s="100"/>
      <c r="FK429" s="100"/>
      <c r="FL429" s="100"/>
      <c r="FM429" s="100"/>
      <c r="FN429" s="100"/>
      <c r="FO429" s="100"/>
      <c r="FP429" s="100"/>
      <c r="FQ429" s="100"/>
      <c r="FR429" s="100"/>
      <c r="FS429" s="100"/>
      <c r="FT429" s="100"/>
      <c r="FU429" s="100"/>
      <c r="FV429" s="100"/>
      <c r="FW429" s="100"/>
      <c r="FX429" s="100"/>
      <c r="FY429" s="100"/>
      <c r="FZ429" s="100"/>
      <c r="GA429" s="100"/>
      <c r="GB429" s="100"/>
      <c r="GC429" s="100"/>
      <c r="GD429" s="100"/>
      <c r="GE429" s="100"/>
      <c r="GF429" s="100"/>
      <c r="GG429" s="100"/>
      <c r="GH429" s="100"/>
      <c r="GI429" s="100"/>
      <c r="GJ429" s="100"/>
      <c r="GK429" s="100"/>
      <c r="GL429" s="100"/>
      <c r="GM429" s="100"/>
      <c r="GN429" s="100"/>
      <c r="GO429" s="100"/>
      <c r="GP429" s="100"/>
      <c r="GQ429" s="100"/>
      <c r="GR429" s="100"/>
      <c r="GS429" s="100"/>
      <c r="GT429" s="100"/>
      <c r="GU429" s="100"/>
      <c r="GV429" s="100"/>
      <c r="GW429" s="100"/>
      <c r="GX429" s="100"/>
      <c r="GY429" s="100"/>
      <c r="GZ429" s="100"/>
      <c r="HA429" s="100"/>
      <c r="HB429" s="100"/>
      <c r="HC429" s="100"/>
      <c r="HD429" s="100"/>
      <c r="HE429" s="100"/>
      <c r="HF429" s="100"/>
      <c r="HG429" s="100"/>
      <c r="HH429" s="100"/>
      <c r="HI429" s="100"/>
      <c r="HJ429" s="100"/>
      <c r="HK429" s="100"/>
      <c r="HL429" s="100"/>
      <c r="HM429" s="100"/>
      <c r="HN429" s="100"/>
      <c r="HO429" s="100"/>
      <c r="HP429" s="100"/>
      <c r="HQ429" s="100"/>
      <c r="HR429" s="100"/>
      <c r="HS429" s="100"/>
      <c r="HT429" s="100"/>
      <c r="HU429" s="100"/>
      <c r="HV429" s="100"/>
      <c r="HW429" s="100"/>
      <c r="HX429" s="100"/>
      <c r="HY429" s="100"/>
      <c r="HZ429" s="100"/>
      <c r="IA429" s="100"/>
      <c r="IB429" s="100"/>
      <c r="IC429" s="100"/>
      <c r="ID429" s="100"/>
      <c r="IE429" s="100"/>
      <c r="IF429" s="100"/>
      <c r="IG429" s="100"/>
      <c r="IH429" s="100"/>
      <c r="II429" s="100"/>
      <c r="IJ429" s="100"/>
      <c r="IK429" s="100"/>
      <c r="IL429" s="100"/>
      <c r="IM429" s="100"/>
      <c r="IN429" s="100"/>
      <c r="IO429" s="100"/>
      <c r="IP429" s="100"/>
    </row>
    <row r="430" spans="1:250" ht="15.95" customHeight="1" thickBot="1">
      <c r="A430" s="138" t="s">
        <v>404</v>
      </c>
      <c r="B430" s="154" t="s">
        <v>1013</v>
      </c>
      <c r="C430" s="139" t="s">
        <v>873</v>
      </c>
      <c r="D430" s="142">
        <v>82</v>
      </c>
      <c r="E430" s="142">
        <v>100</v>
      </c>
      <c r="F430" s="140">
        <v>71</v>
      </c>
      <c r="G430" s="141">
        <v>38</v>
      </c>
      <c r="H430" s="144"/>
      <c r="I430" s="144"/>
      <c r="J430" s="145" t="s">
        <v>568</v>
      </c>
      <c r="K430" s="76"/>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c r="BV430" s="100"/>
      <c r="BW430" s="100"/>
      <c r="BX430" s="100"/>
      <c r="BY430" s="100"/>
      <c r="BZ430" s="100"/>
      <c r="CA430" s="100"/>
      <c r="CB430" s="100"/>
      <c r="CC430" s="100"/>
      <c r="CD430" s="100"/>
      <c r="CE430" s="100"/>
      <c r="CF430" s="100"/>
      <c r="CG430" s="100"/>
      <c r="CH430" s="100"/>
      <c r="CI430" s="100"/>
      <c r="CJ430" s="100"/>
      <c r="CK430" s="100"/>
      <c r="CL430" s="100"/>
      <c r="CM430" s="100"/>
      <c r="CN430" s="100"/>
      <c r="CO430" s="100"/>
      <c r="CP430" s="100"/>
      <c r="CQ430" s="100"/>
      <c r="CR430" s="100"/>
      <c r="CS430" s="100"/>
      <c r="CT430" s="100"/>
      <c r="CU430" s="100"/>
      <c r="CV430" s="100"/>
      <c r="CW430" s="100"/>
      <c r="CX430" s="100"/>
      <c r="CY430" s="100"/>
      <c r="CZ430" s="100"/>
      <c r="DA430" s="100"/>
      <c r="DB430" s="100"/>
      <c r="DC430" s="100"/>
      <c r="DD430" s="100"/>
      <c r="DE430" s="100"/>
      <c r="DF430" s="100"/>
      <c r="DG430" s="100"/>
      <c r="DH430" s="100"/>
      <c r="DI430" s="100"/>
      <c r="DJ430" s="100"/>
      <c r="DK430" s="100"/>
      <c r="DL430" s="100"/>
      <c r="DM430" s="100"/>
      <c r="DN430" s="100"/>
      <c r="DO430" s="100"/>
      <c r="DP430" s="100"/>
      <c r="DQ430" s="100"/>
      <c r="DR430" s="100"/>
      <c r="DS430" s="100"/>
      <c r="DT430" s="100"/>
      <c r="DU430" s="100"/>
      <c r="DV430" s="100"/>
      <c r="DW430" s="100"/>
      <c r="DX430" s="100"/>
      <c r="DY430" s="100"/>
      <c r="DZ430" s="100"/>
      <c r="EA430" s="100"/>
      <c r="EB430" s="100"/>
      <c r="EC430" s="100"/>
      <c r="ED430" s="100"/>
      <c r="EE430" s="100"/>
      <c r="EF430" s="100"/>
      <c r="EG430" s="100"/>
      <c r="EH430" s="100"/>
      <c r="EI430" s="100"/>
      <c r="EJ430" s="100"/>
      <c r="EK430" s="100"/>
      <c r="EL430" s="100"/>
      <c r="EM430" s="100"/>
      <c r="EN430" s="100"/>
      <c r="EO430" s="100"/>
      <c r="EP430" s="100"/>
      <c r="EQ430" s="100"/>
      <c r="ER430" s="100"/>
      <c r="ES430" s="100"/>
      <c r="ET430" s="100"/>
      <c r="EU430" s="100"/>
      <c r="EV430" s="100"/>
      <c r="EW430" s="100"/>
      <c r="EX430" s="100"/>
      <c r="EY430" s="100"/>
      <c r="EZ430" s="100"/>
      <c r="FA430" s="100"/>
      <c r="FB430" s="100"/>
      <c r="FC430" s="100"/>
      <c r="FD430" s="100"/>
      <c r="FE430" s="100"/>
      <c r="FF430" s="100"/>
      <c r="FG430" s="100"/>
      <c r="FH430" s="100"/>
      <c r="FI430" s="100"/>
      <c r="FJ430" s="100"/>
      <c r="FK430" s="100"/>
      <c r="FL430" s="100"/>
      <c r="FM430" s="100"/>
      <c r="FN430" s="100"/>
      <c r="FO430" s="100"/>
      <c r="FP430" s="100"/>
      <c r="FQ430" s="100"/>
      <c r="FR430" s="100"/>
      <c r="FS430" s="100"/>
      <c r="FT430" s="100"/>
      <c r="FU430" s="100"/>
      <c r="FV430" s="100"/>
      <c r="FW430" s="100"/>
      <c r="FX430" s="100"/>
      <c r="FY430" s="100"/>
      <c r="FZ430" s="100"/>
      <c r="GA430" s="100"/>
      <c r="GB430" s="100"/>
      <c r="GC430" s="100"/>
      <c r="GD430" s="100"/>
      <c r="GE430" s="100"/>
      <c r="GF430" s="100"/>
      <c r="GG430" s="100"/>
      <c r="GH430" s="100"/>
      <c r="GI430" s="100"/>
      <c r="GJ430" s="100"/>
      <c r="GK430" s="100"/>
      <c r="GL430" s="100"/>
      <c r="GM430" s="100"/>
      <c r="GN430" s="100"/>
      <c r="GO430" s="100"/>
      <c r="GP430" s="100"/>
      <c r="GQ430" s="100"/>
      <c r="GR430" s="100"/>
      <c r="GS430" s="100"/>
      <c r="GT430" s="100"/>
      <c r="GU430" s="100"/>
      <c r="GV430" s="100"/>
      <c r="GW430" s="100"/>
      <c r="GX430" s="100"/>
      <c r="GY430" s="100"/>
      <c r="GZ430" s="100"/>
      <c r="HA430" s="100"/>
      <c r="HB430" s="100"/>
      <c r="HC430" s="100"/>
      <c r="HD430" s="100"/>
      <c r="HE430" s="100"/>
      <c r="HF430" s="100"/>
      <c r="HG430" s="100"/>
      <c r="HH430" s="100"/>
      <c r="HI430" s="100"/>
      <c r="HJ430" s="100"/>
      <c r="HK430" s="100"/>
      <c r="HL430" s="100"/>
      <c r="HM430" s="100"/>
      <c r="HN430" s="100"/>
      <c r="HO430" s="100"/>
      <c r="HP430" s="100"/>
      <c r="HQ430" s="100"/>
      <c r="HR430" s="100"/>
      <c r="HS430" s="100"/>
      <c r="HT430" s="100"/>
      <c r="HU430" s="100"/>
      <c r="HV430" s="100"/>
      <c r="HW430" s="100"/>
      <c r="HX430" s="100"/>
      <c r="HY430" s="100"/>
      <c r="HZ430" s="100"/>
      <c r="IA430" s="100"/>
      <c r="IB430" s="100"/>
      <c r="IC430" s="100"/>
      <c r="ID430" s="100"/>
      <c r="IE430" s="100"/>
      <c r="IF430" s="100"/>
      <c r="IG430" s="100"/>
      <c r="IH430" s="100"/>
      <c r="II430" s="100"/>
      <c r="IJ430" s="100"/>
      <c r="IK430" s="100"/>
      <c r="IL430" s="100"/>
      <c r="IM430" s="100"/>
      <c r="IN430" s="100"/>
      <c r="IO430" s="100"/>
      <c r="IP430" s="100"/>
    </row>
    <row r="431" spans="1:250" ht="15.95" customHeight="1" thickBot="1">
      <c r="A431" s="138" t="s">
        <v>405</v>
      </c>
      <c r="B431" s="154" t="s">
        <v>1013</v>
      </c>
      <c r="C431" s="139" t="s">
        <v>873</v>
      </c>
      <c r="D431" s="142">
        <v>90</v>
      </c>
      <c r="E431" s="142">
        <v>110</v>
      </c>
      <c r="F431" s="142">
        <v>114</v>
      </c>
      <c r="G431" s="140">
        <v>74</v>
      </c>
      <c r="H431" s="141">
        <v>61</v>
      </c>
      <c r="I431" s="142">
        <v>87</v>
      </c>
      <c r="J431" s="145" t="s">
        <v>568</v>
      </c>
      <c r="K431" s="76"/>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c r="BF431" s="100"/>
      <c r="BG431" s="100"/>
      <c r="BH431" s="100"/>
      <c r="BI431" s="100"/>
      <c r="BJ431" s="100"/>
      <c r="BK431" s="100"/>
      <c r="BL431" s="100"/>
      <c r="BM431" s="100"/>
      <c r="BN431" s="100"/>
      <c r="BO431" s="100"/>
      <c r="BP431" s="100"/>
      <c r="BQ431" s="100"/>
      <c r="BR431" s="100"/>
      <c r="BS431" s="100"/>
      <c r="BT431" s="100"/>
      <c r="BU431" s="100"/>
      <c r="BV431" s="100"/>
      <c r="BW431" s="100"/>
      <c r="BX431" s="100"/>
      <c r="BY431" s="100"/>
      <c r="BZ431" s="100"/>
      <c r="CA431" s="100"/>
      <c r="CB431" s="100"/>
      <c r="CC431" s="100"/>
      <c r="CD431" s="100"/>
      <c r="CE431" s="100"/>
      <c r="CF431" s="100"/>
      <c r="CG431" s="100"/>
      <c r="CH431" s="100"/>
      <c r="CI431" s="100"/>
      <c r="CJ431" s="100"/>
      <c r="CK431" s="100"/>
      <c r="CL431" s="100"/>
      <c r="CM431" s="100"/>
      <c r="CN431" s="100"/>
      <c r="CO431" s="100"/>
      <c r="CP431" s="100"/>
      <c r="CQ431" s="100"/>
      <c r="CR431" s="100"/>
      <c r="CS431" s="100"/>
      <c r="CT431" s="100"/>
      <c r="CU431" s="100"/>
      <c r="CV431" s="100"/>
      <c r="CW431" s="100"/>
      <c r="CX431" s="100"/>
      <c r="CY431" s="100"/>
      <c r="CZ431" s="100"/>
      <c r="DA431" s="100"/>
      <c r="DB431" s="100"/>
      <c r="DC431" s="100"/>
      <c r="DD431" s="100"/>
      <c r="DE431" s="100"/>
      <c r="DF431" s="100"/>
      <c r="DG431" s="100"/>
      <c r="DH431" s="100"/>
      <c r="DI431" s="100"/>
      <c r="DJ431" s="100"/>
      <c r="DK431" s="100"/>
      <c r="DL431" s="100"/>
      <c r="DM431" s="100"/>
      <c r="DN431" s="100"/>
      <c r="DO431" s="100"/>
      <c r="DP431" s="100"/>
      <c r="DQ431" s="100"/>
      <c r="DR431" s="100"/>
      <c r="DS431" s="100"/>
      <c r="DT431" s="100"/>
      <c r="DU431" s="100"/>
      <c r="DV431" s="100"/>
      <c r="DW431" s="100"/>
      <c r="DX431" s="100"/>
      <c r="DY431" s="100"/>
      <c r="DZ431" s="100"/>
      <c r="EA431" s="100"/>
      <c r="EB431" s="100"/>
      <c r="EC431" s="100"/>
      <c r="ED431" s="100"/>
      <c r="EE431" s="100"/>
      <c r="EF431" s="100"/>
      <c r="EG431" s="100"/>
      <c r="EH431" s="100"/>
      <c r="EI431" s="100"/>
      <c r="EJ431" s="100"/>
      <c r="EK431" s="100"/>
      <c r="EL431" s="100"/>
      <c r="EM431" s="100"/>
      <c r="EN431" s="100"/>
      <c r="EO431" s="100"/>
      <c r="EP431" s="100"/>
      <c r="EQ431" s="100"/>
      <c r="ER431" s="100"/>
      <c r="ES431" s="100"/>
      <c r="ET431" s="100"/>
      <c r="EU431" s="100"/>
      <c r="EV431" s="100"/>
      <c r="EW431" s="100"/>
      <c r="EX431" s="100"/>
      <c r="EY431" s="100"/>
      <c r="EZ431" s="100"/>
      <c r="FA431" s="100"/>
      <c r="FB431" s="100"/>
      <c r="FC431" s="100"/>
      <c r="FD431" s="100"/>
      <c r="FE431" s="100"/>
      <c r="FF431" s="100"/>
      <c r="FG431" s="100"/>
      <c r="FH431" s="100"/>
      <c r="FI431" s="100"/>
      <c r="FJ431" s="100"/>
      <c r="FK431" s="100"/>
      <c r="FL431" s="100"/>
      <c r="FM431" s="100"/>
      <c r="FN431" s="100"/>
      <c r="FO431" s="100"/>
      <c r="FP431" s="100"/>
      <c r="FQ431" s="100"/>
      <c r="FR431" s="100"/>
      <c r="FS431" s="100"/>
      <c r="FT431" s="100"/>
      <c r="FU431" s="100"/>
      <c r="FV431" s="100"/>
      <c r="FW431" s="100"/>
      <c r="FX431" s="100"/>
      <c r="FY431" s="100"/>
      <c r="FZ431" s="100"/>
      <c r="GA431" s="100"/>
      <c r="GB431" s="100"/>
      <c r="GC431" s="100"/>
      <c r="GD431" s="100"/>
      <c r="GE431" s="100"/>
      <c r="GF431" s="100"/>
      <c r="GG431" s="100"/>
      <c r="GH431" s="100"/>
      <c r="GI431" s="100"/>
      <c r="GJ431" s="100"/>
      <c r="GK431" s="100"/>
      <c r="GL431" s="100"/>
      <c r="GM431" s="100"/>
      <c r="GN431" s="100"/>
      <c r="GO431" s="100"/>
      <c r="GP431" s="100"/>
      <c r="GQ431" s="100"/>
      <c r="GR431" s="100"/>
      <c r="GS431" s="100"/>
      <c r="GT431" s="100"/>
      <c r="GU431" s="100"/>
      <c r="GV431" s="100"/>
      <c r="GW431" s="100"/>
      <c r="GX431" s="100"/>
      <c r="GY431" s="100"/>
      <c r="GZ431" s="100"/>
      <c r="HA431" s="100"/>
      <c r="HB431" s="100"/>
      <c r="HC431" s="100"/>
      <c r="HD431" s="100"/>
      <c r="HE431" s="100"/>
      <c r="HF431" s="100"/>
      <c r="HG431" s="100"/>
      <c r="HH431" s="100"/>
      <c r="HI431" s="100"/>
      <c r="HJ431" s="100"/>
      <c r="HK431" s="100"/>
      <c r="HL431" s="100"/>
      <c r="HM431" s="100"/>
      <c r="HN431" s="100"/>
      <c r="HO431" s="100"/>
      <c r="HP431" s="100"/>
      <c r="HQ431" s="100"/>
      <c r="HR431" s="100"/>
      <c r="HS431" s="100"/>
      <c r="HT431" s="100"/>
      <c r="HU431" s="100"/>
      <c r="HV431" s="100"/>
      <c r="HW431" s="100"/>
      <c r="HX431" s="100"/>
      <c r="HY431" s="100"/>
      <c r="HZ431" s="100"/>
      <c r="IA431" s="100"/>
      <c r="IB431" s="100"/>
      <c r="IC431" s="100"/>
      <c r="ID431" s="100"/>
      <c r="IE431" s="100"/>
      <c r="IF431" s="100"/>
      <c r="IG431" s="100"/>
      <c r="IH431" s="100"/>
      <c r="II431" s="100"/>
      <c r="IJ431" s="100"/>
      <c r="IK431" s="100"/>
      <c r="IL431" s="100"/>
      <c r="IM431" s="100"/>
      <c r="IN431" s="100"/>
      <c r="IO431" s="100"/>
      <c r="IP431" s="100"/>
    </row>
    <row r="432" spans="1:250" ht="15.95" customHeight="1" thickBot="1">
      <c r="A432" s="138" t="s">
        <v>406</v>
      </c>
      <c r="B432" s="154" t="s">
        <v>1013</v>
      </c>
      <c r="C432" s="139" t="s">
        <v>873</v>
      </c>
      <c r="D432" s="142">
        <v>94</v>
      </c>
      <c r="E432" s="142">
        <v>103</v>
      </c>
      <c r="F432" s="142">
        <v>96</v>
      </c>
      <c r="G432" s="141">
        <v>60</v>
      </c>
      <c r="H432" s="141">
        <v>58</v>
      </c>
      <c r="I432" s="142">
        <v>84</v>
      </c>
      <c r="J432" s="145" t="s">
        <v>568</v>
      </c>
      <c r="K432" s="76"/>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c r="BF432" s="100"/>
      <c r="BG432" s="100"/>
      <c r="BH432" s="100"/>
      <c r="BI432" s="100"/>
      <c r="BJ432" s="100"/>
      <c r="BK432" s="100"/>
      <c r="BL432" s="100"/>
      <c r="BM432" s="100"/>
      <c r="BN432" s="100"/>
      <c r="BO432" s="100"/>
      <c r="BP432" s="100"/>
      <c r="BQ432" s="100"/>
      <c r="BR432" s="100"/>
      <c r="BS432" s="100"/>
      <c r="BT432" s="100"/>
      <c r="BU432" s="100"/>
      <c r="BV432" s="100"/>
      <c r="BW432" s="100"/>
      <c r="BX432" s="100"/>
      <c r="BY432" s="100"/>
      <c r="BZ432" s="100"/>
      <c r="CA432" s="100"/>
      <c r="CB432" s="100"/>
      <c r="CC432" s="100"/>
      <c r="CD432" s="100"/>
      <c r="CE432" s="100"/>
      <c r="CF432" s="100"/>
      <c r="CG432" s="100"/>
      <c r="CH432" s="100"/>
      <c r="CI432" s="100"/>
      <c r="CJ432" s="100"/>
      <c r="CK432" s="100"/>
      <c r="CL432" s="100"/>
      <c r="CM432" s="100"/>
      <c r="CN432" s="100"/>
      <c r="CO432" s="100"/>
      <c r="CP432" s="100"/>
      <c r="CQ432" s="100"/>
      <c r="CR432" s="100"/>
      <c r="CS432" s="100"/>
      <c r="CT432" s="100"/>
      <c r="CU432" s="100"/>
      <c r="CV432" s="100"/>
      <c r="CW432" s="100"/>
      <c r="CX432" s="100"/>
      <c r="CY432" s="100"/>
      <c r="CZ432" s="100"/>
      <c r="DA432" s="100"/>
      <c r="DB432" s="100"/>
      <c r="DC432" s="100"/>
      <c r="DD432" s="100"/>
      <c r="DE432" s="100"/>
      <c r="DF432" s="100"/>
      <c r="DG432" s="100"/>
      <c r="DH432" s="100"/>
      <c r="DI432" s="100"/>
      <c r="DJ432" s="100"/>
      <c r="DK432" s="100"/>
      <c r="DL432" s="100"/>
      <c r="DM432" s="100"/>
      <c r="DN432" s="100"/>
      <c r="DO432" s="100"/>
      <c r="DP432" s="100"/>
      <c r="DQ432" s="100"/>
      <c r="DR432" s="100"/>
      <c r="DS432" s="100"/>
      <c r="DT432" s="100"/>
      <c r="DU432" s="100"/>
      <c r="DV432" s="100"/>
      <c r="DW432" s="100"/>
      <c r="DX432" s="100"/>
      <c r="DY432" s="100"/>
      <c r="DZ432" s="100"/>
      <c r="EA432" s="100"/>
      <c r="EB432" s="100"/>
      <c r="EC432" s="100"/>
      <c r="ED432" s="100"/>
      <c r="EE432" s="100"/>
      <c r="EF432" s="100"/>
      <c r="EG432" s="100"/>
      <c r="EH432" s="100"/>
      <c r="EI432" s="100"/>
      <c r="EJ432" s="100"/>
      <c r="EK432" s="100"/>
      <c r="EL432" s="100"/>
      <c r="EM432" s="100"/>
      <c r="EN432" s="100"/>
      <c r="EO432" s="100"/>
      <c r="EP432" s="100"/>
      <c r="EQ432" s="100"/>
      <c r="ER432" s="100"/>
      <c r="ES432" s="100"/>
      <c r="ET432" s="100"/>
      <c r="EU432" s="100"/>
      <c r="EV432" s="100"/>
      <c r="EW432" s="100"/>
      <c r="EX432" s="100"/>
      <c r="EY432" s="100"/>
      <c r="EZ432" s="100"/>
      <c r="FA432" s="100"/>
      <c r="FB432" s="100"/>
      <c r="FC432" s="100"/>
      <c r="FD432" s="100"/>
      <c r="FE432" s="100"/>
      <c r="FF432" s="100"/>
      <c r="FG432" s="100"/>
      <c r="FH432" s="100"/>
      <c r="FI432" s="100"/>
      <c r="FJ432" s="100"/>
      <c r="FK432" s="100"/>
      <c r="FL432" s="100"/>
      <c r="FM432" s="100"/>
      <c r="FN432" s="100"/>
      <c r="FO432" s="100"/>
      <c r="FP432" s="100"/>
      <c r="FQ432" s="100"/>
      <c r="FR432" s="100"/>
      <c r="FS432" s="100"/>
      <c r="FT432" s="100"/>
      <c r="FU432" s="100"/>
      <c r="FV432" s="100"/>
      <c r="FW432" s="100"/>
      <c r="FX432" s="100"/>
      <c r="FY432" s="100"/>
      <c r="FZ432" s="100"/>
      <c r="GA432" s="100"/>
      <c r="GB432" s="100"/>
      <c r="GC432" s="100"/>
      <c r="GD432" s="100"/>
      <c r="GE432" s="100"/>
      <c r="GF432" s="100"/>
      <c r="GG432" s="100"/>
      <c r="GH432" s="100"/>
      <c r="GI432" s="100"/>
      <c r="GJ432" s="100"/>
      <c r="GK432" s="100"/>
      <c r="GL432" s="100"/>
      <c r="GM432" s="100"/>
      <c r="GN432" s="100"/>
      <c r="GO432" s="100"/>
      <c r="GP432" s="100"/>
      <c r="GQ432" s="100"/>
      <c r="GR432" s="100"/>
      <c r="GS432" s="100"/>
      <c r="GT432" s="100"/>
      <c r="GU432" s="100"/>
      <c r="GV432" s="100"/>
      <c r="GW432" s="100"/>
      <c r="GX432" s="100"/>
      <c r="GY432" s="100"/>
      <c r="GZ432" s="100"/>
      <c r="HA432" s="100"/>
      <c r="HB432" s="100"/>
      <c r="HC432" s="100"/>
      <c r="HD432" s="100"/>
      <c r="HE432" s="100"/>
      <c r="HF432" s="100"/>
      <c r="HG432" s="100"/>
      <c r="HH432" s="100"/>
      <c r="HI432" s="100"/>
      <c r="HJ432" s="100"/>
      <c r="HK432" s="100"/>
      <c r="HL432" s="100"/>
      <c r="HM432" s="100"/>
      <c r="HN432" s="100"/>
      <c r="HO432" s="100"/>
      <c r="HP432" s="100"/>
      <c r="HQ432" s="100"/>
      <c r="HR432" s="100"/>
      <c r="HS432" s="100"/>
      <c r="HT432" s="100"/>
      <c r="HU432" s="100"/>
      <c r="HV432" s="100"/>
      <c r="HW432" s="100"/>
      <c r="HX432" s="100"/>
      <c r="HY432" s="100"/>
      <c r="HZ432" s="100"/>
      <c r="IA432" s="100"/>
      <c r="IB432" s="100"/>
      <c r="IC432" s="100"/>
      <c r="ID432" s="100"/>
      <c r="IE432" s="100"/>
      <c r="IF432" s="100"/>
      <c r="IG432" s="100"/>
      <c r="IH432" s="100"/>
      <c r="II432" s="100"/>
      <c r="IJ432" s="100"/>
      <c r="IK432" s="100"/>
      <c r="IL432" s="100"/>
      <c r="IM432" s="100"/>
      <c r="IN432" s="100"/>
      <c r="IO432" s="100"/>
      <c r="IP432" s="100"/>
    </row>
    <row r="433" spans="1:250" ht="15.95" customHeight="1" thickBot="1">
      <c r="A433" s="138" t="s">
        <v>407</v>
      </c>
      <c r="B433" s="154" t="s">
        <v>1013</v>
      </c>
      <c r="C433" s="139" t="s">
        <v>873</v>
      </c>
      <c r="D433" s="142">
        <v>100</v>
      </c>
      <c r="E433" s="149">
        <v>129</v>
      </c>
      <c r="F433" s="142">
        <v>92</v>
      </c>
      <c r="G433" s="140">
        <v>71</v>
      </c>
      <c r="H433" s="140">
        <v>70</v>
      </c>
      <c r="I433" s="142">
        <v>103</v>
      </c>
      <c r="J433" s="145" t="s">
        <v>568</v>
      </c>
      <c r="K433" s="76"/>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100"/>
      <c r="CZ433" s="100"/>
      <c r="DA433" s="100"/>
      <c r="DB433" s="100"/>
      <c r="DC433" s="100"/>
      <c r="DD433" s="100"/>
      <c r="DE433" s="100"/>
      <c r="DF433" s="100"/>
      <c r="DG433" s="100"/>
      <c r="DH433" s="100"/>
      <c r="DI433" s="100"/>
      <c r="DJ433" s="100"/>
      <c r="DK433" s="100"/>
      <c r="DL433" s="100"/>
      <c r="DM433" s="100"/>
      <c r="DN433" s="100"/>
      <c r="DO433" s="100"/>
      <c r="DP433" s="100"/>
      <c r="DQ433" s="100"/>
      <c r="DR433" s="100"/>
      <c r="DS433" s="100"/>
      <c r="DT433" s="100"/>
      <c r="DU433" s="100"/>
      <c r="DV433" s="100"/>
      <c r="DW433" s="100"/>
      <c r="DX433" s="100"/>
      <c r="DY433" s="100"/>
      <c r="DZ433" s="100"/>
      <c r="EA433" s="100"/>
      <c r="EB433" s="100"/>
      <c r="EC433" s="100"/>
      <c r="ED433" s="100"/>
      <c r="EE433" s="100"/>
      <c r="EF433" s="100"/>
      <c r="EG433" s="100"/>
      <c r="EH433" s="100"/>
      <c r="EI433" s="100"/>
      <c r="EJ433" s="100"/>
      <c r="EK433" s="100"/>
      <c r="EL433" s="100"/>
      <c r="EM433" s="100"/>
      <c r="EN433" s="100"/>
      <c r="EO433" s="100"/>
      <c r="EP433" s="100"/>
      <c r="EQ433" s="100"/>
      <c r="ER433" s="100"/>
      <c r="ES433" s="100"/>
      <c r="ET433" s="100"/>
      <c r="EU433" s="100"/>
      <c r="EV433" s="100"/>
      <c r="EW433" s="100"/>
      <c r="EX433" s="100"/>
      <c r="EY433" s="100"/>
      <c r="EZ433" s="100"/>
      <c r="FA433" s="100"/>
      <c r="FB433" s="100"/>
      <c r="FC433" s="100"/>
      <c r="FD433" s="100"/>
      <c r="FE433" s="100"/>
      <c r="FF433" s="100"/>
      <c r="FG433" s="100"/>
      <c r="FH433" s="100"/>
      <c r="FI433" s="100"/>
      <c r="FJ433" s="100"/>
      <c r="FK433" s="100"/>
      <c r="FL433" s="100"/>
      <c r="FM433" s="100"/>
      <c r="FN433" s="100"/>
      <c r="FO433" s="100"/>
      <c r="FP433" s="100"/>
      <c r="FQ433" s="100"/>
      <c r="FR433" s="100"/>
      <c r="FS433" s="100"/>
      <c r="FT433" s="100"/>
      <c r="FU433" s="100"/>
      <c r="FV433" s="100"/>
      <c r="FW433" s="100"/>
      <c r="FX433" s="100"/>
      <c r="FY433" s="100"/>
      <c r="FZ433" s="100"/>
      <c r="GA433" s="100"/>
      <c r="GB433" s="100"/>
      <c r="GC433" s="100"/>
      <c r="GD433" s="100"/>
      <c r="GE433" s="100"/>
      <c r="GF433" s="100"/>
      <c r="GG433" s="100"/>
      <c r="GH433" s="100"/>
      <c r="GI433" s="100"/>
      <c r="GJ433" s="100"/>
      <c r="GK433" s="100"/>
      <c r="GL433" s="100"/>
      <c r="GM433" s="100"/>
      <c r="GN433" s="100"/>
      <c r="GO433" s="100"/>
      <c r="GP433" s="100"/>
      <c r="GQ433" s="100"/>
      <c r="GR433" s="100"/>
      <c r="GS433" s="100"/>
      <c r="GT433" s="100"/>
      <c r="GU433" s="100"/>
      <c r="GV433" s="100"/>
      <c r="GW433" s="100"/>
      <c r="GX433" s="100"/>
      <c r="GY433" s="100"/>
      <c r="GZ433" s="100"/>
      <c r="HA433" s="100"/>
      <c r="HB433" s="100"/>
      <c r="HC433" s="100"/>
      <c r="HD433" s="100"/>
      <c r="HE433" s="100"/>
      <c r="HF433" s="100"/>
      <c r="HG433" s="100"/>
      <c r="HH433" s="100"/>
      <c r="HI433" s="100"/>
      <c r="HJ433" s="100"/>
      <c r="HK433" s="100"/>
      <c r="HL433" s="100"/>
      <c r="HM433" s="100"/>
      <c r="HN433" s="100"/>
      <c r="HO433" s="100"/>
      <c r="HP433" s="100"/>
      <c r="HQ433" s="100"/>
      <c r="HR433" s="100"/>
      <c r="HS433" s="100"/>
      <c r="HT433" s="100"/>
      <c r="HU433" s="100"/>
      <c r="HV433" s="100"/>
      <c r="HW433" s="100"/>
      <c r="HX433" s="100"/>
      <c r="HY433" s="100"/>
      <c r="HZ433" s="100"/>
      <c r="IA433" s="100"/>
      <c r="IB433" s="100"/>
      <c r="IC433" s="100"/>
      <c r="ID433" s="100"/>
      <c r="IE433" s="100"/>
      <c r="IF433" s="100"/>
      <c r="IG433" s="100"/>
      <c r="IH433" s="100"/>
      <c r="II433" s="100"/>
      <c r="IJ433" s="100"/>
      <c r="IK433" s="100"/>
      <c r="IL433" s="100"/>
      <c r="IM433" s="100"/>
      <c r="IN433" s="100"/>
      <c r="IO433" s="100"/>
      <c r="IP433" s="100"/>
    </row>
    <row r="434" spans="1:250" ht="15.95" customHeight="1" thickBot="1">
      <c r="A434" s="138" t="s">
        <v>408</v>
      </c>
      <c r="B434" s="154" t="s">
        <v>1013</v>
      </c>
      <c r="C434" s="139" t="s">
        <v>873</v>
      </c>
      <c r="D434" s="142">
        <v>92</v>
      </c>
      <c r="E434" s="142">
        <v>99</v>
      </c>
      <c r="F434" s="142">
        <v>87</v>
      </c>
      <c r="G434" s="141">
        <v>51</v>
      </c>
      <c r="H434" s="141">
        <v>68</v>
      </c>
      <c r="I434" s="141">
        <v>69</v>
      </c>
      <c r="J434" s="145" t="s">
        <v>568</v>
      </c>
      <c r="K434" s="76"/>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c r="BF434" s="100"/>
      <c r="BG434" s="100"/>
      <c r="BH434" s="100"/>
      <c r="BI434" s="100"/>
      <c r="BJ434" s="100"/>
      <c r="BK434" s="100"/>
      <c r="BL434" s="100"/>
      <c r="BM434" s="100"/>
      <c r="BN434" s="100"/>
      <c r="BO434" s="100"/>
      <c r="BP434" s="100"/>
      <c r="BQ434" s="100"/>
      <c r="BR434" s="100"/>
      <c r="BS434" s="100"/>
      <c r="BT434" s="100"/>
      <c r="BU434" s="100"/>
      <c r="BV434" s="100"/>
      <c r="BW434" s="100"/>
      <c r="BX434" s="100"/>
      <c r="BY434" s="100"/>
      <c r="BZ434" s="100"/>
      <c r="CA434" s="100"/>
      <c r="CB434" s="100"/>
      <c r="CC434" s="100"/>
      <c r="CD434" s="100"/>
      <c r="CE434" s="100"/>
      <c r="CF434" s="100"/>
      <c r="CG434" s="100"/>
      <c r="CH434" s="100"/>
      <c r="CI434" s="100"/>
      <c r="CJ434" s="100"/>
      <c r="CK434" s="100"/>
      <c r="CL434" s="100"/>
      <c r="CM434" s="100"/>
      <c r="CN434" s="100"/>
      <c r="CO434" s="100"/>
      <c r="CP434" s="100"/>
      <c r="CQ434" s="100"/>
      <c r="CR434" s="100"/>
      <c r="CS434" s="100"/>
      <c r="CT434" s="100"/>
      <c r="CU434" s="100"/>
      <c r="CV434" s="100"/>
      <c r="CW434" s="100"/>
      <c r="CX434" s="100"/>
      <c r="CY434" s="100"/>
      <c r="CZ434" s="100"/>
      <c r="DA434" s="100"/>
      <c r="DB434" s="100"/>
      <c r="DC434" s="100"/>
      <c r="DD434" s="100"/>
      <c r="DE434" s="100"/>
      <c r="DF434" s="100"/>
      <c r="DG434" s="100"/>
      <c r="DH434" s="100"/>
      <c r="DI434" s="100"/>
      <c r="DJ434" s="100"/>
      <c r="DK434" s="100"/>
      <c r="DL434" s="100"/>
      <c r="DM434" s="100"/>
      <c r="DN434" s="100"/>
      <c r="DO434" s="100"/>
      <c r="DP434" s="100"/>
      <c r="DQ434" s="100"/>
      <c r="DR434" s="100"/>
      <c r="DS434" s="100"/>
      <c r="DT434" s="100"/>
      <c r="DU434" s="100"/>
      <c r="DV434" s="100"/>
      <c r="DW434" s="100"/>
      <c r="DX434" s="100"/>
      <c r="DY434" s="100"/>
      <c r="DZ434" s="100"/>
      <c r="EA434" s="100"/>
      <c r="EB434" s="100"/>
      <c r="EC434" s="100"/>
      <c r="ED434" s="100"/>
      <c r="EE434" s="100"/>
      <c r="EF434" s="100"/>
      <c r="EG434" s="100"/>
      <c r="EH434" s="100"/>
      <c r="EI434" s="100"/>
      <c r="EJ434" s="100"/>
      <c r="EK434" s="100"/>
      <c r="EL434" s="100"/>
      <c r="EM434" s="100"/>
      <c r="EN434" s="100"/>
      <c r="EO434" s="100"/>
      <c r="EP434" s="100"/>
      <c r="EQ434" s="100"/>
      <c r="ER434" s="100"/>
      <c r="ES434" s="100"/>
      <c r="ET434" s="100"/>
      <c r="EU434" s="100"/>
      <c r="EV434" s="100"/>
      <c r="EW434" s="100"/>
      <c r="EX434" s="100"/>
      <c r="EY434" s="100"/>
      <c r="EZ434" s="100"/>
      <c r="FA434" s="100"/>
      <c r="FB434" s="100"/>
      <c r="FC434" s="100"/>
      <c r="FD434" s="100"/>
      <c r="FE434" s="100"/>
      <c r="FF434" s="100"/>
      <c r="FG434" s="100"/>
      <c r="FH434" s="100"/>
      <c r="FI434" s="100"/>
      <c r="FJ434" s="100"/>
      <c r="FK434" s="100"/>
      <c r="FL434" s="100"/>
      <c r="FM434" s="100"/>
      <c r="FN434" s="100"/>
      <c r="FO434" s="100"/>
      <c r="FP434" s="100"/>
      <c r="FQ434" s="100"/>
      <c r="FR434" s="100"/>
      <c r="FS434" s="100"/>
      <c r="FT434" s="100"/>
      <c r="FU434" s="100"/>
      <c r="FV434" s="100"/>
      <c r="FW434" s="100"/>
      <c r="FX434" s="100"/>
      <c r="FY434" s="100"/>
      <c r="FZ434" s="100"/>
      <c r="GA434" s="100"/>
      <c r="GB434" s="100"/>
      <c r="GC434" s="100"/>
      <c r="GD434" s="100"/>
      <c r="GE434" s="100"/>
      <c r="GF434" s="100"/>
      <c r="GG434" s="100"/>
      <c r="GH434" s="100"/>
      <c r="GI434" s="100"/>
      <c r="GJ434" s="100"/>
      <c r="GK434" s="100"/>
      <c r="GL434" s="100"/>
      <c r="GM434" s="100"/>
      <c r="GN434" s="100"/>
      <c r="GO434" s="100"/>
      <c r="GP434" s="100"/>
      <c r="GQ434" s="100"/>
      <c r="GR434" s="100"/>
      <c r="GS434" s="100"/>
      <c r="GT434" s="100"/>
      <c r="GU434" s="100"/>
      <c r="GV434" s="100"/>
      <c r="GW434" s="100"/>
      <c r="GX434" s="100"/>
      <c r="GY434" s="100"/>
      <c r="GZ434" s="100"/>
      <c r="HA434" s="100"/>
      <c r="HB434" s="100"/>
      <c r="HC434" s="100"/>
      <c r="HD434" s="100"/>
      <c r="HE434" s="100"/>
      <c r="HF434" s="100"/>
      <c r="HG434" s="100"/>
      <c r="HH434" s="100"/>
      <c r="HI434" s="100"/>
      <c r="HJ434" s="100"/>
      <c r="HK434" s="100"/>
      <c r="HL434" s="100"/>
      <c r="HM434" s="100"/>
      <c r="HN434" s="100"/>
      <c r="HO434" s="100"/>
      <c r="HP434" s="100"/>
      <c r="HQ434" s="100"/>
      <c r="HR434" s="100"/>
      <c r="HS434" s="100"/>
      <c r="HT434" s="100"/>
      <c r="HU434" s="100"/>
      <c r="HV434" s="100"/>
      <c r="HW434" s="100"/>
      <c r="HX434" s="100"/>
      <c r="HY434" s="100"/>
      <c r="HZ434" s="100"/>
      <c r="IA434" s="100"/>
      <c r="IB434" s="100"/>
      <c r="IC434" s="100"/>
      <c r="ID434" s="100"/>
      <c r="IE434" s="100"/>
      <c r="IF434" s="100"/>
      <c r="IG434" s="100"/>
      <c r="IH434" s="100"/>
      <c r="II434" s="100"/>
      <c r="IJ434" s="100"/>
      <c r="IK434" s="100"/>
      <c r="IL434" s="100"/>
      <c r="IM434" s="100"/>
      <c r="IN434" s="100"/>
      <c r="IO434" s="100"/>
      <c r="IP434" s="100"/>
    </row>
    <row r="435" spans="1:250" ht="15.95" customHeight="1" thickBot="1">
      <c r="A435" s="138" t="s">
        <v>748</v>
      </c>
      <c r="B435" s="154" t="s">
        <v>1013</v>
      </c>
      <c r="C435" s="139" t="s">
        <v>873</v>
      </c>
      <c r="D435" s="140">
        <v>74</v>
      </c>
      <c r="E435" s="142">
        <v>110</v>
      </c>
      <c r="F435" s="142">
        <v>95</v>
      </c>
      <c r="G435" s="141">
        <v>66</v>
      </c>
      <c r="H435" s="141">
        <v>65</v>
      </c>
      <c r="I435" s="142">
        <v>98</v>
      </c>
      <c r="J435" s="145" t="s">
        <v>537</v>
      </c>
      <c r="K435" s="76"/>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c r="BF435" s="100"/>
      <c r="BG435" s="100"/>
      <c r="BH435" s="100"/>
      <c r="BI435" s="100"/>
      <c r="BJ435" s="100"/>
      <c r="BK435" s="100"/>
      <c r="BL435" s="100"/>
      <c r="BM435" s="100"/>
      <c r="BN435" s="100"/>
      <c r="BO435" s="100"/>
      <c r="BP435" s="100"/>
      <c r="BQ435" s="100"/>
      <c r="BR435" s="100"/>
      <c r="BS435" s="100"/>
      <c r="BT435" s="100"/>
      <c r="BU435" s="100"/>
      <c r="BV435" s="100"/>
      <c r="BW435" s="100"/>
      <c r="BX435" s="100"/>
      <c r="BY435" s="100"/>
      <c r="BZ435" s="100"/>
      <c r="CA435" s="100"/>
      <c r="CB435" s="100"/>
      <c r="CC435" s="100"/>
      <c r="CD435" s="100"/>
      <c r="CE435" s="100"/>
      <c r="CF435" s="100"/>
      <c r="CG435" s="100"/>
      <c r="CH435" s="100"/>
      <c r="CI435" s="100"/>
      <c r="CJ435" s="100"/>
      <c r="CK435" s="100"/>
      <c r="CL435" s="100"/>
      <c r="CM435" s="100"/>
      <c r="CN435" s="100"/>
      <c r="CO435" s="100"/>
      <c r="CP435" s="100"/>
      <c r="CQ435" s="100"/>
      <c r="CR435" s="100"/>
      <c r="CS435" s="100"/>
      <c r="CT435" s="100"/>
      <c r="CU435" s="100"/>
      <c r="CV435" s="100"/>
      <c r="CW435" s="100"/>
      <c r="CX435" s="100"/>
      <c r="CY435" s="100"/>
      <c r="CZ435" s="100"/>
      <c r="DA435" s="100"/>
      <c r="DB435" s="100"/>
      <c r="DC435" s="100"/>
      <c r="DD435" s="100"/>
      <c r="DE435" s="100"/>
      <c r="DF435" s="100"/>
      <c r="DG435" s="100"/>
      <c r="DH435" s="100"/>
      <c r="DI435" s="100"/>
      <c r="DJ435" s="100"/>
      <c r="DK435" s="100"/>
      <c r="DL435" s="100"/>
      <c r="DM435" s="100"/>
      <c r="DN435" s="100"/>
      <c r="DO435" s="100"/>
      <c r="DP435" s="100"/>
      <c r="DQ435" s="100"/>
      <c r="DR435" s="100"/>
      <c r="DS435" s="100"/>
      <c r="DT435" s="100"/>
      <c r="DU435" s="100"/>
      <c r="DV435" s="100"/>
      <c r="DW435" s="100"/>
      <c r="DX435" s="100"/>
      <c r="DY435" s="100"/>
      <c r="DZ435" s="100"/>
      <c r="EA435" s="100"/>
      <c r="EB435" s="100"/>
      <c r="EC435" s="100"/>
      <c r="ED435" s="100"/>
      <c r="EE435" s="100"/>
      <c r="EF435" s="100"/>
      <c r="EG435" s="100"/>
      <c r="EH435" s="100"/>
      <c r="EI435" s="100"/>
      <c r="EJ435" s="100"/>
      <c r="EK435" s="100"/>
      <c r="EL435" s="100"/>
      <c r="EM435" s="100"/>
      <c r="EN435" s="100"/>
      <c r="EO435" s="100"/>
      <c r="EP435" s="100"/>
      <c r="EQ435" s="100"/>
      <c r="ER435" s="100"/>
      <c r="ES435" s="100"/>
      <c r="ET435" s="100"/>
      <c r="EU435" s="100"/>
      <c r="EV435" s="100"/>
      <c r="EW435" s="100"/>
      <c r="EX435" s="100"/>
      <c r="EY435" s="100"/>
      <c r="EZ435" s="100"/>
      <c r="FA435" s="100"/>
      <c r="FB435" s="100"/>
      <c r="FC435" s="100"/>
      <c r="FD435" s="100"/>
      <c r="FE435" s="100"/>
      <c r="FF435" s="100"/>
      <c r="FG435" s="100"/>
      <c r="FH435" s="100"/>
      <c r="FI435" s="100"/>
      <c r="FJ435" s="100"/>
      <c r="FK435" s="100"/>
      <c r="FL435" s="100"/>
      <c r="FM435" s="100"/>
      <c r="FN435" s="100"/>
      <c r="FO435" s="100"/>
      <c r="FP435" s="100"/>
      <c r="FQ435" s="100"/>
      <c r="FR435" s="100"/>
      <c r="FS435" s="100"/>
      <c r="FT435" s="100"/>
      <c r="FU435" s="100"/>
      <c r="FV435" s="100"/>
      <c r="FW435" s="100"/>
      <c r="FX435" s="100"/>
      <c r="FY435" s="100"/>
      <c r="FZ435" s="100"/>
      <c r="GA435" s="100"/>
      <c r="GB435" s="100"/>
      <c r="GC435" s="100"/>
      <c r="GD435" s="100"/>
      <c r="GE435" s="100"/>
      <c r="GF435" s="100"/>
      <c r="GG435" s="100"/>
      <c r="GH435" s="100"/>
      <c r="GI435" s="100"/>
      <c r="GJ435" s="100"/>
      <c r="GK435" s="100"/>
      <c r="GL435" s="100"/>
      <c r="GM435" s="100"/>
      <c r="GN435" s="100"/>
      <c r="GO435" s="100"/>
      <c r="GP435" s="100"/>
      <c r="GQ435" s="100"/>
      <c r="GR435" s="100"/>
      <c r="GS435" s="100"/>
      <c r="GT435" s="100"/>
      <c r="GU435" s="100"/>
      <c r="GV435" s="100"/>
      <c r="GW435" s="100"/>
      <c r="GX435" s="100"/>
      <c r="GY435" s="100"/>
      <c r="GZ435" s="100"/>
      <c r="HA435" s="100"/>
      <c r="HB435" s="100"/>
      <c r="HC435" s="100"/>
      <c r="HD435" s="100"/>
      <c r="HE435" s="100"/>
      <c r="HF435" s="100"/>
      <c r="HG435" s="100"/>
      <c r="HH435" s="100"/>
      <c r="HI435" s="100"/>
      <c r="HJ435" s="100"/>
      <c r="HK435" s="100"/>
      <c r="HL435" s="100"/>
      <c r="HM435" s="100"/>
      <c r="HN435" s="100"/>
      <c r="HO435" s="100"/>
      <c r="HP435" s="100"/>
      <c r="HQ435" s="100"/>
      <c r="HR435" s="100"/>
      <c r="HS435" s="100"/>
      <c r="HT435" s="100"/>
      <c r="HU435" s="100"/>
      <c r="HV435" s="100"/>
      <c r="HW435" s="100"/>
      <c r="HX435" s="100"/>
      <c r="HY435" s="100"/>
      <c r="HZ435" s="100"/>
      <c r="IA435" s="100"/>
      <c r="IB435" s="100"/>
      <c r="IC435" s="100"/>
      <c r="ID435" s="100"/>
      <c r="IE435" s="100"/>
      <c r="IF435" s="100"/>
      <c r="IG435" s="100"/>
      <c r="IH435" s="100"/>
      <c r="II435" s="100"/>
      <c r="IJ435" s="100"/>
      <c r="IK435" s="100"/>
      <c r="IL435" s="100"/>
      <c r="IM435" s="100"/>
      <c r="IN435" s="100"/>
      <c r="IO435" s="100"/>
      <c r="IP435" s="100"/>
    </row>
    <row r="436" spans="1:250" ht="15.95" customHeight="1" thickBot="1">
      <c r="A436" s="138" t="s">
        <v>411</v>
      </c>
      <c r="B436" s="154" t="s">
        <v>1013</v>
      </c>
      <c r="C436" s="139" t="s">
        <v>873</v>
      </c>
      <c r="D436" s="142">
        <v>95</v>
      </c>
      <c r="E436" s="148">
        <v>132</v>
      </c>
      <c r="F436" s="142">
        <v>118</v>
      </c>
      <c r="G436" s="142">
        <v>89</v>
      </c>
      <c r="H436" s="142">
        <v>102</v>
      </c>
      <c r="I436" s="149">
        <v>125</v>
      </c>
      <c r="J436" s="145" t="s">
        <v>540</v>
      </c>
      <c r="K436" s="76"/>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c r="BF436" s="100"/>
      <c r="BG436" s="100"/>
      <c r="BH436" s="100"/>
      <c r="BI436" s="100"/>
      <c r="BJ436" s="100"/>
      <c r="BK436" s="100"/>
      <c r="BL436" s="100"/>
      <c r="BM436" s="100"/>
      <c r="BN436" s="100"/>
      <c r="BO436" s="100"/>
      <c r="BP436" s="100"/>
      <c r="BQ436" s="100"/>
      <c r="BR436" s="100"/>
      <c r="BS436" s="100"/>
      <c r="BT436" s="100"/>
      <c r="BU436" s="100"/>
      <c r="BV436" s="100"/>
      <c r="BW436" s="100"/>
      <c r="BX436" s="100"/>
      <c r="BY436" s="100"/>
      <c r="BZ436" s="100"/>
      <c r="CA436" s="100"/>
      <c r="CB436" s="100"/>
      <c r="CC436" s="100"/>
      <c r="CD436" s="100"/>
      <c r="CE436" s="100"/>
      <c r="CF436" s="100"/>
      <c r="CG436" s="100"/>
      <c r="CH436" s="100"/>
      <c r="CI436" s="100"/>
      <c r="CJ436" s="100"/>
      <c r="CK436" s="100"/>
      <c r="CL436" s="100"/>
      <c r="CM436" s="100"/>
      <c r="CN436" s="100"/>
      <c r="CO436" s="100"/>
      <c r="CP436" s="100"/>
      <c r="CQ436" s="100"/>
      <c r="CR436" s="100"/>
      <c r="CS436" s="100"/>
      <c r="CT436" s="100"/>
      <c r="CU436" s="100"/>
      <c r="CV436" s="100"/>
      <c r="CW436" s="100"/>
      <c r="CX436" s="100"/>
      <c r="CY436" s="100"/>
      <c r="CZ436" s="100"/>
      <c r="DA436" s="100"/>
      <c r="DB436" s="100"/>
      <c r="DC436" s="100"/>
      <c r="DD436" s="100"/>
      <c r="DE436" s="100"/>
      <c r="DF436" s="100"/>
      <c r="DG436" s="100"/>
      <c r="DH436" s="100"/>
      <c r="DI436" s="100"/>
      <c r="DJ436" s="100"/>
      <c r="DK436" s="100"/>
      <c r="DL436" s="100"/>
      <c r="DM436" s="100"/>
      <c r="DN436" s="100"/>
      <c r="DO436" s="100"/>
      <c r="DP436" s="100"/>
      <c r="DQ436" s="100"/>
      <c r="DR436" s="100"/>
      <c r="DS436" s="100"/>
      <c r="DT436" s="100"/>
      <c r="DU436" s="100"/>
      <c r="DV436" s="100"/>
      <c r="DW436" s="100"/>
      <c r="DX436" s="100"/>
      <c r="DY436" s="100"/>
      <c r="DZ436" s="100"/>
      <c r="EA436" s="100"/>
      <c r="EB436" s="100"/>
      <c r="EC436" s="100"/>
      <c r="ED436" s="100"/>
      <c r="EE436" s="100"/>
      <c r="EF436" s="100"/>
      <c r="EG436" s="100"/>
      <c r="EH436" s="100"/>
      <c r="EI436" s="100"/>
      <c r="EJ436" s="100"/>
      <c r="EK436" s="100"/>
      <c r="EL436" s="100"/>
      <c r="EM436" s="100"/>
      <c r="EN436" s="100"/>
      <c r="EO436" s="100"/>
      <c r="EP436" s="100"/>
      <c r="EQ436" s="100"/>
      <c r="ER436" s="100"/>
      <c r="ES436" s="100"/>
      <c r="ET436" s="100"/>
      <c r="EU436" s="100"/>
      <c r="EV436" s="100"/>
      <c r="EW436" s="100"/>
      <c r="EX436" s="100"/>
      <c r="EY436" s="100"/>
      <c r="EZ436" s="100"/>
      <c r="FA436" s="100"/>
      <c r="FB436" s="100"/>
      <c r="FC436" s="100"/>
      <c r="FD436" s="100"/>
      <c r="FE436" s="100"/>
      <c r="FF436" s="100"/>
      <c r="FG436" s="100"/>
      <c r="FH436" s="100"/>
      <c r="FI436" s="100"/>
      <c r="FJ436" s="100"/>
      <c r="FK436" s="100"/>
      <c r="FL436" s="100"/>
      <c r="FM436" s="100"/>
      <c r="FN436" s="100"/>
      <c r="FO436" s="100"/>
      <c r="FP436" s="100"/>
      <c r="FQ436" s="100"/>
      <c r="FR436" s="100"/>
      <c r="FS436" s="100"/>
      <c r="FT436" s="100"/>
      <c r="FU436" s="100"/>
      <c r="FV436" s="100"/>
      <c r="FW436" s="100"/>
      <c r="FX436" s="100"/>
      <c r="FY436" s="100"/>
      <c r="FZ436" s="100"/>
      <c r="GA436" s="100"/>
      <c r="GB436" s="100"/>
      <c r="GC436" s="100"/>
      <c r="GD436" s="100"/>
      <c r="GE436" s="100"/>
      <c r="GF436" s="100"/>
      <c r="GG436" s="100"/>
      <c r="GH436" s="100"/>
      <c r="GI436" s="100"/>
      <c r="GJ436" s="100"/>
      <c r="GK436" s="100"/>
      <c r="GL436" s="100"/>
      <c r="GM436" s="100"/>
      <c r="GN436" s="100"/>
      <c r="GO436" s="100"/>
      <c r="GP436" s="100"/>
      <c r="GQ436" s="100"/>
      <c r="GR436" s="100"/>
      <c r="GS436" s="100"/>
      <c r="GT436" s="100"/>
      <c r="GU436" s="100"/>
      <c r="GV436" s="100"/>
      <c r="GW436" s="100"/>
      <c r="GX436" s="100"/>
      <c r="GY436" s="100"/>
      <c r="GZ436" s="100"/>
      <c r="HA436" s="100"/>
      <c r="HB436" s="100"/>
      <c r="HC436" s="100"/>
      <c r="HD436" s="100"/>
      <c r="HE436" s="100"/>
      <c r="HF436" s="100"/>
      <c r="HG436" s="100"/>
      <c r="HH436" s="100"/>
      <c r="HI436" s="100"/>
      <c r="HJ436" s="100"/>
      <c r="HK436" s="100"/>
      <c r="HL436" s="100"/>
      <c r="HM436" s="100"/>
      <c r="HN436" s="100"/>
      <c r="HO436" s="100"/>
      <c r="HP436" s="100"/>
      <c r="HQ436" s="100"/>
      <c r="HR436" s="100"/>
      <c r="HS436" s="100"/>
      <c r="HT436" s="100"/>
      <c r="HU436" s="100"/>
      <c r="HV436" s="100"/>
      <c r="HW436" s="100"/>
      <c r="HX436" s="100"/>
      <c r="HY436" s="100"/>
      <c r="HZ436" s="100"/>
      <c r="IA436" s="100"/>
      <c r="IB436" s="100"/>
      <c r="IC436" s="100"/>
      <c r="ID436" s="100"/>
      <c r="IE436" s="100"/>
      <c r="IF436" s="100"/>
      <c r="IG436" s="100"/>
      <c r="IH436" s="100"/>
      <c r="II436" s="100"/>
      <c r="IJ436" s="100"/>
      <c r="IK436" s="100"/>
      <c r="IL436" s="100"/>
      <c r="IM436" s="100"/>
      <c r="IN436" s="100"/>
      <c r="IO436" s="100"/>
      <c r="IP436" s="100"/>
    </row>
    <row r="437" spans="1:250" ht="15.95" customHeight="1" thickBot="1">
      <c r="A437" s="138" t="s">
        <v>412</v>
      </c>
      <c r="B437" s="154" t="s">
        <v>1013</v>
      </c>
      <c r="C437" s="139" t="s">
        <v>873</v>
      </c>
      <c r="D437" s="142">
        <v>99</v>
      </c>
      <c r="E437" s="148">
        <v>131</v>
      </c>
      <c r="F437" s="142">
        <v>115</v>
      </c>
      <c r="G437" s="141">
        <v>68</v>
      </c>
      <c r="H437" s="142">
        <v>81</v>
      </c>
      <c r="I437" s="142">
        <v>101</v>
      </c>
      <c r="J437" s="145" t="s">
        <v>540</v>
      </c>
      <c r="K437" s="76"/>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c r="BF437" s="100"/>
      <c r="BG437" s="100"/>
      <c r="BH437" s="100"/>
      <c r="BI437" s="100"/>
      <c r="BJ437" s="100"/>
      <c r="BK437" s="100"/>
      <c r="BL437" s="100"/>
      <c r="BM437" s="100"/>
      <c r="BN437" s="100"/>
      <c r="BO437" s="100"/>
      <c r="BP437" s="100"/>
      <c r="BQ437" s="100"/>
      <c r="BR437" s="100"/>
      <c r="BS437" s="100"/>
      <c r="BT437" s="100"/>
      <c r="BU437" s="100"/>
      <c r="BV437" s="100"/>
      <c r="BW437" s="100"/>
      <c r="BX437" s="100"/>
      <c r="BY437" s="100"/>
      <c r="BZ437" s="100"/>
      <c r="CA437" s="100"/>
      <c r="CB437" s="100"/>
      <c r="CC437" s="100"/>
      <c r="CD437" s="100"/>
      <c r="CE437" s="100"/>
      <c r="CF437" s="100"/>
      <c r="CG437" s="100"/>
      <c r="CH437" s="100"/>
      <c r="CI437" s="100"/>
      <c r="CJ437" s="100"/>
      <c r="CK437" s="100"/>
      <c r="CL437" s="100"/>
      <c r="CM437" s="100"/>
      <c r="CN437" s="100"/>
      <c r="CO437" s="100"/>
      <c r="CP437" s="100"/>
      <c r="CQ437" s="100"/>
      <c r="CR437" s="100"/>
      <c r="CS437" s="100"/>
      <c r="CT437" s="100"/>
      <c r="CU437" s="100"/>
      <c r="CV437" s="100"/>
      <c r="CW437" s="100"/>
      <c r="CX437" s="100"/>
      <c r="CY437" s="100"/>
      <c r="CZ437" s="100"/>
      <c r="DA437" s="100"/>
      <c r="DB437" s="100"/>
      <c r="DC437" s="100"/>
      <c r="DD437" s="100"/>
      <c r="DE437" s="100"/>
      <c r="DF437" s="100"/>
      <c r="DG437" s="100"/>
      <c r="DH437" s="100"/>
      <c r="DI437" s="100"/>
      <c r="DJ437" s="100"/>
      <c r="DK437" s="100"/>
      <c r="DL437" s="100"/>
      <c r="DM437" s="100"/>
      <c r="DN437" s="100"/>
      <c r="DO437" s="100"/>
      <c r="DP437" s="100"/>
      <c r="DQ437" s="100"/>
      <c r="DR437" s="100"/>
      <c r="DS437" s="100"/>
      <c r="DT437" s="100"/>
      <c r="DU437" s="100"/>
      <c r="DV437" s="100"/>
      <c r="DW437" s="100"/>
      <c r="DX437" s="100"/>
      <c r="DY437" s="100"/>
      <c r="DZ437" s="100"/>
      <c r="EA437" s="100"/>
      <c r="EB437" s="100"/>
      <c r="EC437" s="100"/>
      <c r="ED437" s="100"/>
      <c r="EE437" s="100"/>
      <c r="EF437" s="100"/>
      <c r="EG437" s="100"/>
      <c r="EH437" s="100"/>
      <c r="EI437" s="100"/>
      <c r="EJ437" s="100"/>
      <c r="EK437" s="100"/>
      <c r="EL437" s="100"/>
      <c r="EM437" s="100"/>
      <c r="EN437" s="100"/>
      <c r="EO437" s="100"/>
      <c r="EP437" s="100"/>
      <c r="EQ437" s="100"/>
      <c r="ER437" s="100"/>
      <c r="ES437" s="100"/>
      <c r="ET437" s="100"/>
      <c r="EU437" s="100"/>
      <c r="EV437" s="100"/>
      <c r="EW437" s="100"/>
      <c r="EX437" s="100"/>
      <c r="EY437" s="100"/>
      <c r="EZ437" s="100"/>
      <c r="FA437" s="100"/>
      <c r="FB437" s="100"/>
      <c r="FC437" s="100"/>
      <c r="FD437" s="100"/>
      <c r="FE437" s="100"/>
      <c r="FF437" s="100"/>
      <c r="FG437" s="100"/>
      <c r="FH437" s="100"/>
      <c r="FI437" s="100"/>
      <c r="FJ437" s="100"/>
      <c r="FK437" s="100"/>
      <c r="FL437" s="100"/>
      <c r="FM437" s="100"/>
      <c r="FN437" s="100"/>
      <c r="FO437" s="100"/>
      <c r="FP437" s="100"/>
      <c r="FQ437" s="100"/>
      <c r="FR437" s="100"/>
      <c r="FS437" s="100"/>
      <c r="FT437" s="100"/>
      <c r="FU437" s="100"/>
      <c r="FV437" s="100"/>
      <c r="FW437" s="100"/>
      <c r="FX437" s="100"/>
      <c r="FY437" s="100"/>
      <c r="FZ437" s="100"/>
      <c r="GA437" s="100"/>
      <c r="GB437" s="100"/>
      <c r="GC437" s="100"/>
      <c r="GD437" s="100"/>
      <c r="GE437" s="100"/>
      <c r="GF437" s="100"/>
      <c r="GG437" s="100"/>
      <c r="GH437" s="100"/>
      <c r="GI437" s="100"/>
      <c r="GJ437" s="100"/>
      <c r="GK437" s="100"/>
      <c r="GL437" s="100"/>
      <c r="GM437" s="100"/>
      <c r="GN437" s="100"/>
      <c r="GO437" s="100"/>
      <c r="GP437" s="100"/>
      <c r="GQ437" s="100"/>
      <c r="GR437" s="100"/>
      <c r="GS437" s="100"/>
      <c r="GT437" s="100"/>
      <c r="GU437" s="100"/>
      <c r="GV437" s="100"/>
      <c r="GW437" s="100"/>
      <c r="GX437" s="100"/>
      <c r="GY437" s="100"/>
      <c r="GZ437" s="100"/>
      <c r="HA437" s="100"/>
      <c r="HB437" s="100"/>
      <c r="HC437" s="100"/>
      <c r="HD437" s="100"/>
      <c r="HE437" s="100"/>
      <c r="HF437" s="100"/>
      <c r="HG437" s="100"/>
      <c r="HH437" s="100"/>
      <c r="HI437" s="100"/>
      <c r="HJ437" s="100"/>
      <c r="HK437" s="100"/>
      <c r="HL437" s="100"/>
      <c r="HM437" s="100"/>
      <c r="HN437" s="100"/>
      <c r="HO437" s="100"/>
      <c r="HP437" s="100"/>
      <c r="HQ437" s="100"/>
      <c r="HR437" s="100"/>
      <c r="HS437" s="100"/>
      <c r="HT437" s="100"/>
      <c r="HU437" s="100"/>
      <c r="HV437" s="100"/>
      <c r="HW437" s="100"/>
      <c r="HX437" s="100"/>
      <c r="HY437" s="100"/>
      <c r="HZ437" s="100"/>
      <c r="IA437" s="100"/>
      <c r="IB437" s="100"/>
      <c r="IC437" s="100"/>
      <c r="ID437" s="100"/>
      <c r="IE437" s="100"/>
      <c r="IF437" s="100"/>
      <c r="IG437" s="100"/>
      <c r="IH437" s="100"/>
      <c r="II437" s="100"/>
      <c r="IJ437" s="100"/>
      <c r="IK437" s="100"/>
      <c r="IL437" s="100"/>
      <c r="IM437" s="100"/>
      <c r="IN437" s="100"/>
      <c r="IO437" s="100"/>
      <c r="IP437" s="100"/>
    </row>
    <row r="438" spans="1:250" ht="15.95" customHeight="1" thickBot="1">
      <c r="A438" s="138" t="s">
        <v>413</v>
      </c>
      <c r="B438" s="154" t="s">
        <v>1013</v>
      </c>
      <c r="C438" s="139" t="s">
        <v>873</v>
      </c>
      <c r="D438" s="142">
        <v>86</v>
      </c>
      <c r="E438" s="142">
        <v>116</v>
      </c>
      <c r="F438" s="142">
        <v>119</v>
      </c>
      <c r="G438" s="144"/>
      <c r="H438" s="144"/>
      <c r="I438" s="144"/>
      <c r="J438" s="145" t="s">
        <v>540</v>
      </c>
      <c r="K438" s="76"/>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c r="BF438" s="100"/>
      <c r="BG438" s="100"/>
      <c r="BH438" s="100"/>
      <c r="BI438" s="100"/>
      <c r="BJ438" s="100"/>
      <c r="BK438" s="100"/>
      <c r="BL438" s="100"/>
      <c r="BM438" s="100"/>
      <c r="BN438" s="100"/>
      <c r="BO438" s="100"/>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00"/>
      <c r="CP438" s="100"/>
      <c r="CQ438" s="100"/>
      <c r="CR438" s="100"/>
      <c r="CS438" s="100"/>
      <c r="CT438" s="100"/>
      <c r="CU438" s="100"/>
      <c r="CV438" s="100"/>
      <c r="CW438" s="100"/>
      <c r="CX438" s="100"/>
      <c r="CY438" s="100"/>
      <c r="CZ438" s="100"/>
      <c r="DA438" s="100"/>
      <c r="DB438" s="100"/>
      <c r="DC438" s="100"/>
      <c r="DD438" s="100"/>
      <c r="DE438" s="100"/>
      <c r="DF438" s="100"/>
      <c r="DG438" s="100"/>
      <c r="DH438" s="100"/>
      <c r="DI438" s="100"/>
      <c r="DJ438" s="100"/>
      <c r="DK438" s="100"/>
      <c r="DL438" s="100"/>
      <c r="DM438" s="100"/>
      <c r="DN438" s="100"/>
      <c r="DO438" s="100"/>
      <c r="DP438" s="100"/>
      <c r="DQ438" s="100"/>
      <c r="DR438" s="100"/>
      <c r="DS438" s="100"/>
      <c r="DT438" s="100"/>
      <c r="DU438" s="100"/>
      <c r="DV438" s="100"/>
      <c r="DW438" s="100"/>
      <c r="DX438" s="100"/>
      <c r="DY438" s="100"/>
      <c r="DZ438" s="100"/>
      <c r="EA438" s="100"/>
      <c r="EB438" s="100"/>
      <c r="EC438" s="100"/>
      <c r="ED438" s="100"/>
      <c r="EE438" s="100"/>
      <c r="EF438" s="100"/>
      <c r="EG438" s="100"/>
      <c r="EH438" s="100"/>
      <c r="EI438" s="100"/>
      <c r="EJ438" s="100"/>
      <c r="EK438" s="100"/>
      <c r="EL438" s="100"/>
      <c r="EM438" s="100"/>
      <c r="EN438" s="100"/>
      <c r="EO438" s="100"/>
      <c r="EP438" s="100"/>
      <c r="EQ438" s="100"/>
      <c r="ER438" s="100"/>
      <c r="ES438" s="100"/>
      <c r="ET438" s="100"/>
      <c r="EU438" s="100"/>
      <c r="EV438" s="100"/>
      <c r="EW438" s="100"/>
      <c r="EX438" s="100"/>
      <c r="EY438" s="100"/>
      <c r="EZ438" s="100"/>
      <c r="FA438" s="100"/>
      <c r="FB438" s="100"/>
      <c r="FC438" s="100"/>
      <c r="FD438" s="100"/>
      <c r="FE438" s="100"/>
      <c r="FF438" s="100"/>
      <c r="FG438" s="100"/>
      <c r="FH438" s="100"/>
      <c r="FI438" s="100"/>
      <c r="FJ438" s="100"/>
      <c r="FK438" s="100"/>
      <c r="FL438" s="100"/>
      <c r="FM438" s="100"/>
      <c r="FN438" s="100"/>
      <c r="FO438" s="100"/>
      <c r="FP438" s="100"/>
      <c r="FQ438" s="100"/>
      <c r="FR438" s="100"/>
      <c r="FS438" s="100"/>
      <c r="FT438" s="100"/>
      <c r="FU438" s="100"/>
      <c r="FV438" s="100"/>
      <c r="FW438" s="100"/>
      <c r="FX438" s="100"/>
      <c r="FY438" s="100"/>
      <c r="FZ438" s="100"/>
      <c r="GA438" s="100"/>
      <c r="GB438" s="100"/>
      <c r="GC438" s="100"/>
      <c r="GD438" s="100"/>
      <c r="GE438" s="100"/>
      <c r="GF438" s="100"/>
      <c r="GG438" s="100"/>
      <c r="GH438" s="100"/>
      <c r="GI438" s="100"/>
      <c r="GJ438" s="100"/>
      <c r="GK438" s="100"/>
      <c r="GL438" s="100"/>
      <c r="GM438" s="100"/>
      <c r="GN438" s="100"/>
      <c r="GO438" s="100"/>
      <c r="GP438" s="100"/>
      <c r="GQ438" s="100"/>
      <c r="GR438" s="100"/>
      <c r="GS438" s="100"/>
      <c r="GT438" s="100"/>
      <c r="GU438" s="100"/>
      <c r="GV438" s="100"/>
      <c r="GW438" s="100"/>
      <c r="GX438" s="100"/>
      <c r="GY438" s="100"/>
      <c r="GZ438" s="100"/>
      <c r="HA438" s="100"/>
      <c r="HB438" s="100"/>
      <c r="HC438" s="100"/>
      <c r="HD438" s="100"/>
      <c r="HE438" s="100"/>
      <c r="HF438" s="100"/>
      <c r="HG438" s="100"/>
      <c r="HH438" s="100"/>
      <c r="HI438" s="100"/>
      <c r="HJ438" s="100"/>
      <c r="HK438" s="100"/>
      <c r="HL438" s="100"/>
      <c r="HM438" s="100"/>
      <c r="HN438" s="100"/>
      <c r="HO438" s="100"/>
      <c r="HP438" s="100"/>
      <c r="HQ438" s="100"/>
      <c r="HR438" s="100"/>
      <c r="HS438" s="100"/>
      <c r="HT438" s="100"/>
      <c r="HU438" s="100"/>
      <c r="HV438" s="100"/>
      <c r="HW438" s="100"/>
      <c r="HX438" s="100"/>
      <c r="HY438" s="100"/>
      <c r="HZ438" s="100"/>
      <c r="IA438" s="100"/>
      <c r="IB438" s="100"/>
      <c r="IC438" s="100"/>
      <c r="ID438" s="100"/>
      <c r="IE438" s="100"/>
      <c r="IF438" s="100"/>
      <c r="IG438" s="100"/>
      <c r="IH438" s="100"/>
      <c r="II438" s="100"/>
      <c r="IJ438" s="100"/>
      <c r="IK438" s="100"/>
      <c r="IL438" s="100"/>
      <c r="IM438" s="100"/>
      <c r="IN438" s="100"/>
      <c r="IO438" s="100"/>
      <c r="IP438" s="100"/>
    </row>
    <row r="439" spans="1:250" ht="15.95" customHeight="1" thickBot="1">
      <c r="A439" s="138" t="s">
        <v>414</v>
      </c>
      <c r="B439" s="154" t="s">
        <v>1013</v>
      </c>
      <c r="C439" s="139" t="s">
        <v>873</v>
      </c>
      <c r="D439" s="140">
        <v>77</v>
      </c>
      <c r="E439" s="149">
        <v>123</v>
      </c>
      <c r="F439" s="142">
        <v>96</v>
      </c>
      <c r="G439" s="144"/>
      <c r="H439" s="144"/>
      <c r="I439" s="144"/>
      <c r="J439" s="145" t="s">
        <v>540</v>
      </c>
      <c r="K439" s="76"/>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c r="BF439" s="100"/>
      <c r="BG439" s="100"/>
      <c r="BH439" s="100"/>
      <c r="BI439" s="100"/>
      <c r="BJ439" s="100"/>
      <c r="BK439" s="100"/>
      <c r="BL439" s="100"/>
      <c r="BM439" s="100"/>
      <c r="BN439" s="100"/>
      <c r="BO439" s="100"/>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00"/>
      <c r="CP439" s="100"/>
      <c r="CQ439" s="100"/>
      <c r="CR439" s="100"/>
      <c r="CS439" s="100"/>
      <c r="CT439" s="100"/>
      <c r="CU439" s="100"/>
      <c r="CV439" s="100"/>
      <c r="CW439" s="100"/>
      <c r="CX439" s="100"/>
      <c r="CY439" s="100"/>
      <c r="CZ439" s="100"/>
      <c r="DA439" s="100"/>
      <c r="DB439" s="100"/>
      <c r="DC439" s="100"/>
      <c r="DD439" s="100"/>
      <c r="DE439" s="100"/>
      <c r="DF439" s="100"/>
      <c r="DG439" s="100"/>
      <c r="DH439" s="100"/>
      <c r="DI439" s="100"/>
      <c r="DJ439" s="100"/>
      <c r="DK439" s="100"/>
      <c r="DL439" s="100"/>
      <c r="DM439" s="100"/>
      <c r="DN439" s="100"/>
      <c r="DO439" s="100"/>
      <c r="DP439" s="100"/>
      <c r="DQ439" s="100"/>
      <c r="DR439" s="100"/>
      <c r="DS439" s="100"/>
      <c r="DT439" s="100"/>
      <c r="DU439" s="100"/>
      <c r="DV439" s="100"/>
      <c r="DW439" s="100"/>
      <c r="DX439" s="100"/>
      <c r="DY439" s="100"/>
      <c r="DZ439" s="100"/>
      <c r="EA439" s="100"/>
      <c r="EB439" s="100"/>
      <c r="EC439" s="100"/>
      <c r="ED439" s="100"/>
      <c r="EE439" s="100"/>
      <c r="EF439" s="100"/>
      <c r="EG439" s="100"/>
      <c r="EH439" s="100"/>
      <c r="EI439" s="100"/>
      <c r="EJ439" s="100"/>
      <c r="EK439" s="100"/>
      <c r="EL439" s="100"/>
      <c r="EM439" s="100"/>
      <c r="EN439" s="100"/>
      <c r="EO439" s="100"/>
      <c r="EP439" s="100"/>
      <c r="EQ439" s="100"/>
      <c r="ER439" s="100"/>
      <c r="ES439" s="100"/>
      <c r="ET439" s="100"/>
      <c r="EU439" s="100"/>
      <c r="EV439" s="100"/>
      <c r="EW439" s="100"/>
      <c r="EX439" s="100"/>
      <c r="EY439" s="100"/>
      <c r="EZ439" s="100"/>
      <c r="FA439" s="100"/>
      <c r="FB439" s="100"/>
      <c r="FC439" s="100"/>
      <c r="FD439" s="100"/>
      <c r="FE439" s="100"/>
      <c r="FF439" s="100"/>
      <c r="FG439" s="100"/>
      <c r="FH439" s="100"/>
      <c r="FI439" s="100"/>
      <c r="FJ439" s="100"/>
      <c r="FK439" s="100"/>
      <c r="FL439" s="100"/>
      <c r="FM439" s="100"/>
      <c r="FN439" s="100"/>
      <c r="FO439" s="100"/>
      <c r="FP439" s="100"/>
      <c r="FQ439" s="100"/>
      <c r="FR439" s="100"/>
      <c r="FS439" s="100"/>
      <c r="FT439" s="100"/>
      <c r="FU439" s="100"/>
      <c r="FV439" s="100"/>
      <c r="FW439" s="100"/>
      <c r="FX439" s="100"/>
      <c r="FY439" s="100"/>
      <c r="FZ439" s="100"/>
      <c r="GA439" s="100"/>
      <c r="GB439" s="100"/>
      <c r="GC439" s="100"/>
      <c r="GD439" s="100"/>
      <c r="GE439" s="100"/>
      <c r="GF439" s="100"/>
      <c r="GG439" s="100"/>
      <c r="GH439" s="100"/>
      <c r="GI439" s="100"/>
      <c r="GJ439" s="100"/>
      <c r="GK439" s="100"/>
      <c r="GL439" s="100"/>
      <c r="GM439" s="100"/>
      <c r="GN439" s="100"/>
      <c r="GO439" s="100"/>
      <c r="GP439" s="100"/>
      <c r="GQ439" s="100"/>
      <c r="GR439" s="100"/>
      <c r="GS439" s="100"/>
      <c r="GT439" s="100"/>
      <c r="GU439" s="100"/>
      <c r="GV439" s="100"/>
      <c r="GW439" s="100"/>
      <c r="GX439" s="100"/>
      <c r="GY439" s="100"/>
      <c r="GZ439" s="100"/>
      <c r="HA439" s="100"/>
      <c r="HB439" s="100"/>
      <c r="HC439" s="100"/>
      <c r="HD439" s="100"/>
      <c r="HE439" s="100"/>
      <c r="HF439" s="100"/>
      <c r="HG439" s="100"/>
      <c r="HH439" s="100"/>
      <c r="HI439" s="100"/>
      <c r="HJ439" s="100"/>
      <c r="HK439" s="100"/>
      <c r="HL439" s="100"/>
      <c r="HM439" s="100"/>
      <c r="HN439" s="100"/>
      <c r="HO439" s="100"/>
      <c r="HP439" s="100"/>
      <c r="HQ439" s="100"/>
      <c r="HR439" s="100"/>
      <c r="HS439" s="100"/>
      <c r="HT439" s="100"/>
      <c r="HU439" s="100"/>
      <c r="HV439" s="100"/>
      <c r="HW439" s="100"/>
      <c r="HX439" s="100"/>
      <c r="HY439" s="100"/>
      <c r="HZ439" s="100"/>
      <c r="IA439" s="100"/>
      <c r="IB439" s="100"/>
      <c r="IC439" s="100"/>
      <c r="ID439" s="100"/>
      <c r="IE439" s="100"/>
      <c r="IF439" s="100"/>
      <c r="IG439" s="100"/>
      <c r="IH439" s="100"/>
      <c r="II439" s="100"/>
      <c r="IJ439" s="100"/>
      <c r="IK439" s="100"/>
      <c r="IL439" s="100"/>
      <c r="IM439" s="100"/>
      <c r="IN439" s="100"/>
      <c r="IO439" s="100"/>
      <c r="IP439" s="100"/>
    </row>
    <row r="440" spans="1:250" ht="15.95" customHeight="1" thickBot="1">
      <c r="A440" s="138" t="s">
        <v>415</v>
      </c>
      <c r="B440" s="154" t="s">
        <v>1013</v>
      </c>
      <c r="C440" s="139" t="s">
        <v>873</v>
      </c>
      <c r="D440" s="140">
        <v>78</v>
      </c>
      <c r="E440" s="144"/>
      <c r="F440" s="144"/>
      <c r="G440" s="144"/>
      <c r="H440" s="144"/>
      <c r="I440" s="144"/>
      <c r="J440" s="145" t="s">
        <v>544</v>
      </c>
      <c r="K440" s="76"/>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c r="BF440" s="100"/>
      <c r="BG440" s="100"/>
      <c r="BH440" s="100"/>
      <c r="BI440" s="100"/>
      <c r="BJ440" s="100"/>
      <c r="BK440" s="100"/>
      <c r="BL440" s="100"/>
      <c r="BM440" s="100"/>
      <c r="BN440" s="100"/>
      <c r="BO440" s="100"/>
      <c r="BP440" s="100"/>
      <c r="BQ440" s="100"/>
      <c r="BR440" s="100"/>
      <c r="BS440" s="100"/>
      <c r="BT440" s="100"/>
      <c r="BU440" s="100"/>
      <c r="BV440" s="100"/>
      <c r="BW440" s="100"/>
      <c r="BX440" s="100"/>
      <c r="BY440" s="100"/>
      <c r="BZ440" s="100"/>
      <c r="CA440" s="100"/>
      <c r="CB440" s="100"/>
      <c r="CC440" s="100"/>
      <c r="CD440" s="100"/>
      <c r="CE440" s="100"/>
      <c r="CF440" s="100"/>
      <c r="CG440" s="100"/>
      <c r="CH440" s="100"/>
      <c r="CI440" s="100"/>
      <c r="CJ440" s="100"/>
      <c r="CK440" s="100"/>
      <c r="CL440" s="100"/>
      <c r="CM440" s="100"/>
      <c r="CN440" s="100"/>
      <c r="CO440" s="100"/>
      <c r="CP440" s="100"/>
      <c r="CQ440" s="100"/>
      <c r="CR440" s="100"/>
      <c r="CS440" s="100"/>
      <c r="CT440" s="100"/>
      <c r="CU440" s="100"/>
      <c r="CV440" s="100"/>
      <c r="CW440" s="100"/>
      <c r="CX440" s="100"/>
      <c r="CY440" s="100"/>
      <c r="CZ440" s="100"/>
      <c r="DA440" s="100"/>
      <c r="DB440" s="100"/>
      <c r="DC440" s="100"/>
      <c r="DD440" s="100"/>
      <c r="DE440" s="100"/>
      <c r="DF440" s="100"/>
      <c r="DG440" s="100"/>
      <c r="DH440" s="100"/>
      <c r="DI440" s="100"/>
      <c r="DJ440" s="100"/>
      <c r="DK440" s="100"/>
      <c r="DL440" s="100"/>
      <c r="DM440" s="100"/>
      <c r="DN440" s="100"/>
      <c r="DO440" s="100"/>
      <c r="DP440" s="100"/>
      <c r="DQ440" s="100"/>
      <c r="DR440" s="100"/>
      <c r="DS440" s="100"/>
      <c r="DT440" s="100"/>
      <c r="DU440" s="100"/>
      <c r="DV440" s="100"/>
      <c r="DW440" s="100"/>
      <c r="DX440" s="100"/>
      <c r="DY440" s="100"/>
      <c r="DZ440" s="100"/>
      <c r="EA440" s="100"/>
      <c r="EB440" s="100"/>
      <c r="EC440" s="100"/>
      <c r="ED440" s="100"/>
      <c r="EE440" s="100"/>
      <c r="EF440" s="100"/>
      <c r="EG440" s="100"/>
      <c r="EH440" s="100"/>
      <c r="EI440" s="100"/>
      <c r="EJ440" s="100"/>
      <c r="EK440" s="100"/>
      <c r="EL440" s="100"/>
      <c r="EM440" s="100"/>
      <c r="EN440" s="100"/>
      <c r="EO440" s="100"/>
      <c r="EP440" s="100"/>
      <c r="EQ440" s="100"/>
      <c r="ER440" s="100"/>
      <c r="ES440" s="100"/>
      <c r="ET440" s="100"/>
      <c r="EU440" s="100"/>
      <c r="EV440" s="100"/>
      <c r="EW440" s="100"/>
      <c r="EX440" s="100"/>
      <c r="EY440" s="100"/>
      <c r="EZ440" s="100"/>
      <c r="FA440" s="100"/>
      <c r="FB440" s="100"/>
      <c r="FC440" s="100"/>
      <c r="FD440" s="100"/>
      <c r="FE440" s="100"/>
      <c r="FF440" s="100"/>
      <c r="FG440" s="100"/>
      <c r="FH440" s="100"/>
      <c r="FI440" s="100"/>
      <c r="FJ440" s="100"/>
      <c r="FK440" s="100"/>
      <c r="FL440" s="100"/>
      <c r="FM440" s="100"/>
      <c r="FN440" s="100"/>
      <c r="FO440" s="100"/>
      <c r="FP440" s="100"/>
      <c r="FQ440" s="100"/>
      <c r="FR440" s="100"/>
      <c r="FS440" s="100"/>
      <c r="FT440" s="100"/>
      <c r="FU440" s="100"/>
      <c r="FV440" s="100"/>
      <c r="FW440" s="100"/>
      <c r="FX440" s="100"/>
      <c r="FY440" s="100"/>
      <c r="FZ440" s="100"/>
      <c r="GA440" s="100"/>
      <c r="GB440" s="100"/>
      <c r="GC440" s="100"/>
      <c r="GD440" s="100"/>
      <c r="GE440" s="100"/>
      <c r="GF440" s="100"/>
      <c r="GG440" s="100"/>
      <c r="GH440" s="100"/>
      <c r="GI440" s="100"/>
      <c r="GJ440" s="100"/>
      <c r="GK440" s="100"/>
      <c r="GL440" s="100"/>
      <c r="GM440" s="100"/>
      <c r="GN440" s="100"/>
      <c r="GO440" s="100"/>
      <c r="GP440" s="100"/>
      <c r="GQ440" s="100"/>
      <c r="GR440" s="100"/>
      <c r="GS440" s="100"/>
      <c r="GT440" s="100"/>
      <c r="GU440" s="100"/>
      <c r="GV440" s="100"/>
      <c r="GW440" s="100"/>
      <c r="GX440" s="100"/>
      <c r="GY440" s="100"/>
      <c r="GZ440" s="100"/>
      <c r="HA440" s="100"/>
      <c r="HB440" s="100"/>
      <c r="HC440" s="100"/>
      <c r="HD440" s="100"/>
      <c r="HE440" s="100"/>
      <c r="HF440" s="100"/>
      <c r="HG440" s="100"/>
      <c r="HH440" s="100"/>
      <c r="HI440" s="100"/>
      <c r="HJ440" s="100"/>
      <c r="HK440" s="100"/>
      <c r="HL440" s="100"/>
      <c r="HM440" s="100"/>
      <c r="HN440" s="100"/>
      <c r="HO440" s="100"/>
      <c r="HP440" s="100"/>
      <c r="HQ440" s="100"/>
      <c r="HR440" s="100"/>
      <c r="HS440" s="100"/>
      <c r="HT440" s="100"/>
      <c r="HU440" s="100"/>
      <c r="HV440" s="100"/>
      <c r="HW440" s="100"/>
      <c r="HX440" s="100"/>
      <c r="HY440" s="100"/>
      <c r="HZ440" s="100"/>
      <c r="IA440" s="100"/>
      <c r="IB440" s="100"/>
      <c r="IC440" s="100"/>
      <c r="ID440" s="100"/>
      <c r="IE440" s="100"/>
      <c r="IF440" s="100"/>
      <c r="IG440" s="100"/>
      <c r="IH440" s="100"/>
      <c r="II440" s="100"/>
      <c r="IJ440" s="100"/>
      <c r="IK440" s="100"/>
      <c r="IL440" s="100"/>
      <c r="IM440" s="100"/>
      <c r="IN440" s="100"/>
      <c r="IO440" s="100"/>
      <c r="IP440" s="100"/>
    </row>
    <row r="441" spans="1:250" ht="15.95" customHeight="1" thickBot="1">
      <c r="A441" s="138" t="s">
        <v>752</v>
      </c>
      <c r="B441" s="154" t="s">
        <v>1013</v>
      </c>
      <c r="C441" s="139" t="s">
        <v>873</v>
      </c>
      <c r="D441" s="142">
        <v>86</v>
      </c>
      <c r="E441" s="142">
        <v>106</v>
      </c>
      <c r="F441" s="142">
        <v>104</v>
      </c>
      <c r="G441" s="141">
        <v>67</v>
      </c>
      <c r="H441" s="141">
        <v>51</v>
      </c>
      <c r="I441" s="142">
        <v>89</v>
      </c>
      <c r="J441" s="145" t="s">
        <v>544</v>
      </c>
      <c r="K441" s="76"/>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c r="BF441" s="100"/>
      <c r="BG441" s="100"/>
      <c r="BH441" s="100"/>
      <c r="BI441" s="100"/>
      <c r="BJ441" s="100"/>
      <c r="BK441" s="100"/>
      <c r="BL441" s="100"/>
      <c r="BM441" s="100"/>
      <c r="BN441" s="100"/>
      <c r="BO441" s="100"/>
      <c r="BP441" s="100"/>
      <c r="BQ441" s="100"/>
      <c r="BR441" s="100"/>
      <c r="BS441" s="100"/>
      <c r="BT441" s="100"/>
      <c r="BU441" s="100"/>
      <c r="BV441" s="100"/>
      <c r="BW441" s="100"/>
      <c r="BX441" s="100"/>
      <c r="BY441" s="100"/>
      <c r="BZ441" s="100"/>
      <c r="CA441" s="100"/>
      <c r="CB441" s="100"/>
      <c r="CC441" s="100"/>
      <c r="CD441" s="100"/>
      <c r="CE441" s="100"/>
      <c r="CF441" s="100"/>
      <c r="CG441" s="100"/>
      <c r="CH441" s="100"/>
      <c r="CI441" s="100"/>
      <c r="CJ441" s="100"/>
      <c r="CK441" s="100"/>
      <c r="CL441" s="100"/>
      <c r="CM441" s="100"/>
      <c r="CN441" s="100"/>
      <c r="CO441" s="100"/>
      <c r="CP441" s="100"/>
      <c r="CQ441" s="100"/>
      <c r="CR441" s="100"/>
      <c r="CS441" s="100"/>
      <c r="CT441" s="100"/>
      <c r="CU441" s="100"/>
      <c r="CV441" s="100"/>
      <c r="CW441" s="100"/>
      <c r="CX441" s="100"/>
      <c r="CY441" s="100"/>
      <c r="CZ441" s="100"/>
      <c r="DA441" s="100"/>
      <c r="DB441" s="100"/>
      <c r="DC441" s="100"/>
      <c r="DD441" s="100"/>
      <c r="DE441" s="100"/>
      <c r="DF441" s="100"/>
      <c r="DG441" s="100"/>
      <c r="DH441" s="100"/>
      <c r="DI441" s="100"/>
      <c r="DJ441" s="100"/>
      <c r="DK441" s="100"/>
      <c r="DL441" s="100"/>
      <c r="DM441" s="100"/>
      <c r="DN441" s="100"/>
      <c r="DO441" s="100"/>
      <c r="DP441" s="100"/>
      <c r="DQ441" s="100"/>
      <c r="DR441" s="100"/>
      <c r="DS441" s="100"/>
      <c r="DT441" s="100"/>
      <c r="DU441" s="100"/>
      <c r="DV441" s="100"/>
      <c r="DW441" s="100"/>
      <c r="DX441" s="100"/>
      <c r="DY441" s="100"/>
      <c r="DZ441" s="100"/>
      <c r="EA441" s="100"/>
      <c r="EB441" s="100"/>
      <c r="EC441" s="100"/>
      <c r="ED441" s="100"/>
      <c r="EE441" s="100"/>
      <c r="EF441" s="100"/>
      <c r="EG441" s="100"/>
      <c r="EH441" s="100"/>
      <c r="EI441" s="100"/>
      <c r="EJ441" s="100"/>
      <c r="EK441" s="100"/>
      <c r="EL441" s="100"/>
      <c r="EM441" s="100"/>
      <c r="EN441" s="100"/>
      <c r="EO441" s="100"/>
      <c r="EP441" s="100"/>
      <c r="EQ441" s="100"/>
      <c r="ER441" s="100"/>
      <c r="ES441" s="100"/>
      <c r="ET441" s="100"/>
      <c r="EU441" s="100"/>
      <c r="EV441" s="100"/>
      <c r="EW441" s="100"/>
      <c r="EX441" s="100"/>
      <c r="EY441" s="100"/>
      <c r="EZ441" s="100"/>
      <c r="FA441" s="100"/>
      <c r="FB441" s="100"/>
      <c r="FC441" s="100"/>
      <c r="FD441" s="100"/>
      <c r="FE441" s="100"/>
      <c r="FF441" s="100"/>
      <c r="FG441" s="100"/>
      <c r="FH441" s="100"/>
      <c r="FI441" s="100"/>
      <c r="FJ441" s="100"/>
      <c r="FK441" s="100"/>
      <c r="FL441" s="100"/>
      <c r="FM441" s="100"/>
      <c r="FN441" s="100"/>
      <c r="FO441" s="100"/>
      <c r="FP441" s="100"/>
      <c r="FQ441" s="100"/>
      <c r="FR441" s="100"/>
      <c r="FS441" s="100"/>
      <c r="FT441" s="100"/>
      <c r="FU441" s="100"/>
      <c r="FV441" s="100"/>
      <c r="FW441" s="100"/>
      <c r="FX441" s="100"/>
      <c r="FY441" s="100"/>
      <c r="FZ441" s="100"/>
      <c r="GA441" s="100"/>
      <c r="GB441" s="100"/>
      <c r="GC441" s="100"/>
      <c r="GD441" s="100"/>
      <c r="GE441" s="100"/>
      <c r="GF441" s="100"/>
      <c r="GG441" s="100"/>
      <c r="GH441" s="100"/>
      <c r="GI441" s="100"/>
      <c r="GJ441" s="100"/>
      <c r="GK441" s="100"/>
      <c r="GL441" s="100"/>
      <c r="GM441" s="100"/>
      <c r="GN441" s="100"/>
      <c r="GO441" s="100"/>
      <c r="GP441" s="100"/>
      <c r="GQ441" s="100"/>
      <c r="GR441" s="100"/>
      <c r="GS441" s="100"/>
      <c r="GT441" s="100"/>
      <c r="GU441" s="100"/>
      <c r="GV441" s="100"/>
      <c r="GW441" s="100"/>
      <c r="GX441" s="100"/>
      <c r="GY441" s="100"/>
      <c r="GZ441" s="100"/>
      <c r="HA441" s="100"/>
      <c r="HB441" s="100"/>
      <c r="HC441" s="100"/>
      <c r="HD441" s="100"/>
      <c r="HE441" s="100"/>
      <c r="HF441" s="100"/>
      <c r="HG441" s="100"/>
      <c r="HH441" s="100"/>
      <c r="HI441" s="100"/>
      <c r="HJ441" s="100"/>
      <c r="HK441" s="100"/>
      <c r="HL441" s="100"/>
      <c r="HM441" s="100"/>
      <c r="HN441" s="100"/>
      <c r="HO441" s="100"/>
      <c r="HP441" s="100"/>
      <c r="HQ441" s="100"/>
      <c r="HR441" s="100"/>
      <c r="HS441" s="100"/>
      <c r="HT441" s="100"/>
      <c r="HU441" s="100"/>
      <c r="HV441" s="100"/>
      <c r="HW441" s="100"/>
      <c r="HX441" s="100"/>
      <c r="HY441" s="100"/>
      <c r="HZ441" s="100"/>
      <c r="IA441" s="100"/>
      <c r="IB441" s="100"/>
      <c r="IC441" s="100"/>
      <c r="ID441" s="100"/>
      <c r="IE441" s="100"/>
      <c r="IF441" s="100"/>
      <c r="IG441" s="100"/>
      <c r="IH441" s="100"/>
      <c r="II441" s="100"/>
      <c r="IJ441" s="100"/>
      <c r="IK441" s="100"/>
      <c r="IL441" s="100"/>
      <c r="IM441" s="100"/>
      <c r="IN441" s="100"/>
      <c r="IO441" s="100"/>
      <c r="IP441" s="100"/>
    </row>
    <row r="442" spans="1:250" ht="15.95" customHeight="1" thickBot="1">
      <c r="A442" s="138" t="s">
        <v>753</v>
      </c>
      <c r="B442" s="154" t="s">
        <v>1013</v>
      </c>
      <c r="C442" s="139" t="s">
        <v>873</v>
      </c>
      <c r="D442" s="142">
        <v>96</v>
      </c>
      <c r="E442" s="149">
        <v>124</v>
      </c>
      <c r="F442" s="148">
        <v>131</v>
      </c>
      <c r="G442" s="141">
        <v>67</v>
      </c>
      <c r="H442" s="141">
        <v>53</v>
      </c>
      <c r="I442" s="142">
        <v>86</v>
      </c>
      <c r="J442" s="145" t="s">
        <v>544</v>
      </c>
      <c r="K442" s="76"/>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c r="BF442" s="100"/>
      <c r="BG442" s="100"/>
      <c r="BH442" s="100"/>
      <c r="BI442" s="100"/>
      <c r="BJ442" s="100"/>
      <c r="BK442" s="100"/>
      <c r="BL442" s="100"/>
      <c r="BM442" s="100"/>
      <c r="BN442" s="100"/>
      <c r="BO442" s="100"/>
      <c r="BP442" s="100"/>
      <c r="BQ442" s="100"/>
      <c r="BR442" s="100"/>
      <c r="BS442" s="100"/>
      <c r="BT442" s="100"/>
      <c r="BU442" s="100"/>
      <c r="BV442" s="100"/>
      <c r="BW442" s="100"/>
      <c r="BX442" s="100"/>
      <c r="BY442" s="100"/>
      <c r="BZ442" s="100"/>
      <c r="CA442" s="100"/>
      <c r="CB442" s="100"/>
      <c r="CC442" s="100"/>
      <c r="CD442" s="100"/>
      <c r="CE442" s="100"/>
      <c r="CF442" s="100"/>
      <c r="CG442" s="100"/>
      <c r="CH442" s="100"/>
      <c r="CI442" s="100"/>
      <c r="CJ442" s="100"/>
      <c r="CK442" s="100"/>
      <c r="CL442" s="100"/>
      <c r="CM442" s="100"/>
      <c r="CN442" s="100"/>
      <c r="CO442" s="100"/>
      <c r="CP442" s="100"/>
      <c r="CQ442" s="100"/>
      <c r="CR442" s="100"/>
      <c r="CS442" s="100"/>
      <c r="CT442" s="100"/>
      <c r="CU442" s="100"/>
      <c r="CV442" s="100"/>
      <c r="CW442" s="100"/>
      <c r="CX442" s="100"/>
      <c r="CY442" s="100"/>
      <c r="CZ442" s="100"/>
      <c r="DA442" s="100"/>
      <c r="DB442" s="100"/>
      <c r="DC442" s="100"/>
      <c r="DD442" s="100"/>
      <c r="DE442" s="100"/>
      <c r="DF442" s="100"/>
      <c r="DG442" s="100"/>
      <c r="DH442" s="100"/>
      <c r="DI442" s="100"/>
      <c r="DJ442" s="100"/>
      <c r="DK442" s="100"/>
      <c r="DL442" s="100"/>
      <c r="DM442" s="100"/>
      <c r="DN442" s="100"/>
      <c r="DO442" s="100"/>
      <c r="DP442" s="100"/>
      <c r="DQ442" s="100"/>
      <c r="DR442" s="100"/>
      <c r="DS442" s="100"/>
      <c r="DT442" s="100"/>
      <c r="DU442" s="100"/>
      <c r="DV442" s="100"/>
      <c r="DW442" s="100"/>
      <c r="DX442" s="100"/>
      <c r="DY442" s="100"/>
      <c r="DZ442" s="100"/>
      <c r="EA442" s="100"/>
      <c r="EB442" s="100"/>
      <c r="EC442" s="100"/>
      <c r="ED442" s="100"/>
      <c r="EE442" s="100"/>
      <c r="EF442" s="100"/>
      <c r="EG442" s="100"/>
      <c r="EH442" s="100"/>
      <c r="EI442" s="100"/>
      <c r="EJ442" s="100"/>
      <c r="EK442" s="100"/>
      <c r="EL442" s="100"/>
      <c r="EM442" s="100"/>
      <c r="EN442" s="100"/>
      <c r="EO442" s="100"/>
      <c r="EP442" s="100"/>
      <c r="EQ442" s="100"/>
      <c r="ER442" s="100"/>
      <c r="ES442" s="100"/>
      <c r="ET442" s="100"/>
      <c r="EU442" s="100"/>
      <c r="EV442" s="100"/>
      <c r="EW442" s="100"/>
      <c r="EX442" s="100"/>
      <c r="EY442" s="100"/>
      <c r="EZ442" s="100"/>
      <c r="FA442" s="100"/>
      <c r="FB442" s="100"/>
      <c r="FC442" s="100"/>
      <c r="FD442" s="100"/>
      <c r="FE442" s="100"/>
      <c r="FF442" s="100"/>
      <c r="FG442" s="100"/>
      <c r="FH442" s="100"/>
      <c r="FI442" s="100"/>
      <c r="FJ442" s="100"/>
      <c r="FK442" s="100"/>
      <c r="FL442" s="100"/>
      <c r="FM442" s="100"/>
      <c r="FN442" s="100"/>
      <c r="FO442" s="100"/>
      <c r="FP442" s="100"/>
      <c r="FQ442" s="100"/>
      <c r="FR442" s="100"/>
      <c r="FS442" s="100"/>
      <c r="FT442" s="100"/>
      <c r="FU442" s="100"/>
      <c r="FV442" s="100"/>
      <c r="FW442" s="100"/>
      <c r="FX442" s="100"/>
      <c r="FY442" s="100"/>
      <c r="FZ442" s="100"/>
      <c r="GA442" s="100"/>
      <c r="GB442" s="100"/>
      <c r="GC442" s="100"/>
      <c r="GD442" s="100"/>
      <c r="GE442" s="100"/>
      <c r="GF442" s="100"/>
      <c r="GG442" s="100"/>
      <c r="GH442" s="100"/>
      <c r="GI442" s="100"/>
      <c r="GJ442" s="100"/>
      <c r="GK442" s="100"/>
      <c r="GL442" s="100"/>
      <c r="GM442" s="100"/>
      <c r="GN442" s="100"/>
      <c r="GO442" s="100"/>
      <c r="GP442" s="100"/>
      <c r="GQ442" s="100"/>
      <c r="GR442" s="100"/>
      <c r="GS442" s="100"/>
      <c r="GT442" s="100"/>
      <c r="GU442" s="100"/>
      <c r="GV442" s="100"/>
      <c r="GW442" s="100"/>
      <c r="GX442" s="100"/>
      <c r="GY442" s="100"/>
      <c r="GZ442" s="100"/>
      <c r="HA442" s="100"/>
      <c r="HB442" s="100"/>
      <c r="HC442" s="100"/>
      <c r="HD442" s="100"/>
      <c r="HE442" s="100"/>
      <c r="HF442" s="100"/>
      <c r="HG442" s="100"/>
      <c r="HH442" s="100"/>
      <c r="HI442" s="100"/>
      <c r="HJ442" s="100"/>
      <c r="HK442" s="100"/>
      <c r="HL442" s="100"/>
      <c r="HM442" s="100"/>
      <c r="HN442" s="100"/>
      <c r="HO442" s="100"/>
      <c r="HP442" s="100"/>
      <c r="HQ442" s="100"/>
      <c r="HR442" s="100"/>
      <c r="HS442" s="100"/>
      <c r="HT442" s="100"/>
      <c r="HU442" s="100"/>
      <c r="HV442" s="100"/>
      <c r="HW442" s="100"/>
      <c r="HX442" s="100"/>
      <c r="HY442" s="100"/>
      <c r="HZ442" s="100"/>
      <c r="IA442" s="100"/>
      <c r="IB442" s="100"/>
      <c r="IC442" s="100"/>
      <c r="ID442" s="100"/>
      <c r="IE442" s="100"/>
      <c r="IF442" s="100"/>
      <c r="IG442" s="100"/>
      <c r="IH442" s="100"/>
      <c r="II442" s="100"/>
      <c r="IJ442" s="100"/>
      <c r="IK442" s="100"/>
      <c r="IL442" s="100"/>
      <c r="IM442" s="100"/>
      <c r="IN442" s="100"/>
      <c r="IO442" s="100"/>
      <c r="IP442" s="100"/>
    </row>
    <row r="443" spans="1:250" ht="15.95" customHeight="1" thickBot="1">
      <c r="A443" s="138" t="s">
        <v>419</v>
      </c>
      <c r="B443" s="154" t="s">
        <v>1013</v>
      </c>
      <c r="C443" s="139" t="s">
        <v>873</v>
      </c>
      <c r="D443" s="142">
        <v>98</v>
      </c>
      <c r="E443" s="148">
        <v>133</v>
      </c>
      <c r="F443" s="142">
        <v>89</v>
      </c>
      <c r="G443" s="142">
        <v>86</v>
      </c>
      <c r="H443" s="142">
        <v>81</v>
      </c>
      <c r="I443" s="142">
        <v>103</v>
      </c>
      <c r="J443" s="145" t="s">
        <v>544</v>
      </c>
      <c r="K443" s="76"/>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c r="BF443" s="100"/>
      <c r="BG443" s="100"/>
      <c r="BH443" s="100"/>
      <c r="BI443" s="100"/>
      <c r="BJ443" s="100"/>
      <c r="BK443" s="100"/>
      <c r="BL443" s="100"/>
      <c r="BM443" s="100"/>
      <c r="BN443" s="100"/>
      <c r="BO443" s="100"/>
      <c r="BP443" s="100"/>
      <c r="BQ443" s="100"/>
      <c r="BR443" s="100"/>
      <c r="BS443" s="100"/>
      <c r="BT443" s="100"/>
      <c r="BU443" s="100"/>
      <c r="BV443" s="100"/>
      <c r="BW443" s="100"/>
      <c r="BX443" s="100"/>
      <c r="BY443" s="100"/>
      <c r="BZ443" s="100"/>
      <c r="CA443" s="100"/>
      <c r="CB443" s="100"/>
      <c r="CC443" s="100"/>
      <c r="CD443" s="100"/>
      <c r="CE443" s="100"/>
      <c r="CF443" s="100"/>
      <c r="CG443" s="100"/>
      <c r="CH443" s="100"/>
      <c r="CI443" s="100"/>
      <c r="CJ443" s="100"/>
      <c r="CK443" s="100"/>
      <c r="CL443" s="100"/>
      <c r="CM443" s="100"/>
      <c r="CN443" s="100"/>
      <c r="CO443" s="100"/>
      <c r="CP443" s="100"/>
      <c r="CQ443" s="100"/>
      <c r="CR443" s="100"/>
      <c r="CS443" s="100"/>
      <c r="CT443" s="100"/>
      <c r="CU443" s="100"/>
      <c r="CV443" s="100"/>
      <c r="CW443" s="100"/>
      <c r="CX443" s="100"/>
      <c r="CY443" s="100"/>
      <c r="CZ443" s="100"/>
      <c r="DA443" s="100"/>
      <c r="DB443" s="100"/>
      <c r="DC443" s="100"/>
      <c r="DD443" s="100"/>
      <c r="DE443" s="100"/>
      <c r="DF443" s="100"/>
      <c r="DG443" s="100"/>
      <c r="DH443" s="100"/>
      <c r="DI443" s="100"/>
      <c r="DJ443" s="100"/>
      <c r="DK443" s="100"/>
      <c r="DL443" s="100"/>
      <c r="DM443" s="100"/>
      <c r="DN443" s="100"/>
      <c r="DO443" s="100"/>
      <c r="DP443" s="100"/>
      <c r="DQ443" s="100"/>
      <c r="DR443" s="100"/>
      <c r="DS443" s="100"/>
      <c r="DT443" s="100"/>
      <c r="DU443" s="100"/>
      <c r="DV443" s="100"/>
      <c r="DW443" s="100"/>
      <c r="DX443" s="100"/>
      <c r="DY443" s="100"/>
      <c r="DZ443" s="100"/>
      <c r="EA443" s="100"/>
      <c r="EB443" s="100"/>
      <c r="EC443" s="100"/>
      <c r="ED443" s="100"/>
      <c r="EE443" s="100"/>
      <c r="EF443" s="100"/>
      <c r="EG443" s="100"/>
      <c r="EH443" s="100"/>
      <c r="EI443" s="100"/>
      <c r="EJ443" s="100"/>
      <c r="EK443" s="100"/>
      <c r="EL443" s="100"/>
      <c r="EM443" s="100"/>
      <c r="EN443" s="100"/>
      <c r="EO443" s="100"/>
      <c r="EP443" s="100"/>
      <c r="EQ443" s="100"/>
      <c r="ER443" s="100"/>
      <c r="ES443" s="100"/>
      <c r="ET443" s="100"/>
      <c r="EU443" s="100"/>
      <c r="EV443" s="100"/>
      <c r="EW443" s="100"/>
      <c r="EX443" s="100"/>
      <c r="EY443" s="100"/>
      <c r="EZ443" s="100"/>
      <c r="FA443" s="100"/>
      <c r="FB443" s="100"/>
      <c r="FC443" s="100"/>
      <c r="FD443" s="100"/>
      <c r="FE443" s="100"/>
      <c r="FF443" s="100"/>
      <c r="FG443" s="100"/>
      <c r="FH443" s="100"/>
      <c r="FI443" s="100"/>
      <c r="FJ443" s="100"/>
      <c r="FK443" s="100"/>
      <c r="FL443" s="100"/>
      <c r="FM443" s="100"/>
      <c r="FN443" s="100"/>
      <c r="FO443" s="100"/>
      <c r="FP443" s="100"/>
      <c r="FQ443" s="100"/>
      <c r="FR443" s="100"/>
      <c r="FS443" s="100"/>
      <c r="FT443" s="100"/>
      <c r="FU443" s="100"/>
      <c r="FV443" s="100"/>
      <c r="FW443" s="100"/>
      <c r="FX443" s="100"/>
      <c r="FY443" s="100"/>
      <c r="FZ443" s="100"/>
      <c r="GA443" s="100"/>
      <c r="GB443" s="100"/>
      <c r="GC443" s="100"/>
      <c r="GD443" s="100"/>
      <c r="GE443" s="100"/>
      <c r="GF443" s="100"/>
      <c r="GG443" s="100"/>
      <c r="GH443" s="100"/>
      <c r="GI443" s="100"/>
      <c r="GJ443" s="100"/>
      <c r="GK443" s="100"/>
      <c r="GL443" s="100"/>
      <c r="GM443" s="100"/>
      <c r="GN443" s="100"/>
      <c r="GO443" s="100"/>
      <c r="GP443" s="100"/>
      <c r="GQ443" s="100"/>
      <c r="GR443" s="100"/>
      <c r="GS443" s="100"/>
      <c r="GT443" s="100"/>
      <c r="GU443" s="100"/>
      <c r="GV443" s="100"/>
      <c r="GW443" s="100"/>
      <c r="GX443" s="100"/>
      <c r="GY443" s="100"/>
      <c r="GZ443" s="100"/>
      <c r="HA443" s="100"/>
      <c r="HB443" s="100"/>
      <c r="HC443" s="100"/>
      <c r="HD443" s="100"/>
      <c r="HE443" s="100"/>
      <c r="HF443" s="100"/>
      <c r="HG443" s="100"/>
      <c r="HH443" s="100"/>
      <c r="HI443" s="100"/>
      <c r="HJ443" s="100"/>
      <c r="HK443" s="100"/>
      <c r="HL443" s="100"/>
      <c r="HM443" s="100"/>
      <c r="HN443" s="100"/>
      <c r="HO443" s="100"/>
      <c r="HP443" s="100"/>
      <c r="HQ443" s="100"/>
      <c r="HR443" s="100"/>
      <c r="HS443" s="100"/>
      <c r="HT443" s="100"/>
      <c r="HU443" s="100"/>
      <c r="HV443" s="100"/>
      <c r="HW443" s="100"/>
      <c r="HX443" s="100"/>
      <c r="HY443" s="100"/>
      <c r="HZ443" s="100"/>
      <c r="IA443" s="100"/>
      <c r="IB443" s="100"/>
      <c r="IC443" s="100"/>
      <c r="ID443" s="100"/>
      <c r="IE443" s="100"/>
      <c r="IF443" s="100"/>
      <c r="IG443" s="100"/>
      <c r="IH443" s="100"/>
      <c r="II443" s="100"/>
      <c r="IJ443" s="100"/>
      <c r="IK443" s="100"/>
      <c r="IL443" s="100"/>
      <c r="IM443" s="100"/>
      <c r="IN443" s="100"/>
      <c r="IO443" s="100"/>
      <c r="IP443" s="100"/>
    </row>
    <row r="444" spans="1:250" ht="15.95" customHeight="1" thickBot="1">
      <c r="A444" s="138" t="s">
        <v>420</v>
      </c>
      <c r="B444" s="154" t="s">
        <v>1013</v>
      </c>
      <c r="C444" s="139" t="s">
        <v>873</v>
      </c>
      <c r="D444" s="142">
        <v>99</v>
      </c>
      <c r="E444" s="142">
        <v>113</v>
      </c>
      <c r="F444" s="142">
        <v>109</v>
      </c>
      <c r="G444" s="141">
        <v>52</v>
      </c>
      <c r="H444" s="141">
        <v>58</v>
      </c>
      <c r="I444" s="140">
        <v>77</v>
      </c>
      <c r="J444" s="145" t="s">
        <v>544</v>
      </c>
      <c r="K444" s="76"/>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c r="BF444" s="100"/>
      <c r="BG444" s="100"/>
      <c r="BH444" s="100"/>
      <c r="BI444" s="100"/>
      <c r="BJ444" s="100"/>
      <c r="BK444" s="100"/>
      <c r="BL444" s="100"/>
      <c r="BM444" s="100"/>
      <c r="BN444" s="100"/>
      <c r="BO444" s="100"/>
      <c r="BP444" s="100"/>
      <c r="BQ444" s="100"/>
      <c r="BR444" s="100"/>
      <c r="BS444" s="100"/>
      <c r="BT444" s="100"/>
      <c r="BU444" s="100"/>
      <c r="BV444" s="100"/>
      <c r="BW444" s="100"/>
      <c r="BX444" s="100"/>
      <c r="BY444" s="100"/>
      <c r="BZ444" s="100"/>
      <c r="CA444" s="100"/>
      <c r="CB444" s="100"/>
      <c r="CC444" s="100"/>
      <c r="CD444" s="100"/>
      <c r="CE444" s="100"/>
      <c r="CF444" s="100"/>
      <c r="CG444" s="100"/>
      <c r="CH444" s="100"/>
      <c r="CI444" s="100"/>
      <c r="CJ444" s="100"/>
      <c r="CK444" s="100"/>
      <c r="CL444" s="100"/>
      <c r="CM444" s="100"/>
      <c r="CN444" s="100"/>
      <c r="CO444" s="100"/>
      <c r="CP444" s="100"/>
      <c r="CQ444" s="100"/>
      <c r="CR444" s="100"/>
      <c r="CS444" s="100"/>
      <c r="CT444" s="100"/>
      <c r="CU444" s="100"/>
      <c r="CV444" s="100"/>
      <c r="CW444" s="100"/>
      <c r="CX444" s="100"/>
      <c r="CY444" s="100"/>
      <c r="CZ444" s="100"/>
      <c r="DA444" s="100"/>
      <c r="DB444" s="100"/>
      <c r="DC444" s="100"/>
      <c r="DD444" s="100"/>
      <c r="DE444" s="100"/>
      <c r="DF444" s="100"/>
      <c r="DG444" s="100"/>
      <c r="DH444" s="100"/>
      <c r="DI444" s="100"/>
      <c r="DJ444" s="100"/>
      <c r="DK444" s="100"/>
      <c r="DL444" s="100"/>
      <c r="DM444" s="100"/>
      <c r="DN444" s="100"/>
      <c r="DO444" s="100"/>
      <c r="DP444" s="100"/>
      <c r="DQ444" s="100"/>
      <c r="DR444" s="100"/>
      <c r="DS444" s="100"/>
      <c r="DT444" s="100"/>
      <c r="DU444" s="100"/>
      <c r="DV444" s="100"/>
      <c r="DW444" s="100"/>
      <c r="DX444" s="100"/>
      <c r="DY444" s="100"/>
      <c r="DZ444" s="100"/>
      <c r="EA444" s="100"/>
      <c r="EB444" s="100"/>
      <c r="EC444" s="100"/>
      <c r="ED444" s="100"/>
      <c r="EE444" s="100"/>
      <c r="EF444" s="100"/>
      <c r="EG444" s="100"/>
      <c r="EH444" s="100"/>
      <c r="EI444" s="100"/>
      <c r="EJ444" s="100"/>
      <c r="EK444" s="100"/>
      <c r="EL444" s="100"/>
      <c r="EM444" s="100"/>
      <c r="EN444" s="100"/>
      <c r="EO444" s="100"/>
      <c r="EP444" s="100"/>
      <c r="EQ444" s="100"/>
      <c r="ER444" s="100"/>
      <c r="ES444" s="100"/>
      <c r="ET444" s="100"/>
      <c r="EU444" s="100"/>
      <c r="EV444" s="100"/>
      <c r="EW444" s="100"/>
      <c r="EX444" s="100"/>
      <c r="EY444" s="100"/>
      <c r="EZ444" s="100"/>
      <c r="FA444" s="100"/>
      <c r="FB444" s="100"/>
      <c r="FC444" s="100"/>
      <c r="FD444" s="100"/>
      <c r="FE444" s="100"/>
      <c r="FF444" s="100"/>
      <c r="FG444" s="100"/>
      <c r="FH444" s="100"/>
      <c r="FI444" s="100"/>
      <c r="FJ444" s="100"/>
      <c r="FK444" s="100"/>
      <c r="FL444" s="100"/>
      <c r="FM444" s="100"/>
      <c r="FN444" s="100"/>
      <c r="FO444" s="100"/>
      <c r="FP444" s="100"/>
      <c r="FQ444" s="100"/>
      <c r="FR444" s="100"/>
      <c r="FS444" s="100"/>
      <c r="FT444" s="100"/>
      <c r="FU444" s="100"/>
      <c r="FV444" s="100"/>
      <c r="FW444" s="100"/>
      <c r="FX444" s="100"/>
      <c r="FY444" s="100"/>
      <c r="FZ444" s="100"/>
      <c r="GA444" s="100"/>
      <c r="GB444" s="100"/>
      <c r="GC444" s="100"/>
      <c r="GD444" s="100"/>
      <c r="GE444" s="100"/>
      <c r="GF444" s="100"/>
      <c r="GG444" s="100"/>
      <c r="GH444" s="100"/>
      <c r="GI444" s="100"/>
      <c r="GJ444" s="100"/>
      <c r="GK444" s="100"/>
      <c r="GL444" s="100"/>
      <c r="GM444" s="100"/>
      <c r="GN444" s="100"/>
      <c r="GO444" s="100"/>
      <c r="GP444" s="100"/>
      <c r="GQ444" s="100"/>
      <c r="GR444" s="100"/>
      <c r="GS444" s="100"/>
      <c r="GT444" s="100"/>
      <c r="GU444" s="100"/>
      <c r="GV444" s="100"/>
      <c r="GW444" s="100"/>
      <c r="GX444" s="100"/>
      <c r="GY444" s="100"/>
      <c r="GZ444" s="100"/>
      <c r="HA444" s="100"/>
      <c r="HB444" s="100"/>
      <c r="HC444" s="100"/>
      <c r="HD444" s="100"/>
      <c r="HE444" s="100"/>
      <c r="HF444" s="100"/>
      <c r="HG444" s="100"/>
      <c r="HH444" s="100"/>
      <c r="HI444" s="100"/>
      <c r="HJ444" s="100"/>
      <c r="HK444" s="100"/>
      <c r="HL444" s="100"/>
      <c r="HM444" s="100"/>
      <c r="HN444" s="100"/>
      <c r="HO444" s="100"/>
      <c r="HP444" s="100"/>
      <c r="HQ444" s="100"/>
      <c r="HR444" s="100"/>
      <c r="HS444" s="100"/>
      <c r="HT444" s="100"/>
      <c r="HU444" s="100"/>
      <c r="HV444" s="100"/>
      <c r="HW444" s="100"/>
      <c r="HX444" s="100"/>
      <c r="HY444" s="100"/>
      <c r="HZ444" s="100"/>
      <c r="IA444" s="100"/>
      <c r="IB444" s="100"/>
      <c r="IC444" s="100"/>
      <c r="ID444" s="100"/>
      <c r="IE444" s="100"/>
      <c r="IF444" s="100"/>
      <c r="IG444" s="100"/>
      <c r="IH444" s="100"/>
      <c r="II444" s="100"/>
      <c r="IJ444" s="100"/>
      <c r="IK444" s="100"/>
      <c r="IL444" s="100"/>
      <c r="IM444" s="100"/>
      <c r="IN444" s="100"/>
      <c r="IO444" s="100"/>
      <c r="IP444" s="100"/>
    </row>
    <row r="445" spans="1:250" ht="15.95" customHeight="1" thickBot="1">
      <c r="A445" s="138" t="s">
        <v>754</v>
      </c>
      <c r="B445" s="154" t="s">
        <v>1013</v>
      </c>
      <c r="C445" s="139" t="s">
        <v>873</v>
      </c>
      <c r="D445" s="142">
        <v>94</v>
      </c>
      <c r="E445" s="144"/>
      <c r="F445" s="142">
        <v>109</v>
      </c>
      <c r="G445" s="144"/>
      <c r="H445" s="144"/>
      <c r="I445" s="144"/>
      <c r="J445" s="145" t="s">
        <v>544</v>
      </c>
      <c r="K445" s="76"/>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c r="BF445" s="100"/>
      <c r="BG445" s="100"/>
      <c r="BH445" s="100"/>
      <c r="BI445" s="100"/>
      <c r="BJ445" s="100"/>
      <c r="BK445" s="100"/>
      <c r="BL445" s="100"/>
      <c r="BM445" s="100"/>
      <c r="BN445" s="100"/>
      <c r="BO445" s="100"/>
      <c r="BP445" s="100"/>
      <c r="BQ445" s="100"/>
      <c r="BR445" s="100"/>
      <c r="BS445" s="100"/>
      <c r="BT445" s="100"/>
      <c r="BU445" s="100"/>
      <c r="BV445" s="100"/>
      <c r="BW445" s="100"/>
      <c r="BX445" s="100"/>
      <c r="BY445" s="100"/>
      <c r="BZ445" s="100"/>
      <c r="CA445" s="100"/>
      <c r="CB445" s="100"/>
      <c r="CC445" s="100"/>
      <c r="CD445" s="100"/>
      <c r="CE445" s="100"/>
      <c r="CF445" s="100"/>
      <c r="CG445" s="100"/>
      <c r="CH445" s="100"/>
      <c r="CI445" s="100"/>
      <c r="CJ445" s="100"/>
      <c r="CK445" s="100"/>
      <c r="CL445" s="100"/>
      <c r="CM445" s="100"/>
      <c r="CN445" s="100"/>
      <c r="CO445" s="100"/>
      <c r="CP445" s="100"/>
      <c r="CQ445" s="100"/>
      <c r="CR445" s="100"/>
      <c r="CS445" s="100"/>
      <c r="CT445" s="100"/>
      <c r="CU445" s="100"/>
      <c r="CV445" s="100"/>
      <c r="CW445" s="100"/>
      <c r="CX445" s="100"/>
      <c r="CY445" s="100"/>
      <c r="CZ445" s="100"/>
      <c r="DA445" s="100"/>
      <c r="DB445" s="100"/>
      <c r="DC445" s="100"/>
      <c r="DD445" s="100"/>
      <c r="DE445" s="100"/>
      <c r="DF445" s="100"/>
      <c r="DG445" s="100"/>
      <c r="DH445" s="100"/>
      <c r="DI445" s="100"/>
      <c r="DJ445" s="100"/>
      <c r="DK445" s="100"/>
      <c r="DL445" s="100"/>
      <c r="DM445" s="100"/>
      <c r="DN445" s="100"/>
      <c r="DO445" s="100"/>
      <c r="DP445" s="100"/>
      <c r="DQ445" s="100"/>
      <c r="DR445" s="100"/>
      <c r="DS445" s="100"/>
      <c r="DT445" s="100"/>
      <c r="DU445" s="100"/>
      <c r="DV445" s="100"/>
      <c r="DW445" s="100"/>
      <c r="DX445" s="100"/>
      <c r="DY445" s="100"/>
      <c r="DZ445" s="100"/>
      <c r="EA445" s="100"/>
      <c r="EB445" s="100"/>
      <c r="EC445" s="100"/>
      <c r="ED445" s="100"/>
      <c r="EE445" s="100"/>
      <c r="EF445" s="100"/>
      <c r="EG445" s="100"/>
      <c r="EH445" s="100"/>
      <c r="EI445" s="100"/>
      <c r="EJ445" s="100"/>
      <c r="EK445" s="100"/>
      <c r="EL445" s="100"/>
      <c r="EM445" s="100"/>
      <c r="EN445" s="100"/>
      <c r="EO445" s="100"/>
      <c r="EP445" s="100"/>
      <c r="EQ445" s="100"/>
      <c r="ER445" s="100"/>
      <c r="ES445" s="100"/>
      <c r="ET445" s="100"/>
      <c r="EU445" s="100"/>
      <c r="EV445" s="100"/>
      <c r="EW445" s="100"/>
      <c r="EX445" s="100"/>
      <c r="EY445" s="100"/>
      <c r="EZ445" s="100"/>
      <c r="FA445" s="100"/>
      <c r="FB445" s="100"/>
      <c r="FC445" s="100"/>
      <c r="FD445" s="100"/>
      <c r="FE445" s="100"/>
      <c r="FF445" s="100"/>
      <c r="FG445" s="100"/>
      <c r="FH445" s="100"/>
      <c r="FI445" s="100"/>
      <c r="FJ445" s="100"/>
      <c r="FK445" s="100"/>
      <c r="FL445" s="100"/>
      <c r="FM445" s="100"/>
      <c r="FN445" s="100"/>
      <c r="FO445" s="100"/>
      <c r="FP445" s="100"/>
      <c r="FQ445" s="100"/>
      <c r="FR445" s="100"/>
      <c r="FS445" s="100"/>
      <c r="FT445" s="100"/>
      <c r="FU445" s="100"/>
      <c r="FV445" s="100"/>
      <c r="FW445" s="100"/>
      <c r="FX445" s="100"/>
      <c r="FY445" s="100"/>
      <c r="FZ445" s="100"/>
      <c r="GA445" s="100"/>
      <c r="GB445" s="100"/>
      <c r="GC445" s="100"/>
      <c r="GD445" s="100"/>
      <c r="GE445" s="100"/>
      <c r="GF445" s="100"/>
      <c r="GG445" s="100"/>
      <c r="GH445" s="100"/>
      <c r="GI445" s="100"/>
      <c r="GJ445" s="100"/>
      <c r="GK445" s="100"/>
      <c r="GL445" s="100"/>
      <c r="GM445" s="100"/>
      <c r="GN445" s="100"/>
      <c r="GO445" s="100"/>
      <c r="GP445" s="100"/>
      <c r="GQ445" s="100"/>
      <c r="GR445" s="100"/>
      <c r="GS445" s="100"/>
      <c r="GT445" s="100"/>
      <c r="GU445" s="100"/>
      <c r="GV445" s="100"/>
      <c r="GW445" s="100"/>
      <c r="GX445" s="100"/>
      <c r="GY445" s="100"/>
      <c r="GZ445" s="100"/>
      <c r="HA445" s="100"/>
      <c r="HB445" s="100"/>
      <c r="HC445" s="100"/>
      <c r="HD445" s="100"/>
      <c r="HE445" s="100"/>
      <c r="HF445" s="100"/>
      <c r="HG445" s="100"/>
      <c r="HH445" s="100"/>
      <c r="HI445" s="100"/>
      <c r="HJ445" s="100"/>
      <c r="HK445" s="100"/>
      <c r="HL445" s="100"/>
      <c r="HM445" s="100"/>
      <c r="HN445" s="100"/>
      <c r="HO445" s="100"/>
      <c r="HP445" s="100"/>
      <c r="HQ445" s="100"/>
      <c r="HR445" s="100"/>
      <c r="HS445" s="100"/>
      <c r="HT445" s="100"/>
      <c r="HU445" s="100"/>
      <c r="HV445" s="100"/>
      <c r="HW445" s="100"/>
      <c r="HX445" s="100"/>
      <c r="HY445" s="100"/>
      <c r="HZ445" s="100"/>
      <c r="IA445" s="100"/>
      <c r="IB445" s="100"/>
      <c r="IC445" s="100"/>
      <c r="ID445" s="100"/>
      <c r="IE445" s="100"/>
      <c r="IF445" s="100"/>
      <c r="IG445" s="100"/>
      <c r="IH445" s="100"/>
      <c r="II445" s="100"/>
      <c r="IJ445" s="100"/>
      <c r="IK445" s="100"/>
      <c r="IL445" s="100"/>
      <c r="IM445" s="100"/>
      <c r="IN445" s="100"/>
      <c r="IO445" s="100"/>
      <c r="IP445" s="100"/>
    </row>
    <row r="446" spans="1:250" ht="15.95" customHeight="1" thickBot="1">
      <c r="A446" s="138" t="s">
        <v>755</v>
      </c>
      <c r="B446" s="154" t="s">
        <v>1013</v>
      </c>
      <c r="C446" s="139" t="s">
        <v>873</v>
      </c>
      <c r="D446" s="148">
        <v>131</v>
      </c>
      <c r="E446" s="148">
        <v>175</v>
      </c>
      <c r="F446" s="142">
        <v>94</v>
      </c>
      <c r="G446" s="144"/>
      <c r="H446" s="144"/>
      <c r="I446" s="144"/>
      <c r="J446" s="145" t="s">
        <v>544</v>
      </c>
      <c r="K446" s="76"/>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c r="BF446" s="100"/>
      <c r="BG446" s="100"/>
      <c r="BH446" s="100"/>
      <c r="BI446" s="100"/>
      <c r="BJ446" s="100"/>
      <c r="BK446" s="100"/>
      <c r="BL446" s="100"/>
      <c r="BM446" s="100"/>
      <c r="BN446" s="100"/>
      <c r="BO446" s="100"/>
      <c r="BP446" s="100"/>
      <c r="BQ446" s="100"/>
      <c r="BR446" s="100"/>
      <c r="BS446" s="100"/>
      <c r="BT446" s="100"/>
      <c r="BU446" s="100"/>
      <c r="BV446" s="100"/>
      <c r="BW446" s="100"/>
      <c r="BX446" s="100"/>
      <c r="BY446" s="100"/>
      <c r="BZ446" s="100"/>
      <c r="CA446" s="100"/>
      <c r="CB446" s="100"/>
      <c r="CC446" s="100"/>
      <c r="CD446" s="100"/>
      <c r="CE446" s="100"/>
      <c r="CF446" s="100"/>
      <c r="CG446" s="100"/>
      <c r="CH446" s="100"/>
      <c r="CI446" s="100"/>
      <c r="CJ446" s="100"/>
      <c r="CK446" s="100"/>
      <c r="CL446" s="100"/>
      <c r="CM446" s="100"/>
      <c r="CN446" s="100"/>
      <c r="CO446" s="100"/>
      <c r="CP446" s="100"/>
      <c r="CQ446" s="100"/>
      <c r="CR446" s="100"/>
      <c r="CS446" s="100"/>
      <c r="CT446" s="100"/>
      <c r="CU446" s="100"/>
      <c r="CV446" s="100"/>
      <c r="CW446" s="100"/>
      <c r="CX446" s="100"/>
      <c r="CY446" s="100"/>
      <c r="CZ446" s="100"/>
      <c r="DA446" s="100"/>
      <c r="DB446" s="100"/>
      <c r="DC446" s="100"/>
      <c r="DD446" s="100"/>
      <c r="DE446" s="100"/>
      <c r="DF446" s="100"/>
      <c r="DG446" s="100"/>
      <c r="DH446" s="100"/>
      <c r="DI446" s="100"/>
      <c r="DJ446" s="100"/>
      <c r="DK446" s="100"/>
      <c r="DL446" s="100"/>
      <c r="DM446" s="100"/>
      <c r="DN446" s="100"/>
      <c r="DO446" s="100"/>
      <c r="DP446" s="100"/>
      <c r="DQ446" s="100"/>
      <c r="DR446" s="100"/>
      <c r="DS446" s="100"/>
      <c r="DT446" s="100"/>
      <c r="DU446" s="100"/>
      <c r="DV446" s="100"/>
      <c r="DW446" s="100"/>
      <c r="DX446" s="100"/>
      <c r="DY446" s="100"/>
      <c r="DZ446" s="100"/>
      <c r="EA446" s="100"/>
      <c r="EB446" s="100"/>
      <c r="EC446" s="100"/>
      <c r="ED446" s="100"/>
      <c r="EE446" s="100"/>
      <c r="EF446" s="100"/>
      <c r="EG446" s="100"/>
      <c r="EH446" s="100"/>
      <c r="EI446" s="100"/>
      <c r="EJ446" s="100"/>
      <c r="EK446" s="100"/>
      <c r="EL446" s="100"/>
      <c r="EM446" s="100"/>
      <c r="EN446" s="100"/>
      <c r="EO446" s="100"/>
      <c r="EP446" s="100"/>
      <c r="EQ446" s="100"/>
      <c r="ER446" s="100"/>
      <c r="ES446" s="100"/>
      <c r="ET446" s="100"/>
      <c r="EU446" s="100"/>
      <c r="EV446" s="100"/>
      <c r="EW446" s="100"/>
      <c r="EX446" s="100"/>
      <c r="EY446" s="100"/>
      <c r="EZ446" s="100"/>
      <c r="FA446" s="100"/>
      <c r="FB446" s="100"/>
      <c r="FC446" s="100"/>
      <c r="FD446" s="100"/>
      <c r="FE446" s="100"/>
      <c r="FF446" s="100"/>
      <c r="FG446" s="100"/>
      <c r="FH446" s="100"/>
      <c r="FI446" s="100"/>
      <c r="FJ446" s="100"/>
      <c r="FK446" s="100"/>
      <c r="FL446" s="100"/>
      <c r="FM446" s="100"/>
      <c r="FN446" s="100"/>
      <c r="FO446" s="100"/>
      <c r="FP446" s="100"/>
      <c r="FQ446" s="100"/>
      <c r="FR446" s="100"/>
      <c r="FS446" s="100"/>
      <c r="FT446" s="100"/>
      <c r="FU446" s="100"/>
      <c r="FV446" s="100"/>
      <c r="FW446" s="100"/>
      <c r="FX446" s="100"/>
      <c r="FY446" s="100"/>
      <c r="FZ446" s="100"/>
      <c r="GA446" s="100"/>
      <c r="GB446" s="100"/>
      <c r="GC446" s="100"/>
      <c r="GD446" s="100"/>
      <c r="GE446" s="100"/>
      <c r="GF446" s="100"/>
      <c r="GG446" s="100"/>
      <c r="GH446" s="100"/>
      <c r="GI446" s="100"/>
      <c r="GJ446" s="100"/>
      <c r="GK446" s="100"/>
      <c r="GL446" s="100"/>
      <c r="GM446" s="100"/>
      <c r="GN446" s="100"/>
      <c r="GO446" s="100"/>
      <c r="GP446" s="100"/>
      <c r="GQ446" s="100"/>
      <c r="GR446" s="100"/>
      <c r="GS446" s="100"/>
      <c r="GT446" s="100"/>
      <c r="GU446" s="100"/>
      <c r="GV446" s="100"/>
      <c r="GW446" s="100"/>
      <c r="GX446" s="100"/>
      <c r="GY446" s="100"/>
      <c r="GZ446" s="100"/>
      <c r="HA446" s="100"/>
      <c r="HB446" s="100"/>
      <c r="HC446" s="100"/>
      <c r="HD446" s="100"/>
      <c r="HE446" s="100"/>
      <c r="HF446" s="100"/>
      <c r="HG446" s="100"/>
      <c r="HH446" s="100"/>
      <c r="HI446" s="100"/>
      <c r="HJ446" s="100"/>
      <c r="HK446" s="100"/>
      <c r="HL446" s="100"/>
      <c r="HM446" s="100"/>
      <c r="HN446" s="100"/>
      <c r="HO446" s="100"/>
      <c r="HP446" s="100"/>
      <c r="HQ446" s="100"/>
      <c r="HR446" s="100"/>
      <c r="HS446" s="100"/>
      <c r="HT446" s="100"/>
      <c r="HU446" s="100"/>
      <c r="HV446" s="100"/>
      <c r="HW446" s="100"/>
      <c r="HX446" s="100"/>
      <c r="HY446" s="100"/>
      <c r="HZ446" s="100"/>
      <c r="IA446" s="100"/>
      <c r="IB446" s="100"/>
      <c r="IC446" s="100"/>
      <c r="ID446" s="100"/>
      <c r="IE446" s="100"/>
      <c r="IF446" s="100"/>
      <c r="IG446" s="100"/>
      <c r="IH446" s="100"/>
      <c r="II446" s="100"/>
      <c r="IJ446" s="100"/>
      <c r="IK446" s="100"/>
      <c r="IL446" s="100"/>
      <c r="IM446" s="100"/>
      <c r="IN446" s="100"/>
      <c r="IO446" s="100"/>
      <c r="IP446" s="100"/>
    </row>
    <row r="447" spans="1:250" ht="15.95" customHeight="1" thickBot="1">
      <c r="A447" s="138" t="s">
        <v>757</v>
      </c>
      <c r="B447" s="154" t="s">
        <v>1013</v>
      </c>
      <c r="C447" s="139" t="s">
        <v>873</v>
      </c>
      <c r="D447" s="142">
        <v>109</v>
      </c>
      <c r="E447" s="146"/>
      <c r="F447" s="146"/>
      <c r="G447" s="146"/>
      <c r="H447" s="146"/>
      <c r="I447" s="146"/>
      <c r="J447" s="145" t="s">
        <v>544</v>
      </c>
      <c r="K447" s="76"/>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c r="BF447" s="100"/>
      <c r="BG447" s="100"/>
      <c r="BH447" s="100"/>
      <c r="BI447" s="100"/>
      <c r="BJ447" s="100"/>
      <c r="BK447" s="100"/>
      <c r="BL447" s="100"/>
      <c r="BM447" s="100"/>
      <c r="BN447" s="100"/>
      <c r="BO447" s="100"/>
      <c r="BP447" s="100"/>
      <c r="BQ447" s="100"/>
      <c r="BR447" s="100"/>
      <c r="BS447" s="100"/>
      <c r="BT447" s="100"/>
      <c r="BU447" s="100"/>
      <c r="BV447" s="100"/>
      <c r="BW447" s="100"/>
      <c r="BX447" s="100"/>
      <c r="BY447" s="100"/>
      <c r="BZ447" s="100"/>
      <c r="CA447" s="100"/>
      <c r="CB447" s="100"/>
      <c r="CC447" s="100"/>
      <c r="CD447" s="100"/>
      <c r="CE447" s="100"/>
      <c r="CF447" s="100"/>
      <c r="CG447" s="100"/>
      <c r="CH447" s="100"/>
      <c r="CI447" s="100"/>
      <c r="CJ447" s="100"/>
      <c r="CK447" s="100"/>
      <c r="CL447" s="100"/>
      <c r="CM447" s="100"/>
      <c r="CN447" s="100"/>
      <c r="CO447" s="100"/>
      <c r="CP447" s="100"/>
      <c r="CQ447" s="100"/>
      <c r="CR447" s="100"/>
      <c r="CS447" s="100"/>
      <c r="CT447" s="100"/>
      <c r="CU447" s="100"/>
      <c r="CV447" s="100"/>
      <c r="CW447" s="100"/>
      <c r="CX447" s="100"/>
      <c r="CY447" s="100"/>
      <c r="CZ447" s="100"/>
      <c r="DA447" s="100"/>
      <c r="DB447" s="100"/>
      <c r="DC447" s="100"/>
      <c r="DD447" s="100"/>
      <c r="DE447" s="100"/>
      <c r="DF447" s="100"/>
      <c r="DG447" s="100"/>
      <c r="DH447" s="100"/>
      <c r="DI447" s="100"/>
      <c r="DJ447" s="100"/>
      <c r="DK447" s="100"/>
      <c r="DL447" s="100"/>
      <c r="DM447" s="100"/>
      <c r="DN447" s="100"/>
      <c r="DO447" s="100"/>
      <c r="DP447" s="100"/>
      <c r="DQ447" s="100"/>
      <c r="DR447" s="100"/>
      <c r="DS447" s="100"/>
      <c r="DT447" s="100"/>
      <c r="DU447" s="100"/>
      <c r="DV447" s="100"/>
      <c r="DW447" s="100"/>
      <c r="DX447" s="100"/>
      <c r="DY447" s="100"/>
      <c r="DZ447" s="100"/>
      <c r="EA447" s="100"/>
      <c r="EB447" s="100"/>
      <c r="EC447" s="100"/>
      <c r="ED447" s="100"/>
      <c r="EE447" s="100"/>
      <c r="EF447" s="100"/>
      <c r="EG447" s="100"/>
      <c r="EH447" s="100"/>
      <c r="EI447" s="100"/>
      <c r="EJ447" s="100"/>
      <c r="EK447" s="100"/>
      <c r="EL447" s="100"/>
      <c r="EM447" s="100"/>
      <c r="EN447" s="100"/>
      <c r="EO447" s="100"/>
      <c r="EP447" s="100"/>
      <c r="EQ447" s="100"/>
      <c r="ER447" s="100"/>
      <c r="ES447" s="100"/>
      <c r="ET447" s="100"/>
      <c r="EU447" s="100"/>
      <c r="EV447" s="100"/>
      <c r="EW447" s="100"/>
      <c r="EX447" s="100"/>
      <c r="EY447" s="100"/>
      <c r="EZ447" s="100"/>
      <c r="FA447" s="100"/>
      <c r="FB447" s="100"/>
      <c r="FC447" s="100"/>
      <c r="FD447" s="100"/>
      <c r="FE447" s="100"/>
      <c r="FF447" s="100"/>
      <c r="FG447" s="100"/>
      <c r="FH447" s="100"/>
      <c r="FI447" s="100"/>
      <c r="FJ447" s="100"/>
      <c r="FK447" s="100"/>
      <c r="FL447" s="100"/>
      <c r="FM447" s="100"/>
      <c r="FN447" s="100"/>
      <c r="FO447" s="100"/>
      <c r="FP447" s="100"/>
      <c r="FQ447" s="100"/>
      <c r="FR447" s="100"/>
      <c r="FS447" s="100"/>
      <c r="FT447" s="100"/>
      <c r="FU447" s="100"/>
      <c r="FV447" s="100"/>
      <c r="FW447" s="100"/>
      <c r="FX447" s="100"/>
      <c r="FY447" s="100"/>
      <c r="FZ447" s="100"/>
      <c r="GA447" s="100"/>
      <c r="GB447" s="100"/>
      <c r="GC447" s="100"/>
      <c r="GD447" s="100"/>
      <c r="GE447" s="100"/>
      <c r="GF447" s="100"/>
      <c r="GG447" s="100"/>
      <c r="GH447" s="100"/>
      <c r="GI447" s="100"/>
      <c r="GJ447" s="100"/>
      <c r="GK447" s="100"/>
      <c r="GL447" s="100"/>
      <c r="GM447" s="100"/>
      <c r="GN447" s="100"/>
      <c r="GO447" s="100"/>
      <c r="GP447" s="100"/>
      <c r="GQ447" s="100"/>
      <c r="GR447" s="100"/>
      <c r="GS447" s="100"/>
      <c r="GT447" s="100"/>
      <c r="GU447" s="100"/>
      <c r="GV447" s="100"/>
      <c r="GW447" s="100"/>
      <c r="GX447" s="100"/>
      <c r="GY447" s="100"/>
      <c r="GZ447" s="100"/>
      <c r="HA447" s="100"/>
      <c r="HB447" s="100"/>
      <c r="HC447" s="100"/>
      <c r="HD447" s="100"/>
      <c r="HE447" s="100"/>
      <c r="HF447" s="100"/>
      <c r="HG447" s="100"/>
      <c r="HH447" s="100"/>
      <c r="HI447" s="100"/>
      <c r="HJ447" s="100"/>
      <c r="HK447" s="100"/>
      <c r="HL447" s="100"/>
      <c r="HM447" s="100"/>
      <c r="HN447" s="100"/>
      <c r="HO447" s="100"/>
      <c r="HP447" s="100"/>
      <c r="HQ447" s="100"/>
      <c r="HR447" s="100"/>
      <c r="HS447" s="100"/>
      <c r="HT447" s="100"/>
      <c r="HU447" s="100"/>
      <c r="HV447" s="100"/>
      <c r="HW447" s="100"/>
      <c r="HX447" s="100"/>
      <c r="HY447" s="100"/>
      <c r="HZ447" s="100"/>
      <c r="IA447" s="100"/>
      <c r="IB447" s="100"/>
      <c r="IC447" s="100"/>
      <c r="ID447" s="100"/>
      <c r="IE447" s="100"/>
      <c r="IF447" s="100"/>
      <c r="IG447" s="100"/>
      <c r="IH447" s="100"/>
      <c r="II447" s="100"/>
      <c r="IJ447" s="100"/>
      <c r="IK447" s="100"/>
      <c r="IL447" s="100"/>
      <c r="IM447" s="100"/>
      <c r="IN447" s="100"/>
      <c r="IO447" s="100"/>
      <c r="IP447" s="100"/>
    </row>
    <row r="448" spans="1:250" s="136" customFormat="1" ht="15.95" customHeight="1">
      <c r="A448" s="165" t="s">
        <v>1140</v>
      </c>
      <c r="B448" s="163" t="s">
        <v>1013</v>
      </c>
      <c r="C448" s="162" t="s">
        <v>873</v>
      </c>
      <c r="D448" s="167">
        <f>AVERAGE(D412:D447)</f>
        <v>86.638888888888886</v>
      </c>
      <c r="E448" s="167">
        <f t="shared" ref="E448:I448" si="20">AVERAGE(E412:E447)</f>
        <v>116.65625</v>
      </c>
      <c r="F448" s="167">
        <f t="shared" si="20"/>
        <v>95.205882352941174</v>
      </c>
      <c r="G448" s="167">
        <f t="shared" si="20"/>
        <v>64.862068965517238</v>
      </c>
      <c r="H448" s="167">
        <f t="shared" si="20"/>
        <v>66.769230769230774</v>
      </c>
      <c r="I448" s="167">
        <f t="shared" si="20"/>
        <v>92.384615384615387</v>
      </c>
      <c r="J448" s="147" t="s">
        <v>1136</v>
      </c>
      <c r="K448" s="173"/>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c r="AU448" s="160"/>
      <c r="AV448" s="160"/>
      <c r="AW448" s="160"/>
      <c r="AX448" s="160"/>
      <c r="AY448" s="160"/>
      <c r="AZ448" s="160"/>
      <c r="BA448" s="160"/>
      <c r="BB448" s="160"/>
      <c r="BC448" s="160"/>
      <c r="BD448" s="160"/>
      <c r="BE448" s="160"/>
      <c r="BF448" s="160"/>
      <c r="BG448" s="160"/>
      <c r="BH448" s="160"/>
      <c r="BI448" s="160"/>
      <c r="BJ448" s="160"/>
      <c r="BK448" s="160"/>
      <c r="BL448" s="160"/>
      <c r="BM448" s="160"/>
      <c r="BN448" s="160"/>
      <c r="BO448" s="160"/>
      <c r="BP448" s="160"/>
      <c r="BQ448" s="160"/>
      <c r="BR448" s="160"/>
      <c r="BS448" s="160"/>
      <c r="BT448" s="160"/>
      <c r="BU448" s="160"/>
      <c r="BV448" s="160"/>
      <c r="BW448" s="160"/>
      <c r="BX448" s="160"/>
      <c r="BY448" s="160"/>
      <c r="BZ448" s="160"/>
      <c r="CA448" s="160"/>
      <c r="CB448" s="160"/>
      <c r="CC448" s="160"/>
      <c r="CD448" s="160"/>
      <c r="CE448" s="160"/>
      <c r="CF448" s="160"/>
      <c r="CG448" s="160"/>
      <c r="CH448" s="160"/>
      <c r="CI448" s="160"/>
      <c r="CJ448" s="160"/>
      <c r="CK448" s="160"/>
      <c r="CL448" s="160"/>
      <c r="CM448" s="160"/>
      <c r="CN448" s="160"/>
      <c r="CO448" s="160"/>
      <c r="CP448" s="160"/>
      <c r="CQ448" s="160"/>
      <c r="CR448" s="160"/>
      <c r="CS448" s="160"/>
      <c r="CT448" s="160"/>
      <c r="CU448" s="160"/>
      <c r="CV448" s="160"/>
      <c r="CW448" s="160"/>
      <c r="CX448" s="160"/>
      <c r="CY448" s="160"/>
      <c r="CZ448" s="160"/>
      <c r="DA448" s="160"/>
      <c r="DB448" s="160"/>
      <c r="DC448" s="160"/>
      <c r="DD448" s="160"/>
      <c r="DE448" s="160"/>
      <c r="DF448" s="160"/>
      <c r="DG448" s="160"/>
      <c r="DH448" s="160"/>
      <c r="DI448" s="160"/>
      <c r="DJ448" s="160"/>
      <c r="DK448" s="160"/>
      <c r="DL448" s="160"/>
      <c r="DM448" s="160"/>
      <c r="DN448" s="160"/>
      <c r="DO448" s="160"/>
      <c r="DP448" s="160"/>
      <c r="DQ448" s="160"/>
      <c r="DR448" s="160"/>
      <c r="DS448" s="160"/>
      <c r="DT448" s="160"/>
      <c r="DU448" s="160"/>
      <c r="DV448" s="160"/>
      <c r="DW448" s="160"/>
      <c r="DX448" s="160"/>
      <c r="DY448" s="160"/>
      <c r="DZ448" s="160"/>
      <c r="EA448" s="160"/>
      <c r="EB448" s="160"/>
      <c r="EC448" s="160"/>
      <c r="ED448" s="160"/>
      <c r="EE448" s="160"/>
      <c r="EF448" s="160"/>
      <c r="EG448" s="160"/>
      <c r="EH448" s="160"/>
      <c r="EI448" s="160"/>
      <c r="EJ448" s="160"/>
      <c r="EK448" s="160"/>
      <c r="EL448" s="160"/>
      <c r="EM448" s="160"/>
      <c r="EN448" s="160"/>
      <c r="EO448" s="160"/>
      <c r="EP448" s="160"/>
      <c r="EQ448" s="160"/>
      <c r="ER448" s="160"/>
      <c r="ES448" s="160"/>
      <c r="ET448" s="160"/>
      <c r="EU448" s="160"/>
      <c r="EV448" s="160"/>
      <c r="EW448" s="160"/>
      <c r="EX448" s="160"/>
      <c r="EY448" s="160"/>
      <c r="EZ448" s="160"/>
      <c r="FA448" s="160"/>
      <c r="FB448" s="160"/>
      <c r="FC448" s="160"/>
      <c r="FD448" s="160"/>
      <c r="FE448" s="160"/>
      <c r="FF448" s="160"/>
      <c r="FG448" s="160"/>
      <c r="FH448" s="160"/>
      <c r="FI448" s="160"/>
      <c r="FJ448" s="160"/>
      <c r="FK448" s="160"/>
      <c r="FL448" s="160"/>
      <c r="FM448" s="160"/>
      <c r="FN448" s="160"/>
      <c r="FO448" s="160"/>
      <c r="FP448" s="160"/>
      <c r="FQ448" s="160"/>
      <c r="FR448" s="160"/>
      <c r="FS448" s="160"/>
      <c r="FT448" s="160"/>
      <c r="FU448" s="160"/>
      <c r="FV448" s="160"/>
      <c r="FW448" s="160"/>
      <c r="FX448" s="160"/>
      <c r="FY448" s="160"/>
      <c r="FZ448" s="160"/>
      <c r="GA448" s="160"/>
      <c r="GB448" s="160"/>
      <c r="GC448" s="160"/>
      <c r="GD448" s="160"/>
      <c r="GE448" s="160"/>
      <c r="GF448" s="160"/>
      <c r="GG448" s="160"/>
      <c r="GH448" s="160"/>
      <c r="GI448" s="160"/>
      <c r="GJ448" s="160"/>
      <c r="GK448" s="160"/>
      <c r="GL448" s="160"/>
      <c r="GM448" s="160"/>
      <c r="GN448" s="160"/>
      <c r="GO448" s="160"/>
      <c r="GP448" s="160"/>
      <c r="GQ448" s="160"/>
      <c r="GR448" s="160"/>
      <c r="GS448" s="160"/>
      <c r="GT448" s="160"/>
      <c r="GU448" s="160"/>
      <c r="GV448" s="160"/>
      <c r="GW448" s="160"/>
      <c r="GX448" s="160"/>
      <c r="GY448" s="160"/>
      <c r="GZ448" s="160"/>
      <c r="HA448" s="160"/>
      <c r="HB448" s="160"/>
      <c r="HC448" s="160"/>
      <c r="HD448" s="160"/>
      <c r="HE448" s="160"/>
      <c r="HF448" s="160"/>
      <c r="HG448" s="160"/>
      <c r="HH448" s="160"/>
      <c r="HI448" s="160"/>
      <c r="HJ448" s="160"/>
      <c r="HK448" s="160"/>
      <c r="HL448" s="160"/>
      <c r="HM448" s="160"/>
      <c r="HN448" s="160"/>
      <c r="HO448" s="160"/>
      <c r="HP448" s="160"/>
      <c r="HQ448" s="160"/>
      <c r="HR448" s="160"/>
      <c r="HS448" s="160"/>
      <c r="HT448" s="160"/>
      <c r="HU448" s="160"/>
      <c r="HV448" s="160"/>
      <c r="HW448" s="160"/>
      <c r="HX448" s="160"/>
      <c r="HY448" s="160"/>
      <c r="HZ448" s="160"/>
      <c r="IA448" s="160"/>
      <c r="IB448" s="160"/>
      <c r="IC448" s="160"/>
      <c r="ID448" s="160"/>
      <c r="IE448" s="160"/>
      <c r="IF448" s="160"/>
      <c r="IG448" s="160"/>
      <c r="IH448" s="160"/>
      <c r="II448" s="160"/>
      <c r="IJ448" s="160"/>
      <c r="IK448" s="160"/>
      <c r="IL448" s="160"/>
      <c r="IM448" s="160"/>
      <c r="IN448" s="160"/>
      <c r="IO448" s="160"/>
      <c r="IP448" s="160"/>
    </row>
    <row r="449" spans="1:250" ht="15.95" customHeight="1" thickBot="1">
      <c r="A449" s="138" t="s">
        <v>1057</v>
      </c>
      <c r="B449" s="154" t="s">
        <v>1013</v>
      </c>
      <c r="C449" s="139" t="s">
        <v>841</v>
      </c>
      <c r="D449" s="142">
        <v>86</v>
      </c>
      <c r="E449" s="142">
        <v>100</v>
      </c>
      <c r="F449" s="142">
        <v>86</v>
      </c>
      <c r="G449" s="140">
        <v>71</v>
      </c>
      <c r="H449" s="141">
        <v>61</v>
      </c>
      <c r="I449" s="142">
        <v>87</v>
      </c>
      <c r="J449" s="145" t="s">
        <v>552</v>
      </c>
      <c r="K449" s="76"/>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c r="BF449" s="100"/>
      <c r="BG449" s="100"/>
      <c r="BH449" s="100"/>
      <c r="BI449" s="100"/>
      <c r="BJ449" s="100"/>
      <c r="BK449" s="100"/>
      <c r="BL449" s="100"/>
      <c r="BM449" s="100"/>
      <c r="BN449" s="100"/>
      <c r="BO449" s="100"/>
      <c r="BP449" s="100"/>
      <c r="BQ449" s="100"/>
      <c r="BR449" s="100"/>
      <c r="BS449" s="100"/>
      <c r="BT449" s="100"/>
      <c r="BU449" s="100"/>
      <c r="BV449" s="100"/>
      <c r="BW449" s="100"/>
      <c r="BX449" s="100"/>
      <c r="BY449" s="100"/>
      <c r="BZ449" s="100"/>
      <c r="CA449" s="100"/>
      <c r="CB449" s="100"/>
      <c r="CC449" s="100"/>
      <c r="CD449" s="100"/>
      <c r="CE449" s="100"/>
      <c r="CF449" s="100"/>
      <c r="CG449" s="100"/>
      <c r="CH449" s="100"/>
      <c r="CI449" s="100"/>
      <c r="CJ449" s="100"/>
      <c r="CK449" s="100"/>
      <c r="CL449" s="100"/>
      <c r="CM449" s="100"/>
      <c r="CN449" s="100"/>
      <c r="CO449" s="100"/>
      <c r="CP449" s="100"/>
      <c r="CQ449" s="100"/>
      <c r="CR449" s="100"/>
      <c r="CS449" s="100"/>
      <c r="CT449" s="100"/>
      <c r="CU449" s="100"/>
      <c r="CV449" s="100"/>
      <c r="CW449" s="100"/>
      <c r="CX449" s="100"/>
      <c r="CY449" s="100"/>
      <c r="CZ449" s="100"/>
      <c r="DA449" s="100"/>
      <c r="DB449" s="100"/>
      <c r="DC449" s="100"/>
      <c r="DD449" s="100"/>
      <c r="DE449" s="100"/>
      <c r="DF449" s="100"/>
      <c r="DG449" s="100"/>
      <c r="DH449" s="100"/>
      <c r="DI449" s="100"/>
      <c r="DJ449" s="100"/>
      <c r="DK449" s="100"/>
      <c r="DL449" s="100"/>
      <c r="DM449" s="100"/>
      <c r="DN449" s="100"/>
      <c r="DO449" s="100"/>
      <c r="DP449" s="100"/>
      <c r="DQ449" s="100"/>
      <c r="DR449" s="100"/>
      <c r="DS449" s="100"/>
      <c r="DT449" s="100"/>
      <c r="DU449" s="100"/>
      <c r="DV449" s="100"/>
      <c r="DW449" s="100"/>
      <c r="DX449" s="100"/>
      <c r="DY449" s="100"/>
      <c r="DZ449" s="100"/>
      <c r="EA449" s="100"/>
      <c r="EB449" s="100"/>
      <c r="EC449" s="100"/>
      <c r="ED449" s="100"/>
      <c r="EE449" s="100"/>
      <c r="EF449" s="100"/>
      <c r="EG449" s="100"/>
      <c r="EH449" s="100"/>
      <c r="EI449" s="100"/>
      <c r="EJ449" s="100"/>
      <c r="EK449" s="100"/>
      <c r="EL449" s="100"/>
      <c r="EM449" s="100"/>
      <c r="EN449" s="100"/>
      <c r="EO449" s="100"/>
      <c r="EP449" s="100"/>
      <c r="EQ449" s="100"/>
      <c r="ER449" s="100"/>
      <c r="ES449" s="100"/>
      <c r="ET449" s="100"/>
      <c r="EU449" s="100"/>
      <c r="EV449" s="100"/>
      <c r="EW449" s="100"/>
      <c r="EX449" s="100"/>
      <c r="EY449" s="100"/>
      <c r="EZ449" s="100"/>
      <c r="FA449" s="100"/>
      <c r="FB449" s="100"/>
      <c r="FC449" s="100"/>
      <c r="FD449" s="100"/>
      <c r="FE449" s="100"/>
      <c r="FF449" s="100"/>
      <c r="FG449" s="100"/>
      <c r="FH449" s="100"/>
      <c r="FI449" s="100"/>
      <c r="FJ449" s="100"/>
      <c r="FK449" s="100"/>
      <c r="FL449" s="100"/>
      <c r="FM449" s="100"/>
      <c r="FN449" s="100"/>
      <c r="FO449" s="100"/>
      <c r="FP449" s="100"/>
      <c r="FQ449" s="100"/>
      <c r="FR449" s="100"/>
      <c r="FS449" s="100"/>
      <c r="FT449" s="100"/>
      <c r="FU449" s="100"/>
      <c r="FV449" s="100"/>
      <c r="FW449" s="100"/>
      <c r="FX449" s="100"/>
      <c r="FY449" s="100"/>
      <c r="FZ449" s="100"/>
      <c r="GA449" s="100"/>
      <c r="GB449" s="100"/>
      <c r="GC449" s="100"/>
      <c r="GD449" s="100"/>
      <c r="GE449" s="100"/>
      <c r="GF449" s="100"/>
      <c r="GG449" s="100"/>
      <c r="GH449" s="100"/>
      <c r="GI449" s="100"/>
      <c r="GJ449" s="100"/>
      <c r="GK449" s="100"/>
      <c r="GL449" s="100"/>
      <c r="GM449" s="100"/>
      <c r="GN449" s="100"/>
      <c r="GO449" s="100"/>
      <c r="GP449" s="100"/>
      <c r="GQ449" s="100"/>
      <c r="GR449" s="100"/>
      <c r="GS449" s="100"/>
      <c r="GT449" s="100"/>
      <c r="GU449" s="100"/>
      <c r="GV449" s="100"/>
      <c r="GW449" s="100"/>
      <c r="GX449" s="100"/>
      <c r="GY449" s="100"/>
      <c r="GZ449" s="100"/>
      <c r="HA449" s="100"/>
      <c r="HB449" s="100"/>
      <c r="HC449" s="100"/>
      <c r="HD449" s="100"/>
      <c r="HE449" s="100"/>
      <c r="HF449" s="100"/>
      <c r="HG449" s="100"/>
      <c r="HH449" s="100"/>
      <c r="HI449" s="100"/>
      <c r="HJ449" s="100"/>
      <c r="HK449" s="100"/>
      <c r="HL449" s="100"/>
      <c r="HM449" s="100"/>
      <c r="HN449" s="100"/>
      <c r="HO449" s="100"/>
      <c r="HP449" s="100"/>
      <c r="HQ449" s="100"/>
      <c r="HR449" s="100"/>
      <c r="HS449" s="100"/>
      <c r="HT449" s="100"/>
      <c r="HU449" s="100"/>
      <c r="HV449" s="100"/>
      <c r="HW449" s="100"/>
      <c r="HX449" s="100"/>
      <c r="HY449" s="100"/>
      <c r="HZ449" s="100"/>
      <c r="IA449" s="100"/>
      <c r="IB449" s="100"/>
      <c r="IC449" s="100"/>
      <c r="ID449" s="100"/>
      <c r="IE449" s="100"/>
      <c r="IF449" s="100"/>
      <c r="IG449" s="100"/>
      <c r="IH449" s="100"/>
      <c r="II449" s="100"/>
      <c r="IJ449" s="100"/>
      <c r="IK449" s="100"/>
      <c r="IL449" s="100"/>
      <c r="IM449" s="100"/>
      <c r="IN449" s="100"/>
      <c r="IO449" s="100"/>
      <c r="IP449" s="100"/>
    </row>
    <row r="450" spans="1:250" ht="15.95" customHeight="1" thickBot="1">
      <c r="A450" s="138" t="s">
        <v>1058</v>
      </c>
      <c r="B450" s="154" t="s">
        <v>1013</v>
      </c>
      <c r="C450" s="139" t="s">
        <v>841</v>
      </c>
      <c r="D450" s="142">
        <v>94</v>
      </c>
      <c r="E450" s="142">
        <v>118</v>
      </c>
      <c r="F450" s="142">
        <v>97</v>
      </c>
      <c r="G450" s="141">
        <v>58</v>
      </c>
      <c r="H450" s="141">
        <v>66</v>
      </c>
      <c r="I450" s="142">
        <v>95</v>
      </c>
      <c r="J450" s="145" t="s">
        <v>552</v>
      </c>
      <c r="K450" s="76"/>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c r="BF450" s="100"/>
      <c r="BG450" s="100"/>
      <c r="BH450" s="100"/>
      <c r="BI450" s="100"/>
      <c r="BJ450" s="100"/>
      <c r="BK450" s="100"/>
      <c r="BL450" s="100"/>
      <c r="BM450" s="100"/>
      <c r="BN450" s="100"/>
      <c r="BO450" s="100"/>
      <c r="BP450" s="100"/>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00"/>
      <c r="CP450" s="100"/>
      <c r="CQ450" s="100"/>
      <c r="CR450" s="100"/>
      <c r="CS450" s="100"/>
      <c r="CT450" s="100"/>
      <c r="CU450" s="100"/>
      <c r="CV450" s="100"/>
      <c r="CW450" s="100"/>
      <c r="CX450" s="100"/>
      <c r="CY450" s="100"/>
      <c r="CZ450" s="100"/>
      <c r="DA450" s="100"/>
      <c r="DB450" s="100"/>
      <c r="DC450" s="100"/>
      <c r="DD450" s="100"/>
      <c r="DE450" s="100"/>
      <c r="DF450" s="100"/>
      <c r="DG450" s="100"/>
      <c r="DH450" s="100"/>
      <c r="DI450" s="100"/>
      <c r="DJ450" s="100"/>
      <c r="DK450" s="100"/>
      <c r="DL450" s="100"/>
      <c r="DM450" s="100"/>
      <c r="DN450" s="100"/>
      <c r="DO450" s="100"/>
      <c r="DP450" s="100"/>
      <c r="DQ450" s="100"/>
      <c r="DR450" s="100"/>
      <c r="DS450" s="100"/>
      <c r="DT450" s="100"/>
      <c r="DU450" s="100"/>
      <c r="DV450" s="100"/>
      <c r="DW450" s="100"/>
      <c r="DX450" s="100"/>
      <c r="DY450" s="100"/>
      <c r="DZ450" s="100"/>
      <c r="EA450" s="100"/>
      <c r="EB450" s="100"/>
      <c r="EC450" s="100"/>
      <c r="ED450" s="100"/>
      <c r="EE450" s="100"/>
      <c r="EF450" s="100"/>
      <c r="EG450" s="100"/>
      <c r="EH450" s="100"/>
      <c r="EI450" s="100"/>
      <c r="EJ450" s="100"/>
      <c r="EK450" s="100"/>
      <c r="EL450" s="100"/>
      <c r="EM450" s="100"/>
      <c r="EN450" s="100"/>
      <c r="EO450" s="100"/>
      <c r="EP450" s="100"/>
      <c r="EQ450" s="100"/>
      <c r="ER450" s="100"/>
      <c r="ES450" s="100"/>
      <c r="ET450" s="100"/>
      <c r="EU450" s="100"/>
      <c r="EV450" s="100"/>
      <c r="EW450" s="100"/>
      <c r="EX450" s="100"/>
      <c r="EY450" s="100"/>
      <c r="EZ450" s="100"/>
      <c r="FA450" s="100"/>
      <c r="FB450" s="100"/>
      <c r="FC450" s="100"/>
      <c r="FD450" s="100"/>
      <c r="FE450" s="100"/>
      <c r="FF450" s="100"/>
      <c r="FG450" s="100"/>
      <c r="FH450" s="100"/>
      <c r="FI450" s="100"/>
      <c r="FJ450" s="100"/>
      <c r="FK450" s="100"/>
      <c r="FL450" s="100"/>
      <c r="FM450" s="100"/>
      <c r="FN450" s="100"/>
      <c r="FO450" s="100"/>
      <c r="FP450" s="100"/>
      <c r="FQ450" s="100"/>
      <c r="FR450" s="100"/>
      <c r="FS450" s="100"/>
      <c r="FT450" s="100"/>
      <c r="FU450" s="100"/>
      <c r="FV450" s="100"/>
      <c r="FW450" s="100"/>
      <c r="FX450" s="100"/>
      <c r="FY450" s="100"/>
      <c r="FZ450" s="100"/>
      <c r="GA450" s="100"/>
      <c r="GB450" s="100"/>
      <c r="GC450" s="100"/>
      <c r="GD450" s="100"/>
      <c r="GE450" s="100"/>
      <c r="GF450" s="100"/>
      <c r="GG450" s="100"/>
      <c r="GH450" s="100"/>
      <c r="GI450" s="100"/>
      <c r="GJ450" s="100"/>
      <c r="GK450" s="100"/>
      <c r="GL450" s="100"/>
      <c r="GM450" s="100"/>
      <c r="GN450" s="100"/>
      <c r="GO450" s="100"/>
      <c r="GP450" s="100"/>
      <c r="GQ450" s="100"/>
      <c r="GR450" s="100"/>
      <c r="GS450" s="100"/>
      <c r="GT450" s="100"/>
      <c r="GU450" s="100"/>
      <c r="GV450" s="100"/>
      <c r="GW450" s="100"/>
      <c r="GX450" s="100"/>
      <c r="GY450" s="100"/>
      <c r="GZ450" s="100"/>
      <c r="HA450" s="100"/>
      <c r="HB450" s="100"/>
      <c r="HC450" s="100"/>
      <c r="HD450" s="100"/>
      <c r="HE450" s="100"/>
      <c r="HF450" s="100"/>
      <c r="HG450" s="100"/>
      <c r="HH450" s="100"/>
      <c r="HI450" s="100"/>
      <c r="HJ450" s="100"/>
      <c r="HK450" s="100"/>
      <c r="HL450" s="100"/>
      <c r="HM450" s="100"/>
      <c r="HN450" s="100"/>
      <c r="HO450" s="100"/>
      <c r="HP450" s="100"/>
      <c r="HQ450" s="100"/>
      <c r="HR450" s="100"/>
      <c r="HS450" s="100"/>
      <c r="HT450" s="100"/>
      <c r="HU450" s="100"/>
      <c r="HV450" s="100"/>
      <c r="HW450" s="100"/>
      <c r="HX450" s="100"/>
      <c r="HY450" s="100"/>
      <c r="HZ450" s="100"/>
      <c r="IA450" s="100"/>
      <c r="IB450" s="100"/>
      <c r="IC450" s="100"/>
      <c r="ID450" s="100"/>
      <c r="IE450" s="100"/>
      <c r="IF450" s="100"/>
      <c r="IG450" s="100"/>
      <c r="IH450" s="100"/>
      <c r="II450" s="100"/>
      <c r="IJ450" s="100"/>
      <c r="IK450" s="100"/>
      <c r="IL450" s="100"/>
      <c r="IM450" s="100"/>
      <c r="IN450" s="100"/>
      <c r="IO450" s="100"/>
      <c r="IP450" s="100"/>
    </row>
    <row r="451" spans="1:250" ht="15.95" customHeight="1" thickBot="1">
      <c r="A451" s="138" t="s">
        <v>1059</v>
      </c>
      <c r="B451" s="154" t="s">
        <v>1013</v>
      </c>
      <c r="C451" s="139" t="s">
        <v>841</v>
      </c>
      <c r="D451" s="141">
        <v>68</v>
      </c>
      <c r="E451" s="142">
        <v>107</v>
      </c>
      <c r="F451" s="142">
        <v>92</v>
      </c>
      <c r="G451" s="141">
        <v>65</v>
      </c>
      <c r="H451" s="141">
        <v>63</v>
      </c>
      <c r="I451" s="142">
        <v>93</v>
      </c>
      <c r="J451" s="145" t="s">
        <v>533</v>
      </c>
      <c r="K451" s="76"/>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c r="BF451" s="100"/>
      <c r="BG451" s="100"/>
      <c r="BH451" s="100"/>
      <c r="BI451" s="100"/>
      <c r="BJ451" s="100"/>
      <c r="BK451" s="100"/>
      <c r="BL451" s="100"/>
      <c r="BM451" s="100"/>
      <c r="BN451" s="100"/>
      <c r="BO451" s="100"/>
      <c r="BP451" s="100"/>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00"/>
      <c r="CP451" s="100"/>
      <c r="CQ451" s="100"/>
      <c r="CR451" s="100"/>
      <c r="CS451" s="100"/>
      <c r="CT451" s="100"/>
      <c r="CU451" s="100"/>
      <c r="CV451" s="100"/>
      <c r="CW451" s="100"/>
      <c r="CX451" s="100"/>
      <c r="CY451" s="100"/>
      <c r="CZ451" s="100"/>
      <c r="DA451" s="100"/>
      <c r="DB451" s="100"/>
      <c r="DC451" s="100"/>
      <c r="DD451" s="100"/>
      <c r="DE451" s="100"/>
      <c r="DF451" s="100"/>
      <c r="DG451" s="100"/>
      <c r="DH451" s="100"/>
      <c r="DI451" s="100"/>
      <c r="DJ451" s="100"/>
      <c r="DK451" s="100"/>
      <c r="DL451" s="100"/>
      <c r="DM451" s="100"/>
      <c r="DN451" s="100"/>
      <c r="DO451" s="100"/>
      <c r="DP451" s="100"/>
      <c r="DQ451" s="100"/>
      <c r="DR451" s="100"/>
      <c r="DS451" s="100"/>
      <c r="DT451" s="100"/>
      <c r="DU451" s="100"/>
      <c r="DV451" s="100"/>
      <c r="DW451" s="100"/>
      <c r="DX451" s="100"/>
      <c r="DY451" s="100"/>
      <c r="DZ451" s="100"/>
      <c r="EA451" s="100"/>
      <c r="EB451" s="100"/>
      <c r="EC451" s="100"/>
      <c r="ED451" s="100"/>
      <c r="EE451" s="100"/>
      <c r="EF451" s="100"/>
      <c r="EG451" s="100"/>
      <c r="EH451" s="100"/>
      <c r="EI451" s="100"/>
      <c r="EJ451" s="100"/>
      <c r="EK451" s="100"/>
      <c r="EL451" s="100"/>
      <c r="EM451" s="100"/>
      <c r="EN451" s="100"/>
      <c r="EO451" s="100"/>
      <c r="EP451" s="100"/>
      <c r="EQ451" s="100"/>
      <c r="ER451" s="100"/>
      <c r="ES451" s="100"/>
      <c r="ET451" s="100"/>
      <c r="EU451" s="100"/>
      <c r="EV451" s="100"/>
      <c r="EW451" s="100"/>
      <c r="EX451" s="100"/>
      <c r="EY451" s="100"/>
      <c r="EZ451" s="100"/>
      <c r="FA451" s="100"/>
      <c r="FB451" s="100"/>
      <c r="FC451" s="100"/>
      <c r="FD451" s="100"/>
      <c r="FE451" s="100"/>
      <c r="FF451" s="100"/>
      <c r="FG451" s="100"/>
      <c r="FH451" s="100"/>
      <c r="FI451" s="100"/>
      <c r="FJ451" s="100"/>
      <c r="FK451" s="100"/>
      <c r="FL451" s="100"/>
      <c r="FM451" s="100"/>
      <c r="FN451" s="100"/>
      <c r="FO451" s="100"/>
      <c r="FP451" s="100"/>
      <c r="FQ451" s="100"/>
      <c r="FR451" s="100"/>
      <c r="FS451" s="100"/>
      <c r="FT451" s="100"/>
      <c r="FU451" s="100"/>
      <c r="FV451" s="100"/>
      <c r="FW451" s="100"/>
      <c r="FX451" s="100"/>
      <c r="FY451" s="100"/>
      <c r="FZ451" s="100"/>
      <c r="GA451" s="100"/>
      <c r="GB451" s="100"/>
      <c r="GC451" s="100"/>
      <c r="GD451" s="100"/>
      <c r="GE451" s="100"/>
      <c r="GF451" s="100"/>
      <c r="GG451" s="100"/>
      <c r="GH451" s="100"/>
      <c r="GI451" s="100"/>
      <c r="GJ451" s="100"/>
      <c r="GK451" s="100"/>
      <c r="GL451" s="100"/>
      <c r="GM451" s="100"/>
      <c r="GN451" s="100"/>
      <c r="GO451" s="100"/>
      <c r="GP451" s="100"/>
      <c r="GQ451" s="100"/>
      <c r="GR451" s="100"/>
      <c r="GS451" s="100"/>
      <c r="GT451" s="100"/>
      <c r="GU451" s="100"/>
      <c r="GV451" s="100"/>
      <c r="GW451" s="100"/>
      <c r="GX451" s="100"/>
      <c r="GY451" s="100"/>
      <c r="GZ451" s="100"/>
      <c r="HA451" s="100"/>
      <c r="HB451" s="100"/>
      <c r="HC451" s="100"/>
      <c r="HD451" s="100"/>
      <c r="HE451" s="100"/>
      <c r="HF451" s="100"/>
      <c r="HG451" s="100"/>
      <c r="HH451" s="100"/>
      <c r="HI451" s="100"/>
      <c r="HJ451" s="100"/>
      <c r="HK451" s="100"/>
      <c r="HL451" s="100"/>
      <c r="HM451" s="100"/>
      <c r="HN451" s="100"/>
      <c r="HO451" s="100"/>
      <c r="HP451" s="100"/>
      <c r="HQ451" s="100"/>
      <c r="HR451" s="100"/>
      <c r="HS451" s="100"/>
      <c r="HT451" s="100"/>
      <c r="HU451" s="100"/>
      <c r="HV451" s="100"/>
      <c r="HW451" s="100"/>
      <c r="HX451" s="100"/>
      <c r="HY451" s="100"/>
      <c r="HZ451" s="100"/>
      <c r="IA451" s="100"/>
      <c r="IB451" s="100"/>
      <c r="IC451" s="100"/>
      <c r="ID451" s="100"/>
      <c r="IE451" s="100"/>
      <c r="IF451" s="100"/>
      <c r="IG451" s="100"/>
      <c r="IH451" s="100"/>
      <c r="II451" s="100"/>
      <c r="IJ451" s="100"/>
      <c r="IK451" s="100"/>
      <c r="IL451" s="100"/>
      <c r="IM451" s="100"/>
      <c r="IN451" s="100"/>
      <c r="IO451" s="100"/>
      <c r="IP451" s="100"/>
    </row>
    <row r="452" spans="1:250" ht="15.95" customHeight="1" thickBot="1">
      <c r="A452" s="138" t="s">
        <v>1060</v>
      </c>
      <c r="B452" s="154" t="s">
        <v>1013</v>
      </c>
      <c r="C452" s="139" t="s">
        <v>841</v>
      </c>
      <c r="D452" s="140">
        <v>71</v>
      </c>
      <c r="E452" s="142">
        <v>118</v>
      </c>
      <c r="F452" s="142">
        <v>83</v>
      </c>
      <c r="G452" s="141">
        <v>62</v>
      </c>
      <c r="H452" s="141">
        <v>58</v>
      </c>
      <c r="I452" s="142">
        <v>89</v>
      </c>
      <c r="J452" s="145" t="s">
        <v>533</v>
      </c>
      <c r="K452" s="76"/>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c r="BF452" s="100"/>
      <c r="BG452" s="100"/>
      <c r="BH452" s="100"/>
      <c r="BI452" s="100"/>
      <c r="BJ452" s="100"/>
      <c r="BK452" s="100"/>
      <c r="BL452" s="100"/>
      <c r="BM452" s="100"/>
      <c r="BN452" s="100"/>
      <c r="BO452" s="100"/>
      <c r="BP452" s="100"/>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00"/>
      <c r="CP452" s="100"/>
      <c r="CQ452" s="100"/>
      <c r="CR452" s="100"/>
      <c r="CS452" s="100"/>
      <c r="CT452" s="100"/>
      <c r="CU452" s="100"/>
      <c r="CV452" s="100"/>
      <c r="CW452" s="100"/>
      <c r="CX452" s="100"/>
      <c r="CY452" s="100"/>
      <c r="CZ452" s="100"/>
      <c r="DA452" s="100"/>
      <c r="DB452" s="100"/>
      <c r="DC452" s="100"/>
      <c r="DD452" s="100"/>
      <c r="DE452" s="100"/>
      <c r="DF452" s="100"/>
      <c r="DG452" s="100"/>
      <c r="DH452" s="100"/>
      <c r="DI452" s="100"/>
      <c r="DJ452" s="100"/>
      <c r="DK452" s="100"/>
      <c r="DL452" s="100"/>
      <c r="DM452" s="100"/>
      <c r="DN452" s="100"/>
      <c r="DO452" s="100"/>
      <c r="DP452" s="100"/>
      <c r="DQ452" s="100"/>
      <c r="DR452" s="100"/>
      <c r="DS452" s="100"/>
      <c r="DT452" s="100"/>
      <c r="DU452" s="100"/>
      <c r="DV452" s="100"/>
      <c r="DW452" s="100"/>
      <c r="DX452" s="100"/>
      <c r="DY452" s="100"/>
      <c r="DZ452" s="100"/>
      <c r="EA452" s="100"/>
      <c r="EB452" s="100"/>
      <c r="EC452" s="100"/>
      <c r="ED452" s="100"/>
      <c r="EE452" s="100"/>
      <c r="EF452" s="100"/>
      <c r="EG452" s="100"/>
      <c r="EH452" s="100"/>
      <c r="EI452" s="100"/>
      <c r="EJ452" s="100"/>
      <c r="EK452" s="100"/>
      <c r="EL452" s="100"/>
      <c r="EM452" s="100"/>
      <c r="EN452" s="100"/>
      <c r="EO452" s="100"/>
      <c r="EP452" s="100"/>
      <c r="EQ452" s="100"/>
      <c r="ER452" s="100"/>
      <c r="ES452" s="100"/>
      <c r="ET452" s="100"/>
      <c r="EU452" s="100"/>
      <c r="EV452" s="100"/>
      <c r="EW452" s="100"/>
      <c r="EX452" s="100"/>
      <c r="EY452" s="100"/>
      <c r="EZ452" s="100"/>
      <c r="FA452" s="100"/>
      <c r="FB452" s="100"/>
      <c r="FC452" s="100"/>
      <c r="FD452" s="100"/>
      <c r="FE452" s="100"/>
      <c r="FF452" s="100"/>
      <c r="FG452" s="100"/>
      <c r="FH452" s="100"/>
      <c r="FI452" s="100"/>
      <c r="FJ452" s="100"/>
      <c r="FK452" s="100"/>
      <c r="FL452" s="100"/>
      <c r="FM452" s="100"/>
      <c r="FN452" s="100"/>
      <c r="FO452" s="100"/>
      <c r="FP452" s="100"/>
      <c r="FQ452" s="100"/>
      <c r="FR452" s="100"/>
      <c r="FS452" s="100"/>
      <c r="FT452" s="100"/>
      <c r="FU452" s="100"/>
      <c r="FV452" s="100"/>
      <c r="FW452" s="100"/>
      <c r="FX452" s="100"/>
      <c r="FY452" s="100"/>
      <c r="FZ452" s="100"/>
      <c r="GA452" s="100"/>
      <c r="GB452" s="100"/>
      <c r="GC452" s="100"/>
      <c r="GD452" s="100"/>
      <c r="GE452" s="100"/>
      <c r="GF452" s="100"/>
      <c r="GG452" s="100"/>
      <c r="GH452" s="100"/>
      <c r="GI452" s="100"/>
      <c r="GJ452" s="100"/>
      <c r="GK452" s="100"/>
      <c r="GL452" s="100"/>
      <c r="GM452" s="100"/>
      <c r="GN452" s="100"/>
      <c r="GO452" s="100"/>
      <c r="GP452" s="100"/>
      <c r="GQ452" s="100"/>
      <c r="GR452" s="100"/>
      <c r="GS452" s="100"/>
      <c r="GT452" s="100"/>
      <c r="GU452" s="100"/>
      <c r="GV452" s="100"/>
      <c r="GW452" s="100"/>
      <c r="GX452" s="100"/>
      <c r="GY452" s="100"/>
      <c r="GZ452" s="100"/>
      <c r="HA452" s="100"/>
      <c r="HB452" s="100"/>
      <c r="HC452" s="100"/>
      <c r="HD452" s="100"/>
      <c r="HE452" s="100"/>
      <c r="HF452" s="100"/>
      <c r="HG452" s="100"/>
      <c r="HH452" s="100"/>
      <c r="HI452" s="100"/>
      <c r="HJ452" s="100"/>
      <c r="HK452" s="100"/>
      <c r="HL452" s="100"/>
      <c r="HM452" s="100"/>
      <c r="HN452" s="100"/>
      <c r="HO452" s="100"/>
      <c r="HP452" s="100"/>
      <c r="HQ452" s="100"/>
      <c r="HR452" s="100"/>
      <c r="HS452" s="100"/>
      <c r="HT452" s="100"/>
      <c r="HU452" s="100"/>
      <c r="HV452" s="100"/>
      <c r="HW452" s="100"/>
      <c r="HX452" s="100"/>
      <c r="HY452" s="100"/>
      <c r="HZ452" s="100"/>
      <c r="IA452" s="100"/>
      <c r="IB452" s="100"/>
      <c r="IC452" s="100"/>
      <c r="ID452" s="100"/>
      <c r="IE452" s="100"/>
      <c r="IF452" s="100"/>
      <c r="IG452" s="100"/>
      <c r="IH452" s="100"/>
      <c r="II452" s="100"/>
      <c r="IJ452" s="100"/>
      <c r="IK452" s="100"/>
      <c r="IL452" s="100"/>
      <c r="IM452" s="100"/>
      <c r="IN452" s="100"/>
      <c r="IO452" s="100"/>
      <c r="IP452" s="100"/>
    </row>
    <row r="453" spans="1:250" ht="15.95" customHeight="1" thickBot="1">
      <c r="A453" s="138" t="s">
        <v>1061</v>
      </c>
      <c r="B453" s="154" t="s">
        <v>1013</v>
      </c>
      <c r="C453" s="139" t="s">
        <v>841</v>
      </c>
      <c r="D453" s="141">
        <v>68</v>
      </c>
      <c r="E453" s="142">
        <v>105</v>
      </c>
      <c r="F453" s="142">
        <v>82</v>
      </c>
      <c r="G453" s="142">
        <v>82</v>
      </c>
      <c r="H453" s="140">
        <v>79</v>
      </c>
      <c r="I453" s="142">
        <v>95</v>
      </c>
      <c r="J453" s="145" t="s">
        <v>533</v>
      </c>
      <c r="K453" s="76"/>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c r="BF453" s="100"/>
      <c r="BG453" s="100"/>
      <c r="BH453" s="100"/>
      <c r="BI453" s="100"/>
      <c r="BJ453" s="100"/>
      <c r="BK453" s="100"/>
      <c r="BL453" s="100"/>
      <c r="BM453" s="100"/>
      <c r="BN453" s="100"/>
      <c r="BO453" s="100"/>
      <c r="BP453" s="100"/>
      <c r="BQ453" s="100"/>
      <c r="BR453" s="100"/>
      <c r="BS453" s="100"/>
      <c r="BT453" s="100"/>
      <c r="BU453" s="100"/>
      <c r="BV453" s="100"/>
      <c r="BW453" s="100"/>
      <c r="BX453" s="100"/>
      <c r="BY453" s="100"/>
      <c r="BZ453" s="100"/>
      <c r="CA453" s="100"/>
      <c r="CB453" s="100"/>
      <c r="CC453" s="100"/>
      <c r="CD453" s="100"/>
      <c r="CE453" s="100"/>
      <c r="CF453" s="100"/>
      <c r="CG453" s="100"/>
      <c r="CH453" s="100"/>
      <c r="CI453" s="100"/>
      <c r="CJ453" s="100"/>
      <c r="CK453" s="100"/>
      <c r="CL453" s="100"/>
      <c r="CM453" s="100"/>
      <c r="CN453" s="100"/>
      <c r="CO453" s="100"/>
      <c r="CP453" s="100"/>
      <c r="CQ453" s="100"/>
      <c r="CR453" s="100"/>
      <c r="CS453" s="100"/>
      <c r="CT453" s="100"/>
      <c r="CU453" s="100"/>
      <c r="CV453" s="100"/>
      <c r="CW453" s="100"/>
      <c r="CX453" s="100"/>
      <c r="CY453" s="100"/>
      <c r="CZ453" s="100"/>
      <c r="DA453" s="100"/>
      <c r="DB453" s="100"/>
      <c r="DC453" s="100"/>
      <c r="DD453" s="100"/>
      <c r="DE453" s="100"/>
      <c r="DF453" s="100"/>
      <c r="DG453" s="100"/>
      <c r="DH453" s="100"/>
      <c r="DI453" s="100"/>
      <c r="DJ453" s="100"/>
      <c r="DK453" s="100"/>
      <c r="DL453" s="100"/>
      <c r="DM453" s="100"/>
      <c r="DN453" s="100"/>
      <c r="DO453" s="100"/>
      <c r="DP453" s="100"/>
      <c r="DQ453" s="100"/>
      <c r="DR453" s="100"/>
      <c r="DS453" s="100"/>
      <c r="DT453" s="100"/>
      <c r="DU453" s="100"/>
      <c r="DV453" s="100"/>
      <c r="DW453" s="100"/>
      <c r="DX453" s="100"/>
      <c r="DY453" s="100"/>
      <c r="DZ453" s="100"/>
      <c r="EA453" s="100"/>
      <c r="EB453" s="100"/>
      <c r="EC453" s="100"/>
      <c r="ED453" s="100"/>
      <c r="EE453" s="100"/>
      <c r="EF453" s="100"/>
      <c r="EG453" s="100"/>
      <c r="EH453" s="100"/>
      <c r="EI453" s="100"/>
      <c r="EJ453" s="100"/>
      <c r="EK453" s="100"/>
      <c r="EL453" s="100"/>
      <c r="EM453" s="100"/>
      <c r="EN453" s="100"/>
      <c r="EO453" s="100"/>
      <c r="EP453" s="100"/>
      <c r="EQ453" s="100"/>
      <c r="ER453" s="100"/>
      <c r="ES453" s="100"/>
      <c r="ET453" s="100"/>
      <c r="EU453" s="100"/>
      <c r="EV453" s="100"/>
      <c r="EW453" s="100"/>
      <c r="EX453" s="100"/>
      <c r="EY453" s="100"/>
      <c r="EZ453" s="100"/>
      <c r="FA453" s="100"/>
      <c r="FB453" s="100"/>
      <c r="FC453" s="100"/>
      <c r="FD453" s="100"/>
      <c r="FE453" s="100"/>
      <c r="FF453" s="100"/>
      <c r="FG453" s="100"/>
      <c r="FH453" s="100"/>
      <c r="FI453" s="100"/>
      <c r="FJ453" s="100"/>
      <c r="FK453" s="100"/>
      <c r="FL453" s="100"/>
      <c r="FM453" s="100"/>
      <c r="FN453" s="100"/>
      <c r="FO453" s="100"/>
      <c r="FP453" s="100"/>
      <c r="FQ453" s="100"/>
      <c r="FR453" s="100"/>
      <c r="FS453" s="100"/>
      <c r="FT453" s="100"/>
      <c r="FU453" s="100"/>
      <c r="FV453" s="100"/>
      <c r="FW453" s="100"/>
      <c r="FX453" s="100"/>
      <c r="FY453" s="100"/>
      <c r="FZ453" s="100"/>
      <c r="GA453" s="100"/>
      <c r="GB453" s="100"/>
      <c r="GC453" s="100"/>
      <c r="GD453" s="100"/>
      <c r="GE453" s="100"/>
      <c r="GF453" s="100"/>
      <c r="GG453" s="100"/>
      <c r="GH453" s="100"/>
      <c r="GI453" s="100"/>
      <c r="GJ453" s="100"/>
      <c r="GK453" s="100"/>
      <c r="GL453" s="100"/>
      <c r="GM453" s="100"/>
      <c r="GN453" s="100"/>
      <c r="GO453" s="100"/>
      <c r="GP453" s="100"/>
      <c r="GQ453" s="100"/>
      <c r="GR453" s="100"/>
      <c r="GS453" s="100"/>
      <c r="GT453" s="100"/>
      <c r="GU453" s="100"/>
      <c r="GV453" s="100"/>
      <c r="GW453" s="100"/>
      <c r="GX453" s="100"/>
      <c r="GY453" s="100"/>
      <c r="GZ453" s="100"/>
      <c r="HA453" s="100"/>
      <c r="HB453" s="100"/>
      <c r="HC453" s="100"/>
      <c r="HD453" s="100"/>
      <c r="HE453" s="100"/>
      <c r="HF453" s="100"/>
      <c r="HG453" s="100"/>
      <c r="HH453" s="100"/>
      <c r="HI453" s="100"/>
      <c r="HJ453" s="100"/>
      <c r="HK453" s="100"/>
      <c r="HL453" s="100"/>
      <c r="HM453" s="100"/>
      <c r="HN453" s="100"/>
      <c r="HO453" s="100"/>
      <c r="HP453" s="100"/>
      <c r="HQ453" s="100"/>
      <c r="HR453" s="100"/>
      <c r="HS453" s="100"/>
      <c r="HT453" s="100"/>
      <c r="HU453" s="100"/>
      <c r="HV453" s="100"/>
      <c r="HW453" s="100"/>
      <c r="HX453" s="100"/>
      <c r="HY453" s="100"/>
      <c r="HZ453" s="100"/>
      <c r="IA453" s="100"/>
      <c r="IB453" s="100"/>
      <c r="IC453" s="100"/>
      <c r="ID453" s="100"/>
      <c r="IE453" s="100"/>
      <c r="IF453" s="100"/>
      <c r="IG453" s="100"/>
      <c r="IH453" s="100"/>
      <c r="II453" s="100"/>
      <c r="IJ453" s="100"/>
      <c r="IK453" s="100"/>
      <c r="IL453" s="100"/>
      <c r="IM453" s="100"/>
      <c r="IN453" s="100"/>
      <c r="IO453" s="100"/>
      <c r="IP453" s="100"/>
    </row>
    <row r="454" spans="1:250" ht="15.95" customHeight="1" thickBot="1">
      <c r="A454" s="138" t="s">
        <v>1062</v>
      </c>
      <c r="B454" s="154" t="s">
        <v>1013</v>
      </c>
      <c r="C454" s="139" t="s">
        <v>841</v>
      </c>
      <c r="D454" s="140">
        <v>75</v>
      </c>
      <c r="E454" s="142">
        <v>108</v>
      </c>
      <c r="F454" s="142">
        <v>93</v>
      </c>
      <c r="G454" s="140">
        <v>79</v>
      </c>
      <c r="H454" s="142">
        <v>80</v>
      </c>
      <c r="I454" s="142">
        <v>84</v>
      </c>
      <c r="J454" s="145" t="s">
        <v>533</v>
      </c>
      <c r="K454" s="76"/>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c r="BF454" s="100"/>
      <c r="BG454" s="100"/>
      <c r="BH454" s="100"/>
      <c r="BI454" s="100"/>
      <c r="BJ454" s="100"/>
      <c r="BK454" s="100"/>
      <c r="BL454" s="100"/>
      <c r="BM454" s="100"/>
      <c r="BN454" s="100"/>
      <c r="BO454" s="100"/>
      <c r="BP454" s="100"/>
      <c r="BQ454" s="100"/>
      <c r="BR454" s="100"/>
      <c r="BS454" s="100"/>
      <c r="BT454" s="100"/>
      <c r="BU454" s="100"/>
      <c r="BV454" s="100"/>
      <c r="BW454" s="100"/>
      <c r="BX454" s="100"/>
      <c r="BY454" s="100"/>
      <c r="BZ454" s="100"/>
      <c r="CA454" s="100"/>
      <c r="CB454" s="100"/>
      <c r="CC454" s="100"/>
      <c r="CD454" s="100"/>
      <c r="CE454" s="100"/>
      <c r="CF454" s="100"/>
      <c r="CG454" s="100"/>
      <c r="CH454" s="100"/>
      <c r="CI454" s="100"/>
      <c r="CJ454" s="100"/>
      <c r="CK454" s="100"/>
      <c r="CL454" s="100"/>
      <c r="CM454" s="100"/>
      <c r="CN454" s="100"/>
      <c r="CO454" s="100"/>
      <c r="CP454" s="100"/>
      <c r="CQ454" s="100"/>
      <c r="CR454" s="100"/>
      <c r="CS454" s="100"/>
      <c r="CT454" s="100"/>
      <c r="CU454" s="100"/>
      <c r="CV454" s="100"/>
      <c r="CW454" s="100"/>
      <c r="CX454" s="100"/>
      <c r="CY454" s="100"/>
      <c r="CZ454" s="100"/>
      <c r="DA454" s="100"/>
      <c r="DB454" s="100"/>
      <c r="DC454" s="100"/>
      <c r="DD454" s="100"/>
      <c r="DE454" s="100"/>
      <c r="DF454" s="100"/>
      <c r="DG454" s="100"/>
      <c r="DH454" s="100"/>
      <c r="DI454" s="100"/>
      <c r="DJ454" s="100"/>
      <c r="DK454" s="100"/>
      <c r="DL454" s="100"/>
      <c r="DM454" s="100"/>
      <c r="DN454" s="100"/>
      <c r="DO454" s="100"/>
      <c r="DP454" s="100"/>
      <c r="DQ454" s="100"/>
      <c r="DR454" s="100"/>
      <c r="DS454" s="100"/>
      <c r="DT454" s="100"/>
      <c r="DU454" s="100"/>
      <c r="DV454" s="100"/>
      <c r="DW454" s="100"/>
      <c r="DX454" s="100"/>
      <c r="DY454" s="100"/>
      <c r="DZ454" s="100"/>
      <c r="EA454" s="100"/>
      <c r="EB454" s="100"/>
      <c r="EC454" s="100"/>
      <c r="ED454" s="100"/>
      <c r="EE454" s="100"/>
      <c r="EF454" s="100"/>
      <c r="EG454" s="100"/>
      <c r="EH454" s="100"/>
      <c r="EI454" s="100"/>
      <c r="EJ454" s="100"/>
      <c r="EK454" s="100"/>
      <c r="EL454" s="100"/>
      <c r="EM454" s="100"/>
      <c r="EN454" s="100"/>
      <c r="EO454" s="100"/>
      <c r="EP454" s="100"/>
      <c r="EQ454" s="100"/>
      <c r="ER454" s="100"/>
      <c r="ES454" s="100"/>
      <c r="ET454" s="100"/>
      <c r="EU454" s="100"/>
      <c r="EV454" s="100"/>
      <c r="EW454" s="100"/>
      <c r="EX454" s="100"/>
      <c r="EY454" s="100"/>
      <c r="EZ454" s="100"/>
      <c r="FA454" s="100"/>
      <c r="FB454" s="100"/>
      <c r="FC454" s="100"/>
      <c r="FD454" s="100"/>
      <c r="FE454" s="100"/>
      <c r="FF454" s="100"/>
      <c r="FG454" s="100"/>
      <c r="FH454" s="100"/>
      <c r="FI454" s="100"/>
      <c r="FJ454" s="100"/>
      <c r="FK454" s="100"/>
      <c r="FL454" s="100"/>
      <c r="FM454" s="100"/>
      <c r="FN454" s="100"/>
      <c r="FO454" s="100"/>
      <c r="FP454" s="100"/>
      <c r="FQ454" s="100"/>
      <c r="FR454" s="100"/>
      <c r="FS454" s="100"/>
      <c r="FT454" s="100"/>
      <c r="FU454" s="100"/>
      <c r="FV454" s="100"/>
      <c r="FW454" s="100"/>
      <c r="FX454" s="100"/>
      <c r="FY454" s="100"/>
      <c r="FZ454" s="100"/>
      <c r="GA454" s="100"/>
      <c r="GB454" s="100"/>
      <c r="GC454" s="100"/>
      <c r="GD454" s="100"/>
      <c r="GE454" s="100"/>
      <c r="GF454" s="100"/>
      <c r="GG454" s="100"/>
      <c r="GH454" s="100"/>
      <c r="GI454" s="100"/>
      <c r="GJ454" s="100"/>
      <c r="GK454" s="100"/>
      <c r="GL454" s="100"/>
      <c r="GM454" s="100"/>
      <c r="GN454" s="100"/>
      <c r="GO454" s="100"/>
      <c r="GP454" s="100"/>
      <c r="GQ454" s="100"/>
      <c r="GR454" s="100"/>
      <c r="GS454" s="100"/>
      <c r="GT454" s="100"/>
      <c r="GU454" s="100"/>
      <c r="GV454" s="100"/>
      <c r="GW454" s="100"/>
      <c r="GX454" s="100"/>
      <c r="GY454" s="100"/>
      <c r="GZ454" s="100"/>
      <c r="HA454" s="100"/>
      <c r="HB454" s="100"/>
      <c r="HC454" s="100"/>
      <c r="HD454" s="100"/>
      <c r="HE454" s="100"/>
      <c r="HF454" s="100"/>
      <c r="HG454" s="100"/>
      <c r="HH454" s="100"/>
      <c r="HI454" s="100"/>
      <c r="HJ454" s="100"/>
      <c r="HK454" s="100"/>
      <c r="HL454" s="100"/>
      <c r="HM454" s="100"/>
      <c r="HN454" s="100"/>
      <c r="HO454" s="100"/>
      <c r="HP454" s="100"/>
      <c r="HQ454" s="100"/>
      <c r="HR454" s="100"/>
      <c r="HS454" s="100"/>
      <c r="HT454" s="100"/>
      <c r="HU454" s="100"/>
      <c r="HV454" s="100"/>
      <c r="HW454" s="100"/>
      <c r="HX454" s="100"/>
      <c r="HY454" s="100"/>
      <c r="HZ454" s="100"/>
      <c r="IA454" s="100"/>
      <c r="IB454" s="100"/>
      <c r="IC454" s="100"/>
      <c r="ID454" s="100"/>
      <c r="IE454" s="100"/>
      <c r="IF454" s="100"/>
      <c r="IG454" s="100"/>
      <c r="IH454" s="100"/>
      <c r="II454" s="100"/>
      <c r="IJ454" s="100"/>
      <c r="IK454" s="100"/>
      <c r="IL454" s="100"/>
      <c r="IM454" s="100"/>
      <c r="IN454" s="100"/>
      <c r="IO454" s="100"/>
      <c r="IP454" s="100"/>
    </row>
    <row r="455" spans="1:250" ht="15.95" customHeight="1" thickBot="1">
      <c r="A455" s="138" t="s">
        <v>1063</v>
      </c>
      <c r="B455" s="154" t="s">
        <v>1013</v>
      </c>
      <c r="C455" s="139" t="s">
        <v>841</v>
      </c>
      <c r="D455" s="142">
        <v>101</v>
      </c>
      <c r="E455" s="142">
        <v>117</v>
      </c>
      <c r="F455" s="142">
        <v>96</v>
      </c>
      <c r="G455" s="142">
        <v>95</v>
      </c>
      <c r="H455" s="144"/>
      <c r="I455" s="144"/>
      <c r="J455" s="145" t="s">
        <v>548</v>
      </c>
      <c r="K455" s="76"/>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c r="BF455" s="100"/>
      <c r="BG455" s="100"/>
      <c r="BH455" s="100"/>
      <c r="BI455" s="100"/>
      <c r="BJ455" s="100"/>
      <c r="BK455" s="100"/>
      <c r="BL455" s="100"/>
      <c r="BM455" s="100"/>
      <c r="BN455" s="100"/>
      <c r="BO455" s="100"/>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c r="DJ455" s="100"/>
      <c r="DK455" s="100"/>
      <c r="DL455" s="100"/>
      <c r="DM455" s="100"/>
      <c r="DN455" s="100"/>
      <c r="DO455" s="100"/>
      <c r="DP455" s="100"/>
      <c r="DQ455" s="100"/>
      <c r="DR455" s="100"/>
      <c r="DS455" s="100"/>
      <c r="DT455" s="100"/>
      <c r="DU455" s="100"/>
      <c r="DV455" s="100"/>
      <c r="DW455" s="100"/>
      <c r="DX455" s="100"/>
      <c r="DY455" s="100"/>
      <c r="DZ455" s="100"/>
      <c r="EA455" s="100"/>
      <c r="EB455" s="100"/>
      <c r="EC455" s="100"/>
      <c r="ED455" s="100"/>
      <c r="EE455" s="100"/>
      <c r="EF455" s="100"/>
      <c r="EG455" s="100"/>
      <c r="EH455" s="100"/>
      <c r="EI455" s="100"/>
      <c r="EJ455" s="100"/>
      <c r="EK455" s="100"/>
      <c r="EL455" s="100"/>
      <c r="EM455" s="100"/>
      <c r="EN455" s="100"/>
      <c r="EO455" s="100"/>
      <c r="EP455" s="100"/>
      <c r="EQ455" s="100"/>
      <c r="ER455" s="100"/>
      <c r="ES455" s="100"/>
      <c r="ET455" s="100"/>
      <c r="EU455" s="100"/>
      <c r="EV455" s="100"/>
      <c r="EW455" s="100"/>
      <c r="EX455" s="100"/>
      <c r="EY455" s="100"/>
      <c r="EZ455" s="100"/>
      <c r="FA455" s="100"/>
      <c r="FB455" s="100"/>
      <c r="FC455" s="100"/>
      <c r="FD455" s="100"/>
      <c r="FE455" s="100"/>
      <c r="FF455" s="100"/>
      <c r="FG455" s="100"/>
      <c r="FH455" s="100"/>
      <c r="FI455" s="100"/>
      <c r="FJ455" s="100"/>
      <c r="FK455" s="100"/>
      <c r="FL455" s="100"/>
      <c r="FM455" s="100"/>
      <c r="FN455" s="100"/>
      <c r="FO455" s="100"/>
      <c r="FP455" s="100"/>
      <c r="FQ455" s="100"/>
      <c r="FR455" s="100"/>
      <c r="FS455" s="100"/>
      <c r="FT455" s="100"/>
      <c r="FU455" s="100"/>
      <c r="FV455" s="100"/>
      <c r="FW455" s="100"/>
      <c r="FX455" s="100"/>
      <c r="FY455" s="100"/>
      <c r="FZ455" s="100"/>
      <c r="GA455" s="100"/>
      <c r="GB455" s="100"/>
      <c r="GC455" s="100"/>
      <c r="GD455" s="100"/>
      <c r="GE455" s="100"/>
      <c r="GF455" s="100"/>
      <c r="GG455" s="100"/>
      <c r="GH455" s="100"/>
      <c r="GI455" s="100"/>
      <c r="GJ455" s="100"/>
      <c r="GK455" s="100"/>
      <c r="GL455" s="100"/>
      <c r="GM455" s="100"/>
      <c r="GN455" s="100"/>
      <c r="GO455" s="100"/>
      <c r="GP455" s="100"/>
      <c r="GQ455" s="100"/>
      <c r="GR455" s="100"/>
      <c r="GS455" s="100"/>
      <c r="GT455" s="100"/>
      <c r="GU455" s="100"/>
      <c r="GV455" s="100"/>
      <c r="GW455" s="100"/>
      <c r="GX455" s="100"/>
      <c r="GY455" s="100"/>
      <c r="GZ455" s="100"/>
      <c r="HA455" s="100"/>
      <c r="HB455" s="100"/>
      <c r="HC455" s="100"/>
      <c r="HD455" s="100"/>
      <c r="HE455" s="100"/>
      <c r="HF455" s="100"/>
      <c r="HG455" s="100"/>
      <c r="HH455" s="100"/>
      <c r="HI455" s="100"/>
      <c r="HJ455" s="100"/>
      <c r="HK455" s="100"/>
      <c r="HL455" s="100"/>
      <c r="HM455" s="100"/>
      <c r="HN455" s="100"/>
      <c r="HO455" s="100"/>
      <c r="HP455" s="100"/>
      <c r="HQ455" s="100"/>
      <c r="HR455" s="100"/>
      <c r="HS455" s="100"/>
      <c r="HT455" s="100"/>
      <c r="HU455" s="100"/>
      <c r="HV455" s="100"/>
      <c r="HW455" s="100"/>
      <c r="HX455" s="100"/>
      <c r="HY455" s="100"/>
      <c r="HZ455" s="100"/>
      <c r="IA455" s="100"/>
      <c r="IB455" s="100"/>
      <c r="IC455" s="100"/>
      <c r="ID455" s="100"/>
      <c r="IE455" s="100"/>
      <c r="IF455" s="100"/>
      <c r="IG455" s="100"/>
      <c r="IH455" s="100"/>
      <c r="II455" s="100"/>
      <c r="IJ455" s="100"/>
      <c r="IK455" s="100"/>
      <c r="IL455" s="100"/>
      <c r="IM455" s="100"/>
      <c r="IN455" s="100"/>
      <c r="IO455" s="100"/>
      <c r="IP455" s="100"/>
    </row>
    <row r="456" spans="1:250" ht="15.95" customHeight="1" thickBot="1">
      <c r="A456" s="138" t="s">
        <v>1064</v>
      </c>
      <c r="B456" s="154" t="s">
        <v>1013</v>
      </c>
      <c r="C456" s="139" t="s">
        <v>841</v>
      </c>
      <c r="D456" s="142">
        <v>89</v>
      </c>
      <c r="E456" s="142">
        <v>97</v>
      </c>
      <c r="F456" s="149">
        <v>127</v>
      </c>
      <c r="G456" s="142">
        <v>89</v>
      </c>
      <c r="H456" s="142">
        <v>88</v>
      </c>
      <c r="I456" s="140">
        <v>77</v>
      </c>
      <c r="J456" s="145" t="s">
        <v>548</v>
      </c>
      <c r="K456" s="76"/>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c r="BL456" s="100"/>
      <c r="BM456" s="100"/>
      <c r="BN456" s="100"/>
      <c r="BO456" s="100"/>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c r="DJ456" s="100"/>
      <c r="DK456" s="100"/>
      <c r="DL456" s="100"/>
      <c r="DM456" s="100"/>
      <c r="DN456" s="100"/>
      <c r="DO456" s="100"/>
      <c r="DP456" s="100"/>
      <c r="DQ456" s="100"/>
      <c r="DR456" s="100"/>
      <c r="DS456" s="100"/>
      <c r="DT456" s="100"/>
      <c r="DU456" s="100"/>
      <c r="DV456" s="100"/>
      <c r="DW456" s="100"/>
      <c r="DX456" s="100"/>
      <c r="DY456" s="100"/>
      <c r="DZ456" s="100"/>
      <c r="EA456" s="100"/>
      <c r="EB456" s="100"/>
      <c r="EC456" s="100"/>
      <c r="ED456" s="100"/>
      <c r="EE456" s="100"/>
      <c r="EF456" s="100"/>
      <c r="EG456" s="100"/>
      <c r="EH456" s="100"/>
      <c r="EI456" s="100"/>
      <c r="EJ456" s="100"/>
      <c r="EK456" s="100"/>
      <c r="EL456" s="100"/>
      <c r="EM456" s="100"/>
      <c r="EN456" s="100"/>
      <c r="EO456" s="100"/>
      <c r="EP456" s="100"/>
      <c r="EQ456" s="100"/>
      <c r="ER456" s="100"/>
      <c r="ES456" s="100"/>
      <c r="ET456" s="100"/>
      <c r="EU456" s="100"/>
      <c r="EV456" s="100"/>
      <c r="EW456" s="100"/>
      <c r="EX456" s="100"/>
      <c r="EY456" s="100"/>
      <c r="EZ456" s="100"/>
      <c r="FA456" s="100"/>
      <c r="FB456" s="100"/>
      <c r="FC456" s="100"/>
      <c r="FD456" s="100"/>
      <c r="FE456" s="100"/>
      <c r="FF456" s="100"/>
      <c r="FG456" s="100"/>
      <c r="FH456" s="100"/>
      <c r="FI456" s="100"/>
      <c r="FJ456" s="100"/>
      <c r="FK456" s="100"/>
      <c r="FL456" s="100"/>
      <c r="FM456" s="100"/>
      <c r="FN456" s="100"/>
      <c r="FO456" s="100"/>
      <c r="FP456" s="100"/>
      <c r="FQ456" s="100"/>
      <c r="FR456" s="100"/>
      <c r="FS456" s="100"/>
      <c r="FT456" s="100"/>
      <c r="FU456" s="100"/>
      <c r="FV456" s="100"/>
      <c r="FW456" s="100"/>
      <c r="FX456" s="100"/>
      <c r="FY456" s="100"/>
      <c r="FZ456" s="100"/>
      <c r="GA456" s="100"/>
      <c r="GB456" s="100"/>
      <c r="GC456" s="100"/>
      <c r="GD456" s="100"/>
      <c r="GE456" s="100"/>
      <c r="GF456" s="100"/>
      <c r="GG456" s="100"/>
      <c r="GH456" s="100"/>
      <c r="GI456" s="100"/>
      <c r="GJ456" s="100"/>
      <c r="GK456" s="100"/>
      <c r="GL456" s="100"/>
      <c r="GM456" s="100"/>
      <c r="GN456" s="100"/>
      <c r="GO456" s="100"/>
      <c r="GP456" s="100"/>
      <c r="GQ456" s="100"/>
      <c r="GR456" s="100"/>
      <c r="GS456" s="100"/>
      <c r="GT456" s="100"/>
      <c r="GU456" s="100"/>
      <c r="GV456" s="100"/>
      <c r="GW456" s="100"/>
      <c r="GX456" s="100"/>
      <c r="GY456" s="100"/>
      <c r="GZ456" s="100"/>
      <c r="HA456" s="100"/>
      <c r="HB456" s="100"/>
      <c r="HC456" s="100"/>
      <c r="HD456" s="100"/>
      <c r="HE456" s="100"/>
      <c r="HF456" s="100"/>
      <c r="HG456" s="100"/>
      <c r="HH456" s="100"/>
      <c r="HI456" s="100"/>
      <c r="HJ456" s="100"/>
      <c r="HK456" s="100"/>
      <c r="HL456" s="100"/>
      <c r="HM456" s="100"/>
      <c r="HN456" s="100"/>
      <c r="HO456" s="100"/>
      <c r="HP456" s="100"/>
      <c r="HQ456" s="100"/>
      <c r="HR456" s="100"/>
      <c r="HS456" s="100"/>
      <c r="HT456" s="100"/>
      <c r="HU456" s="100"/>
      <c r="HV456" s="100"/>
      <c r="HW456" s="100"/>
      <c r="HX456" s="100"/>
      <c r="HY456" s="100"/>
      <c r="HZ456" s="100"/>
      <c r="IA456" s="100"/>
      <c r="IB456" s="100"/>
      <c r="IC456" s="100"/>
      <c r="ID456" s="100"/>
      <c r="IE456" s="100"/>
      <c r="IF456" s="100"/>
      <c r="IG456" s="100"/>
      <c r="IH456" s="100"/>
      <c r="II456" s="100"/>
      <c r="IJ456" s="100"/>
      <c r="IK456" s="100"/>
      <c r="IL456" s="100"/>
      <c r="IM456" s="100"/>
      <c r="IN456" s="100"/>
      <c r="IO456" s="100"/>
      <c r="IP456" s="100"/>
    </row>
    <row r="457" spans="1:250" ht="15.95" customHeight="1" thickBot="1">
      <c r="A457" s="138" t="s">
        <v>1065</v>
      </c>
      <c r="B457" s="154" t="s">
        <v>1013</v>
      </c>
      <c r="C457" s="139" t="s">
        <v>841</v>
      </c>
      <c r="D457" s="140">
        <v>79</v>
      </c>
      <c r="E457" s="142">
        <v>96</v>
      </c>
      <c r="F457" s="142">
        <v>94</v>
      </c>
      <c r="G457" s="141">
        <v>56</v>
      </c>
      <c r="H457" s="141">
        <v>66</v>
      </c>
      <c r="I457" s="142">
        <v>85</v>
      </c>
      <c r="J457" s="145" t="s">
        <v>536</v>
      </c>
      <c r="K457" s="76"/>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c r="BF457" s="100"/>
      <c r="BG457" s="100"/>
      <c r="BH457" s="100"/>
      <c r="BI457" s="100"/>
      <c r="BJ457" s="100"/>
      <c r="BK457" s="100"/>
      <c r="BL457" s="100"/>
      <c r="BM457" s="100"/>
      <c r="BN457" s="100"/>
      <c r="BO457" s="100"/>
      <c r="BP457" s="100"/>
      <c r="BQ457" s="100"/>
      <c r="BR457" s="100"/>
      <c r="BS457" s="100"/>
      <c r="BT457" s="100"/>
      <c r="BU457" s="100"/>
      <c r="BV457" s="100"/>
      <c r="BW457" s="100"/>
      <c r="BX457" s="100"/>
      <c r="BY457" s="100"/>
      <c r="BZ457" s="100"/>
      <c r="CA457" s="100"/>
      <c r="CB457" s="100"/>
      <c r="CC457" s="100"/>
      <c r="CD457" s="100"/>
      <c r="CE457" s="100"/>
      <c r="CF457" s="100"/>
      <c r="CG457" s="100"/>
      <c r="CH457" s="100"/>
      <c r="CI457" s="100"/>
      <c r="CJ457" s="100"/>
      <c r="CK457" s="100"/>
      <c r="CL457" s="100"/>
      <c r="CM457" s="100"/>
      <c r="CN457" s="100"/>
      <c r="CO457" s="100"/>
      <c r="CP457" s="100"/>
      <c r="CQ457" s="100"/>
      <c r="CR457" s="100"/>
      <c r="CS457" s="100"/>
      <c r="CT457" s="100"/>
      <c r="CU457" s="100"/>
      <c r="CV457" s="100"/>
      <c r="CW457" s="100"/>
      <c r="CX457" s="100"/>
      <c r="CY457" s="100"/>
      <c r="CZ457" s="100"/>
      <c r="DA457" s="100"/>
      <c r="DB457" s="100"/>
      <c r="DC457" s="100"/>
      <c r="DD457" s="100"/>
      <c r="DE457" s="100"/>
      <c r="DF457" s="100"/>
      <c r="DG457" s="100"/>
      <c r="DH457" s="100"/>
      <c r="DI457" s="100"/>
      <c r="DJ457" s="100"/>
      <c r="DK457" s="100"/>
      <c r="DL457" s="100"/>
      <c r="DM457" s="100"/>
      <c r="DN457" s="100"/>
      <c r="DO457" s="100"/>
      <c r="DP457" s="100"/>
      <c r="DQ457" s="100"/>
      <c r="DR457" s="100"/>
      <c r="DS457" s="100"/>
      <c r="DT457" s="100"/>
      <c r="DU457" s="100"/>
      <c r="DV457" s="100"/>
      <c r="DW457" s="100"/>
      <c r="DX457" s="100"/>
      <c r="DY457" s="100"/>
      <c r="DZ457" s="100"/>
      <c r="EA457" s="100"/>
      <c r="EB457" s="100"/>
      <c r="EC457" s="100"/>
      <c r="ED457" s="100"/>
      <c r="EE457" s="100"/>
      <c r="EF457" s="100"/>
      <c r="EG457" s="100"/>
      <c r="EH457" s="100"/>
      <c r="EI457" s="100"/>
      <c r="EJ457" s="100"/>
      <c r="EK457" s="100"/>
      <c r="EL457" s="100"/>
      <c r="EM457" s="100"/>
      <c r="EN457" s="100"/>
      <c r="EO457" s="100"/>
      <c r="EP457" s="100"/>
      <c r="EQ457" s="100"/>
      <c r="ER457" s="100"/>
      <c r="ES457" s="100"/>
      <c r="ET457" s="100"/>
      <c r="EU457" s="100"/>
      <c r="EV457" s="100"/>
      <c r="EW457" s="100"/>
      <c r="EX457" s="100"/>
      <c r="EY457" s="100"/>
      <c r="EZ457" s="100"/>
      <c r="FA457" s="100"/>
      <c r="FB457" s="100"/>
      <c r="FC457" s="100"/>
      <c r="FD457" s="100"/>
      <c r="FE457" s="100"/>
      <c r="FF457" s="100"/>
      <c r="FG457" s="100"/>
      <c r="FH457" s="100"/>
      <c r="FI457" s="100"/>
      <c r="FJ457" s="100"/>
      <c r="FK457" s="100"/>
      <c r="FL457" s="100"/>
      <c r="FM457" s="100"/>
      <c r="FN457" s="100"/>
      <c r="FO457" s="100"/>
      <c r="FP457" s="100"/>
      <c r="FQ457" s="100"/>
      <c r="FR457" s="100"/>
      <c r="FS457" s="100"/>
      <c r="FT457" s="100"/>
      <c r="FU457" s="100"/>
      <c r="FV457" s="100"/>
      <c r="FW457" s="100"/>
      <c r="FX457" s="100"/>
      <c r="FY457" s="100"/>
      <c r="FZ457" s="100"/>
      <c r="GA457" s="100"/>
      <c r="GB457" s="100"/>
      <c r="GC457" s="100"/>
      <c r="GD457" s="100"/>
      <c r="GE457" s="100"/>
      <c r="GF457" s="100"/>
      <c r="GG457" s="100"/>
      <c r="GH457" s="100"/>
      <c r="GI457" s="100"/>
      <c r="GJ457" s="100"/>
      <c r="GK457" s="100"/>
      <c r="GL457" s="100"/>
      <c r="GM457" s="100"/>
      <c r="GN457" s="100"/>
      <c r="GO457" s="100"/>
      <c r="GP457" s="100"/>
      <c r="GQ457" s="100"/>
      <c r="GR457" s="100"/>
      <c r="GS457" s="100"/>
      <c r="GT457" s="100"/>
      <c r="GU457" s="100"/>
      <c r="GV457" s="100"/>
      <c r="GW457" s="100"/>
      <c r="GX457" s="100"/>
      <c r="GY457" s="100"/>
      <c r="GZ457" s="100"/>
      <c r="HA457" s="100"/>
      <c r="HB457" s="100"/>
      <c r="HC457" s="100"/>
      <c r="HD457" s="100"/>
      <c r="HE457" s="100"/>
      <c r="HF457" s="100"/>
      <c r="HG457" s="100"/>
      <c r="HH457" s="100"/>
      <c r="HI457" s="100"/>
      <c r="HJ457" s="100"/>
      <c r="HK457" s="100"/>
      <c r="HL457" s="100"/>
      <c r="HM457" s="100"/>
      <c r="HN457" s="100"/>
      <c r="HO457" s="100"/>
      <c r="HP457" s="100"/>
      <c r="HQ457" s="100"/>
      <c r="HR457" s="100"/>
      <c r="HS457" s="100"/>
      <c r="HT457" s="100"/>
      <c r="HU457" s="100"/>
      <c r="HV457" s="100"/>
      <c r="HW457" s="100"/>
      <c r="HX457" s="100"/>
      <c r="HY457" s="100"/>
      <c r="HZ457" s="100"/>
      <c r="IA457" s="100"/>
      <c r="IB457" s="100"/>
      <c r="IC457" s="100"/>
      <c r="ID457" s="100"/>
      <c r="IE457" s="100"/>
      <c r="IF457" s="100"/>
      <c r="IG457" s="100"/>
      <c r="IH457" s="100"/>
      <c r="II457" s="100"/>
      <c r="IJ457" s="100"/>
      <c r="IK457" s="100"/>
      <c r="IL457" s="100"/>
      <c r="IM457" s="100"/>
      <c r="IN457" s="100"/>
      <c r="IO457" s="100"/>
      <c r="IP457" s="100"/>
    </row>
    <row r="458" spans="1:250" ht="15.95" customHeight="1" thickBot="1">
      <c r="A458" s="138" t="s">
        <v>1066</v>
      </c>
      <c r="B458" s="154" t="s">
        <v>1013</v>
      </c>
      <c r="C458" s="139" t="s">
        <v>841</v>
      </c>
      <c r="D458" s="140">
        <v>78</v>
      </c>
      <c r="E458" s="142">
        <v>106</v>
      </c>
      <c r="F458" s="142">
        <v>103</v>
      </c>
      <c r="G458" s="141">
        <v>68</v>
      </c>
      <c r="H458" s="141">
        <v>46</v>
      </c>
      <c r="I458" s="141">
        <v>66</v>
      </c>
      <c r="J458" s="145" t="s">
        <v>536</v>
      </c>
      <c r="K458" s="76"/>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c r="BF458" s="100"/>
      <c r="BG458" s="100"/>
      <c r="BH458" s="100"/>
      <c r="BI458" s="100"/>
      <c r="BJ458" s="100"/>
      <c r="BK458" s="100"/>
      <c r="BL458" s="100"/>
      <c r="BM458" s="100"/>
      <c r="BN458" s="100"/>
      <c r="BO458" s="100"/>
      <c r="BP458" s="100"/>
      <c r="BQ458" s="100"/>
      <c r="BR458" s="100"/>
      <c r="BS458" s="100"/>
      <c r="BT458" s="100"/>
      <c r="BU458" s="100"/>
      <c r="BV458" s="100"/>
      <c r="BW458" s="100"/>
      <c r="BX458" s="100"/>
      <c r="BY458" s="100"/>
      <c r="BZ458" s="100"/>
      <c r="CA458" s="100"/>
      <c r="CB458" s="100"/>
      <c r="CC458" s="100"/>
      <c r="CD458" s="100"/>
      <c r="CE458" s="100"/>
      <c r="CF458" s="100"/>
      <c r="CG458" s="100"/>
      <c r="CH458" s="100"/>
      <c r="CI458" s="100"/>
      <c r="CJ458" s="100"/>
      <c r="CK458" s="100"/>
      <c r="CL458" s="100"/>
      <c r="CM458" s="100"/>
      <c r="CN458" s="100"/>
      <c r="CO458" s="100"/>
      <c r="CP458" s="100"/>
      <c r="CQ458" s="100"/>
      <c r="CR458" s="100"/>
      <c r="CS458" s="100"/>
      <c r="CT458" s="100"/>
      <c r="CU458" s="100"/>
      <c r="CV458" s="100"/>
      <c r="CW458" s="100"/>
      <c r="CX458" s="100"/>
      <c r="CY458" s="100"/>
      <c r="CZ458" s="100"/>
      <c r="DA458" s="100"/>
      <c r="DB458" s="100"/>
      <c r="DC458" s="100"/>
      <c r="DD458" s="100"/>
      <c r="DE458" s="100"/>
      <c r="DF458" s="100"/>
      <c r="DG458" s="100"/>
      <c r="DH458" s="100"/>
      <c r="DI458" s="100"/>
      <c r="DJ458" s="100"/>
      <c r="DK458" s="100"/>
      <c r="DL458" s="100"/>
      <c r="DM458" s="100"/>
      <c r="DN458" s="100"/>
      <c r="DO458" s="100"/>
      <c r="DP458" s="100"/>
      <c r="DQ458" s="100"/>
      <c r="DR458" s="100"/>
      <c r="DS458" s="100"/>
      <c r="DT458" s="100"/>
      <c r="DU458" s="100"/>
      <c r="DV458" s="100"/>
      <c r="DW458" s="100"/>
      <c r="DX458" s="100"/>
      <c r="DY458" s="100"/>
      <c r="DZ458" s="100"/>
      <c r="EA458" s="100"/>
      <c r="EB458" s="100"/>
      <c r="EC458" s="100"/>
      <c r="ED458" s="100"/>
      <c r="EE458" s="100"/>
      <c r="EF458" s="100"/>
      <c r="EG458" s="100"/>
      <c r="EH458" s="100"/>
      <c r="EI458" s="100"/>
      <c r="EJ458" s="100"/>
      <c r="EK458" s="100"/>
      <c r="EL458" s="100"/>
      <c r="EM458" s="100"/>
      <c r="EN458" s="100"/>
      <c r="EO458" s="100"/>
      <c r="EP458" s="100"/>
      <c r="EQ458" s="100"/>
      <c r="ER458" s="100"/>
      <c r="ES458" s="100"/>
      <c r="ET458" s="100"/>
      <c r="EU458" s="100"/>
      <c r="EV458" s="100"/>
      <c r="EW458" s="100"/>
      <c r="EX458" s="100"/>
      <c r="EY458" s="100"/>
      <c r="EZ458" s="100"/>
      <c r="FA458" s="100"/>
      <c r="FB458" s="100"/>
      <c r="FC458" s="100"/>
      <c r="FD458" s="100"/>
      <c r="FE458" s="100"/>
      <c r="FF458" s="100"/>
      <c r="FG458" s="100"/>
      <c r="FH458" s="100"/>
      <c r="FI458" s="100"/>
      <c r="FJ458" s="100"/>
      <c r="FK458" s="100"/>
      <c r="FL458" s="100"/>
      <c r="FM458" s="100"/>
      <c r="FN458" s="100"/>
      <c r="FO458" s="100"/>
      <c r="FP458" s="100"/>
      <c r="FQ458" s="100"/>
      <c r="FR458" s="100"/>
      <c r="FS458" s="100"/>
      <c r="FT458" s="100"/>
      <c r="FU458" s="100"/>
      <c r="FV458" s="100"/>
      <c r="FW458" s="100"/>
      <c r="FX458" s="100"/>
      <c r="FY458" s="100"/>
      <c r="FZ458" s="100"/>
      <c r="GA458" s="100"/>
      <c r="GB458" s="100"/>
      <c r="GC458" s="100"/>
      <c r="GD458" s="100"/>
      <c r="GE458" s="100"/>
      <c r="GF458" s="100"/>
      <c r="GG458" s="100"/>
      <c r="GH458" s="100"/>
      <c r="GI458" s="100"/>
      <c r="GJ458" s="100"/>
      <c r="GK458" s="100"/>
      <c r="GL458" s="100"/>
      <c r="GM458" s="100"/>
      <c r="GN458" s="100"/>
      <c r="GO458" s="100"/>
      <c r="GP458" s="100"/>
      <c r="GQ458" s="100"/>
      <c r="GR458" s="100"/>
      <c r="GS458" s="100"/>
      <c r="GT458" s="100"/>
      <c r="GU458" s="100"/>
      <c r="GV458" s="100"/>
      <c r="GW458" s="100"/>
      <c r="GX458" s="100"/>
      <c r="GY458" s="100"/>
      <c r="GZ458" s="100"/>
      <c r="HA458" s="100"/>
      <c r="HB458" s="100"/>
      <c r="HC458" s="100"/>
      <c r="HD458" s="100"/>
      <c r="HE458" s="100"/>
      <c r="HF458" s="100"/>
      <c r="HG458" s="100"/>
      <c r="HH458" s="100"/>
      <c r="HI458" s="100"/>
      <c r="HJ458" s="100"/>
      <c r="HK458" s="100"/>
      <c r="HL458" s="100"/>
      <c r="HM458" s="100"/>
      <c r="HN458" s="100"/>
      <c r="HO458" s="100"/>
      <c r="HP458" s="100"/>
      <c r="HQ458" s="100"/>
      <c r="HR458" s="100"/>
      <c r="HS458" s="100"/>
      <c r="HT458" s="100"/>
      <c r="HU458" s="100"/>
      <c r="HV458" s="100"/>
      <c r="HW458" s="100"/>
      <c r="HX458" s="100"/>
      <c r="HY458" s="100"/>
      <c r="HZ458" s="100"/>
      <c r="IA458" s="100"/>
      <c r="IB458" s="100"/>
      <c r="IC458" s="100"/>
      <c r="ID458" s="100"/>
      <c r="IE458" s="100"/>
      <c r="IF458" s="100"/>
      <c r="IG458" s="100"/>
      <c r="IH458" s="100"/>
      <c r="II458" s="100"/>
      <c r="IJ458" s="100"/>
      <c r="IK458" s="100"/>
      <c r="IL458" s="100"/>
      <c r="IM458" s="100"/>
      <c r="IN458" s="100"/>
      <c r="IO458" s="100"/>
      <c r="IP458" s="100"/>
    </row>
    <row r="459" spans="1:250" ht="15.95" customHeight="1" thickBot="1">
      <c r="A459" s="138" t="s">
        <v>1067</v>
      </c>
      <c r="B459" s="154" t="s">
        <v>1013</v>
      </c>
      <c r="C459" s="139" t="s">
        <v>841</v>
      </c>
      <c r="D459" s="141">
        <v>65</v>
      </c>
      <c r="E459" s="142">
        <v>92</v>
      </c>
      <c r="F459" s="140">
        <v>72</v>
      </c>
      <c r="G459" s="141">
        <v>69</v>
      </c>
      <c r="H459" s="141">
        <v>64</v>
      </c>
      <c r="I459" s="142">
        <v>88</v>
      </c>
      <c r="J459" s="145" t="s">
        <v>568</v>
      </c>
      <c r="K459" s="76"/>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c r="BF459" s="100"/>
      <c r="BG459" s="100"/>
      <c r="BH459" s="100"/>
      <c r="BI459" s="100"/>
      <c r="BJ459" s="100"/>
      <c r="BK459" s="100"/>
      <c r="BL459" s="100"/>
      <c r="BM459" s="100"/>
      <c r="BN459" s="100"/>
      <c r="BO459" s="100"/>
      <c r="BP459" s="100"/>
      <c r="BQ459" s="100"/>
      <c r="BR459" s="100"/>
      <c r="BS459" s="100"/>
      <c r="BT459" s="100"/>
      <c r="BU459" s="100"/>
      <c r="BV459" s="100"/>
      <c r="BW459" s="100"/>
      <c r="BX459" s="100"/>
      <c r="BY459" s="100"/>
      <c r="BZ459" s="100"/>
      <c r="CA459" s="100"/>
      <c r="CB459" s="100"/>
      <c r="CC459" s="100"/>
      <c r="CD459" s="100"/>
      <c r="CE459" s="100"/>
      <c r="CF459" s="100"/>
      <c r="CG459" s="100"/>
      <c r="CH459" s="100"/>
      <c r="CI459" s="100"/>
      <c r="CJ459" s="100"/>
      <c r="CK459" s="100"/>
      <c r="CL459" s="100"/>
      <c r="CM459" s="100"/>
      <c r="CN459" s="100"/>
      <c r="CO459" s="100"/>
      <c r="CP459" s="100"/>
      <c r="CQ459" s="100"/>
      <c r="CR459" s="100"/>
      <c r="CS459" s="100"/>
      <c r="CT459" s="100"/>
      <c r="CU459" s="100"/>
      <c r="CV459" s="100"/>
      <c r="CW459" s="100"/>
      <c r="CX459" s="100"/>
      <c r="CY459" s="100"/>
      <c r="CZ459" s="100"/>
      <c r="DA459" s="100"/>
      <c r="DB459" s="100"/>
      <c r="DC459" s="100"/>
      <c r="DD459" s="100"/>
      <c r="DE459" s="100"/>
      <c r="DF459" s="100"/>
      <c r="DG459" s="100"/>
      <c r="DH459" s="100"/>
      <c r="DI459" s="100"/>
      <c r="DJ459" s="100"/>
      <c r="DK459" s="100"/>
      <c r="DL459" s="100"/>
      <c r="DM459" s="100"/>
      <c r="DN459" s="100"/>
      <c r="DO459" s="100"/>
      <c r="DP459" s="100"/>
      <c r="DQ459" s="100"/>
      <c r="DR459" s="100"/>
      <c r="DS459" s="100"/>
      <c r="DT459" s="100"/>
      <c r="DU459" s="100"/>
      <c r="DV459" s="100"/>
      <c r="DW459" s="100"/>
      <c r="DX459" s="100"/>
      <c r="DY459" s="100"/>
      <c r="DZ459" s="100"/>
      <c r="EA459" s="100"/>
      <c r="EB459" s="100"/>
      <c r="EC459" s="100"/>
      <c r="ED459" s="100"/>
      <c r="EE459" s="100"/>
      <c r="EF459" s="100"/>
      <c r="EG459" s="100"/>
      <c r="EH459" s="100"/>
      <c r="EI459" s="100"/>
      <c r="EJ459" s="100"/>
      <c r="EK459" s="100"/>
      <c r="EL459" s="100"/>
      <c r="EM459" s="100"/>
      <c r="EN459" s="100"/>
      <c r="EO459" s="100"/>
      <c r="EP459" s="100"/>
      <c r="EQ459" s="100"/>
      <c r="ER459" s="100"/>
      <c r="ES459" s="100"/>
      <c r="ET459" s="100"/>
      <c r="EU459" s="100"/>
      <c r="EV459" s="100"/>
      <c r="EW459" s="100"/>
      <c r="EX459" s="100"/>
      <c r="EY459" s="100"/>
      <c r="EZ459" s="100"/>
      <c r="FA459" s="100"/>
      <c r="FB459" s="100"/>
      <c r="FC459" s="100"/>
      <c r="FD459" s="100"/>
      <c r="FE459" s="100"/>
      <c r="FF459" s="100"/>
      <c r="FG459" s="100"/>
      <c r="FH459" s="100"/>
      <c r="FI459" s="100"/>
      <c r="FJ459" s="100"/>
      <c r="FK459" s="100"/>
      <c r="FL459" s="100"/>
      <c r="FM459" s="100"/>
      <c r="FN459" s="100"/>
      <c r="FO459" s="100"/>
      <c r="FP459" s="100"/>
      <c r="FQ459" s="100"/>
      <c r="FR459" s="100"/>
      <c r="FS459" s="100"/>
      <c r="FT459" s="100"/>
      <c r="FU459" s="100"/>
      <c r="FV459" s="100"/>
      <c r="FW459" s="100"/>
      <c r="FX459" s="100"/>
      <c r="FY459" s="100"/>
      <c r="FZ459" s="100"/>
      <c r="GA459" s="100"/>
      <c r="GB459" s="100"/>
      <c r="GC459" s="100"/>
      <c r="GD459" s="100"/>
      <c r="GE459" s="100"/>
      <c r="GF459" s="100"/>
      <c r="GG459" s="100"/>
      <c r="GH459" s="100"/>
      <c r="GI459" s="100"/>
      <c r="GJ459" s="100"/>
      <c r="GK459" s="100"/>
      <c r="GL459" s="100"/>
      <c r="GM459" s="100"/>
      <c r="GN459" s="100"/>
      <c r="GO459" s="100"/>
      <c r="GP459" s="100"/>
      <c r="GQ459" s="100"/>
      <c r="GR459" s="100"/>
      <c r="GS459" s="100"/>
      <c r="GT459" s="100"/>
      <c r="GU459" s="100"/>
      <c r="GV459" s="100"/>
      <c r="GW459" s="100"/>
      <c r="GX459" s="100"/>
      <c r="GY459" s="100"/>
      <c r="GZ459" s="100"/>
      <c r="HA459" s="100"/>
      <c r="HB459" s="100"/>
      <c r="HC459" s="100"/>
      <c r="HD459" s="100"/>
      <c r="HE459" s="100"/>
      <c r="HF459" s="100"/>
      <c r="HG459" s="100"/>
      <c r="HH459" s="100"/>
      <c r="HI459" s="100"/>
      <c r="HJ459" s="100"/>
      <c r="HK459" s="100"/>
      <c r="HL459" s="100"/>
      <c r="HM459" s="100"/>
      <c r="HN459" s="100"/>
      <c r="HO459" s="100"/>
      <c r="HP459" s="100"/>
      <c r="HQ459" s="100"/>
      <c r="HR459" s="100"/>
      <c r="HS459" s="100"/>
      <c r="HT459" s="100"/>
      <c r="HU459" s="100"/>
      <c r="HV459" s="100"/>
      <c r="HW459" s="100"/>
      <c r="HX459" s="100"/>
      <c r="HY459" s="100"/>
      <c r="HZ459" s="100"/>
      <c r="IA459" s="100"/>
      <c r="IB459" s="100"/>
      <c r="IC459" s="100"/>
      <c r="ID459" s="100"/>
      <c r="IE459" s="100"/>
      <c r="IF459" s="100"/>
      <c r="IG459" s="100"/>
      <c r="IH459" s="100"/>
      <c r="II459" s="100"/>
      <c r="IJ459" s="100"/>
      <c r="IK459" s="100"/>
      <c r="IL459" s="100"/>
      <c r="IM459" s="100"/>
      <c r="IN459" s="100"/>
      <c r="IO459" s="100"/>
      <c r="IP459" s="100"/>
    </row>
    <row r="460" spans="1:250" ht="15.95" customHeight="1" thickBot="1">
      <c r="A460" s="138" t="s">
        <v>1068</v>
      </c>
      <c r="B460" s="154" t="s">
        <v>1013</v>
      </c>
      <c r="C460" s="139" t="s">
        <v>841</v>
      </c>
      <c r="D460" s="140">
        <v>72</v>
      </c>
      <c r="E460" s="142">
        <v>104</v>
      </c>
      <c r="F460" s="142">
        <v>86</v>
      </c>
      <c r="G460" s="141">
        <v>63</v>
      </c>
      <c r="H460" s="141">
        <v>54</v>
      </c>
      <c r="I460" s="142">
        <v>84</v>
      </c>
      <c r="J460" s="145" t="s">
        <v>568</v>
      </c>
      <c r="K460" s="76"/>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c r="BF460" s="100"/>
      <c r="BG460" s="100"/>
      <c r="BH460" s="100"/>
      <c r="BI460" s="100"/>
      <c r="BJ460" s="100"/>
      <c r="BK460" s="100"/>
      <c r="BL460" s="100"/>
      <c r="BM460" s="100"/>
      <c r="BN460" s="100"/>
      <c r="BO460" s="100"/>
      <c r="BP460" s="100"/>
      <c r="BQ460" s="100"/>
      <c r="BR460" s="100"/>
      <c r="BS460" s="100"/>
      <c r="BT460" s="100"/>
      <c r="BU460" s="100"/>
      <c r="BV460" s="100"/>
      <c r="BW460" s="100"/>
      <c r="BX460" s="100"/>
      <c r="BY460" s="100"/>
      <c r="BZ460" s="100"/>
      <c r="CA460" s="100"/>
      <c r="CB460" s="100"/>
      <c r="CC460" s="100"/>
      <c r="CD460" s="100"/>
      <c r="CE460" s="100"/>
      <c r="CF460" s="100"/>
      <c r="CG460" s="100"/>
      <c r="CH460" s="100"/>
      <c r="CI460" s="100"/>
      <c r="CJ460" s="100"/>
      <c r="CK460" s="100"/>
      <c r="CL460" s="100"/>
      <c r="CM460" s="100"/>
      <c r="CN460" s="100"/>
      <c r="CO460" s="100"/>
      <c r="CP460" s="100"/>
      <c r="CQ460" s="100"/>
      <c r="CR460" s="100"/>
      <c r="CS460" s="100"/>
      <c r="CT460" s="100"/>
      <c r="CU460" s="100"/>
      <c r="CV460" s="100"/>
      <c r="CW460" s="100"/>
      <c r="CX460" s="100"/>
      <c r="CY460" s="100"/>
      <c r="CZ460" s="100"/>
      <c r="DA460" s="100"/>
      <c r="DB460" s="100"/>
      <c r="DC460" s="100"/>
      <c r="DD460" s="100"/>
      <c r="DE460" s="100"/>
      <c r="DF460" s="100"/>
      <c r="DG460" s="100"/>
      <c r="DH460" s="100"/>
      <c r="DI460" s="100"/>
      <c r="DJ460" s="100"/>
      <c r="DK460" s="100"/>
      <c r="DL460" s="100"/>
      <c r="DM460" s="100"/>
      <c r="DN460" s="100"/>
      <c r="DO460" s="100"/>
      <c r="DP460" s="100"/>
      <c r="DQ460" s="100"/>
      <c r="DR460" s="100"/>
      <c r="DS460" s="100"/>
      <c r="DT460" s="100"/>
      <c r="DU460" s="100"/>
      <c r="DV460" s="100"/>
      <c r="DW460" s="100"/>
      <c r="DX460" s="100"/>
      <c r="DY460" s="100"/>
      <c r="DZ460" s="100"/>
      <c r="EA460" s="100"/>
      <c r="EB460" s="100"/>
      <c r="EC460" s="100"/>
      <c r="ED460" s="100"/>
      <c r="EE460" s="100"/>
      <c r="EF460" s="100"/>
      <c r="EG460" s="100"/>
      <c r="EH460" s="100"/>
      <c r="EI460" s="100"/>
      <c r="EJ460" s="100"/>
      <c r="EK460" s="100"/>
      <c r="EL460" s="100"/>
      <c r="EM460" s="100"/>
      <c r="EN460" s="100"/>
      <c r="EO460" s="100"/>
      <c r="EP460" s="100"/>
      <c r="EQ460" s="100"/>
      <c r="ER460" s="100"/>
      <c r="ES460" s="100"/>
      <c r="ET460" s="100"/>
      <c r="EU460" s="100"/>
      <c r="EV460" s="100"/>
      <c r="EW460" s="100"/>
      <c r="EX460" s="100"/>
      <c r="EY460" s="100"/>
      <c r="EZ460" s="100"/>
      <c r="FA460" s="100"/>
      <c r="FB460" s="100"/>
      <c r="FC460" s="100"/>
      <c r="FD460" s="100"/>
      <c r="FE460" s="100"/>
      <c r="FF460" s="100"/>
      <c r="FG460" s="100"/>
      <c r="FH460" s="100"/>
      <c r="FI460" s="100"/>
      <c r="FJ460" s="100"/>
      <c r="FK460" s="100"/>
      <c r="FL460" s="100"/>
      <c r="FM460" s="100"/>
      <c r="FN460" s="100"/>
      <c r="FO460" s="100"/>
      <c r="FP460" s="100"/>
      <c r="FQ460" s="100"/>
      <c r="FR460" s="100"/>
      <c r="FS460" s="100"/>
      <c r="FT460" s="100"/>
      <c r="FU460" s="100"/>
      <c r="FV460" s="100"/>
      <c r="FW460" s="100"/>
      <c r="FX460" s="100"/>
      <c r="FY460" s="100"/>
      <c r="FZ460" s="100"/>
      <c r="GA460" s="100"/>
      <c r="GB460" s="100"/>
      <c r="GC460" s="100"/>
      <c r="GD460" s="100"/>
      <c r="GE460" s="100"/>
      <c r="GF460" s="100"/>
      <c r="GG460" s="100"/>
      <c r="GH460" s="100"/>
      <c r="GI460" s="100"/>
      <c r="GJ460" s="100"/>
      <c r="GK460" s="100"/>
      <c r="GL460" s="100"/>
      <c r="GM460" s="100"/>
      <c r="GN460" s="100"/>
      <c r="GO460" s="100"/>
      <c r="GP460" s="100"/>
      <c r="GQ460" s="100"/>
      <c r="GR460" s="100"/>
      <c r="GS460" s="100"/>
      <c r="GT460" s="100"/>
      <c r="GU460" s="100"/>
      <c r="GV460" s="100"/>
      <c r="GW460" s="100"/>
      <c r="GX460" s="100"/>
      <c r="GY460" s="100"/>
      <c r="GZ460" s="100"/>
      <c r="HA460" s="100"/>
      <c r="HB460" s="100"/>
      <c r="HC460" s="100"/>
      <c r="HD460" s="100"/>
      <c r="HE460" s="100"/>
      <c r="HF460" s="100"/>
      <c r="HG460" s="100"/>
      <c r="HH460" s="100"/>
      <c r="HI460" s="100"/>
      <c r="HJ460" s="100"/>
      <c r="HK460" s="100"/>
      <c r="HL460" s="100"/>
      <c r="HM460" s="100"/>
      <c r="HN460" s="100"/>
      <c r="HO460" s="100"/>
      <c r="HP460" s="100"/>
      <c r="HQ460" s="100"/>
      <c r="HR460" s="100"/>
      <c r="HS460" s="100"/>
      <c r="HT460" s="100"/>
      <c r="HU460" s="100"/>
      <c r="HV460" s="100"/>
      <c r="HW460" s="100"/>
      <c r="HX460" s="100"/>
      <c r="HY460" s="100"/>
      <c r="HZ460" s="100"/>
      <c r="IA460" s="100"/>
      <c r="IB460" s="100"/>
      <c r="IC460" s="100"/>
      <c r="ID460" s="100"/>
      <c r="IE460" s="100"/>
      <c r="IF460" s="100"/>
      <c r="IG460" s="100"/>
      <c r="IH460" s="100"/>
      <c r="II460" s="100"/>
      <c r="IJ460" s="100"/>
      <c r="IK460" s="100"/>
      <c r="IL460" s="100"/>
      <c r="IM460" s="100"/>
      <c r="IN460" s="100"/>
      <c r="IO460" s="100"/>
      <c r="IP460" s="100"/>
    </row>
    <row r="461" spans="1:250" ht="15.95" customHeight="1" thickBot="1">
      <c r="A461" s="138" t="s">
        <v>1069</v>
      </c>
      <c r="B461" s="154" t="s">
        <v>1013</v>
      </c>
      <c r="C461" s="139" t="s">
        <v>841</v>
      </c>
      <c r="D461" s="141">
        <v>63</v>
      </c>
      <c r="E461" s="142">
        <v>104</v>
      </c>
      <c r="F461" s="142">
        <v>90</v>
      </c>
      <c r="G461" s="141">
        <v>64</v>
      </c>
      <c r="H461" s="141">
        <v>56</v>
      </c>
      <c r="I461" s="140">
        <v>76</v>
      </c>
      <c r="J461" s="145" t="s">
        <v>568</v>
      </c>
      <c r="K461" s="76"/>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c r="BF461" s="100"/>
      <c r="BG461" s="100"/>
      <c r="BH461" s="100"/>
      <c r="BI461" s="100"/>
      <c r="BJ461" s="100"/>
      <c r="BK461" s="100"/>
      <c r="BL461" s="100"/>
      <c r="BM461" s="100"/>
      <c r="BN461" s="100"/>
      <c r="BO461" s="100"/>
      <c r="BP461" s="100"/>
      <c r="BQ461" s="100"/>
      <c r="BR461" s="100"/>
      <c r="BS461" s="100"/>
      <c r="BT461" s="100"/>
      <c r="BU461" s="100"/>
      <c r="BV461" s="100"/>
      <c r="BW461" s="100"/>
      <c r="BX461" s="100"/>
      <c r="BY461" s="100"/>
      <c r="BZ461" s="100"/>
      <c r="CA461" s="100"/>
      <c r="CB461" s="100"/>
      <c r="CC461" s="100"/>
      <c r="CD461" s="100"/>
      <c r="CE461" s="100"/>
      <c r="CF461" s="100"/>
      <c r="CG461" s="100"/>
      <c r="CH461" s="100"/>
      <c r="CI461" s="100"/>
      <c r="CJ461" s="100"/>
      <c r="CK461" s="100"/>
      <c r="CL461" s="100"/>
      <c r="CM461" s="100"/>
      <c r="CN461" s="100"/>
      <c r="CO461" s="100"/>
      <c r="CP461" s="100"/>
      <c r="CQ461" s="100"/>
      <c r="CR461" s="100"/>
      <c r="CS461" s="100"/>
      <c r="CT461" s="100"/>
      <c r="CU461" s="100"/>
      <c r="CV461" s="100"/>
      <c r="CW461" s="100"/>
      <c r="CX461" s="100"/>
      <c r="CY461" s="100"/>
      <c r="CZ461" s="100"/>
      <c r="DA461" s="100"/>
      <c r="DB461" s="100"/>
      <c r="DC461" s="100"/>
      <c r="DD461" s="100"/>
      <c r="DE461" s="100"/>
      <c r="DF461" s="100"/>
      <c r="DG461" s="100"/>
      <c r="DH461" s="100"/>
      <c r="DI461" s="100"/>
      <c r="DJ461" s="100"/>
      <c r="DK461" s="100"/>
      <c r="DL461" s="100"/>
      <c r="DM461" s="100"/>
      <c r="DN461" s="100"/>
      <c r="DO461" s="100"/>
      <c r="DP461" s="100"/>
      <c r="DQ461" s="100"/>
      <c r="DR461" s="100"/>
      <c r="DS461" s="100"/>
      <c r="DT461" s="100"/>
      <c r="DU461" s="100"/>
      <c r="DV461" s="100"/>
      <c r="DW461" s="100"/>
      <c r="DX461" s="100"/>
      <c r="DY461" s="100"/>
      <c r="DZ461" s="100"/>
      <c r="EA461" s="100"/>
      <c r="EB461" s="100"/>
      <c r="EC461" s="100"/>
      <c r="ED461" s="100"/>
      <c r="EE461" s="100"/>
      <c r="EF461" s="100"/>
      <c r="EG461" s="100"/>
      <c r="EH461" s="100"/>
      <c r="EI461" s="100"/>
      <c r="EJ461" s="100"/>
      <c r="EK461" s="100"/>
      <c r="EL461" s="100"/>
      <c r="EM461" s="100"/>
      <c r="EN461" s="100"/>
      <c r="EO461" s="100"/>
      <c r="EP461" s="100"/>
      <c r="EQ461" s="100"/>
      <c r="ER461" s="100"/>
      <c r="ES461" s="100"/>
      <c r="ET461" s="100"/>
      <c r="EU461" s="100"/>
      <c r="EV461" s="100"/>
      <c r="EW461" s="100"/>
      <c r="EX461" s="100"/>
      <c r="EY461" s="100"/>
      <c r="EZ461" s="100"/>
      <c r="FA461" s="100"/>
      <c r="FB461" s="100"/>
      <c r="FC461" s="100"/>
      <c r="FD461" s="100"/>
      <c r="FE461" s="100"/>
      <c r="FF461" s="100"/>
      <c r="FG461" s="100"/>
      <c r="FH461" s="100"/>
      <c r="FI461" s="100"/>
      <c r="FJ461" s="100"/>
      <c r="FK461" s="100"/>
      <c r="FL461" s="100"/>
      <c r="FM461" s="100"/>
      <c r="FN461" s="100"/>
      <c r="FO461" s="100"/>
      <c r="FP461" s="100"/>
      <c r="FQ461" s="100"/>
      <c r="FR461" s="100"/>
      <c r="FS461" s="100"/>
      <c r="FT461" s="100"/>
      <c r="FU461" s="100"/>
      <c r="FV461" s="100"/>
      <c r="FW461" s="100"/>
      <c r="FX461" s="100"/>
      <c r="FY461" s="100"/>
      <c r="FZ461" s="100"/>
      <c r="GA461" s="100"/>
      <c r="GB461" s="100"/>
      <c r="GC461" s="100"/>
      <c r="GD461" s="100"/>
      <c r="GE461" s="100"/>
      <c r="GF461" s="100"/>
      <c r="GG461" s="100"/>
      <c r="GH461" s="100"/>
      <c r="GI461" s="100"/>
      <c r="GJ461" s="100"/>
      <c r="GK461" s="100"/>
      <c r="GL461" s="100"/>
      <c r="GM461" s="100"/>
      <c r="GN461" s="100"/>
      <c r="GO461" s="100"/>
      <c r="GP461" s="100"/>
      <c r="GQ461" s="100"/>
      <c r="GR461" s="100"/>
      <c r="GS461" s="100"/>
      <c r="GT461" s="100"/>
      <c r="GU461" s="100"/>
      <c r="GV461" s="100"/>
      <c r="GW461" s="100"/>
      <c r="GX461" s="100"/>
      <c r="GY461" s="100"/>
      <c r="GZ461" s="100"/>
      <c r="HA461" s="100"/>
      <c r="HB461" s="100"/>
      <c r="HC461" s="100"/>
      <c r="HD461" s="100"/>
      <c r="HE461" s="100"/>
      <c r="HF461" s="100"/>
      <c r="HG461" s="100"/>
      <c r="HH461" s="100"/>
      <c r="HI461" s="100"/>
      <c r="HJ461" s="100"/>
      <c r="HK461" s="100"/>
      <c r="HL461" s="100"/>
      <c r="HM461" s="100"/>
      <c r="HN461" s="100"/>
      <c r="HO461" s="100"/>
      <c r="HP461" s="100"/>
      <c r="HQ461" s="100"/>
      <c r="HR461" s="100"/>
      <c r="HS461" s="100"/>
      <c r="HT461" s="100"/>
      <c r="HU461" s="100"/>
      <c r="HV461" s="100"/>
      <c r="HW461" s="100"/>
      <c r="HX461" s="100"/>
      <c r="HY461" s="100"/>
      <c r="HZ461" s="100"/>
      <c r="IA461" s="100"/>
      <c r="IB461" s="100"/>
      <c r="IC461" s="100"/>
      <c r="ID461" s="100"/>
      <c r="IE461" s="100"/>
      <c r="IF461" s="100"/>
      <c r="IG461" s="100"/>
      <c r="IH461" s="100"/>
      <c r="II461" s="100"/>
      <c r="IJ461" s="100"/>
      <c r="IK461" s="100"/>
      <c r="IL461" s="100"/>
      <c r="IM461" s="100"/>
      <c r="IN461" s="100"/>
      <c r="IO461" s="100"/>
      <c r="IP461" s="100"/>
    </row>
    <row r="462" spans="1:250" ht="15.95" customHeight="1" thickBot="1">
      <c r="A462" s="138" t="s">
        <v>1070</v>
      </c>
      <c r="B462" s="154" t="s">
        <v>1013</v>
      </c>
      <c r="C462" s="139" t="s">
        <v>841</v>
      </c>
      <c r="D462" s="140">
        <v>78</v>
      </c>
      <c r="E462" s="149">
        <v>124</v>
      </c>
      <c r="F462" s="142">
        <v>96</v>
      </c>
      <c r="G462" s="141">
        <v>55</v>
      </c>
      <c r="H462" s="141">
        <v>45</v>
      </c>
      <c r="I462" s="142">
        <v>85</v>
      </c>
      <c r="J462" s="145" t="s">
        <v>568</v>
      </c>
      <c r="K462" s="76"/>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c r="BF462" s="100"/>
      <c r="BG462" s="100"/>
      <c r="BH462" s="100"/>
      <c r="BI462" s="100"/>
      <c r="BJ462" s="100"/>
      <c r="BK462" s="100"/>
      <c r="BL462" s="100"/>
      <c r="BM462" s="100"/>
      <c r="BN462" s="100"/>
      <c r="BO462" s="100"/>
      <c r="BP462" s="100"/>
      <c r="BQ462" s="100"/>
      <c r="BR462" s="100"/>
      <c r="BS462" s="100"/>
      <c r="BT462" s="100"/>
      <c r="BU462" s="100"/>
      <c r="BV462" s="100"/>
      <c r="BW462" s="100"/>
      <c r="BX462" s="100"/>
      <c r="BY462" s="100"/>
      <c r="BZ462" s="100"/>
      <c r="CA462" s="100"/>
      <c r="CB462" s="100"/>
      <c r="CC462" s="100"/>
      <c r="CD462" s="100"/>
      <c r="CE462" s="100"/>
      <c r="CF462" s="100"/>
      <c r="CG462" s="100"/>
      <c r="CH462" s="100"/>
      <c r="CI462" s="100"/>
      <c r="CJ462" s="100"/>
      <c r="CK462" s="100"/>
      <c r="CL462" s="100"/>
      <c r="CM462" s="100"/>
      <c r="CN462" s="100"/>
      <c r="CO462" s="100"/>
      <c r="CP462" s="100"/>
      <c r="CQ462" s="100"/>
      <c r="CR462" s="100"/>
      <c r="CS462" s="100"/>
      <c r="CT462" s="100"/>
      <c r="CU462" s="100"/>
      <c r="CV462" s="100"/>
      <c r="CW462" s="100"/>
      <c r="CX462" s="100"/>
      <c r="CY462" s="100"/>
      <c r="CZ462" s="100"/>
      <c r="DA462" s="100"/>
      <c r="DB462" s="100"/>
      <c r="DC462" s="100"/>
      <c r="DD462" s="100"/>
      <c r="DE462" s="100"/>
      <c r="DF462" s="100"/>
      <c r="DG462" s="100"/>
      <c r="DH462" s="100"/>
      <c r="DI462" s="100"/>
      <c r="DJ462" s="100"/>
      <c r="DK462" s="100"/>
      <c r="DL462" s="100"/>
      <c r="DM462" s="100"/>
      <c r="DN462" s="100"/>
      <c r="DO462" s="100"/>
      <c r="DP462" s="100"/>
      <c r="DQ462" s="100"/>
      <c r="DR462" s="100"/>
      <c r="DS462" s="100"/>
      <c r="DT462" s="100"/>
      <c r="DU462" s="100"/>
      <c r="DV462" s="100"/>
      <c r="DW462" s="100"/>
      <c r="DX462" s="100"/>
      <c r="DY462" s="100"/>
      <c r="DZ462" s="100"/>
      <c r="EA462" s="100"/>
      <c r="EB462" s="100"/>
      <c r="EC462" s="100"/>
      <c r="ED462" s="100"/>
      <c r="EE462" s="100"/>
      <c r="EF462" s="100"/>
      <c r="EG462" s="100"/>
      <c r="EH462" s="100"/>
      <c r="EI462" s="100"/>
      <c r="EJ462" s="100"/>
      <c r="EK462" s="100"/>
      <c r="EL462" s="100"/>
      <c r="EM462" s="100"/>
      <c r="EN462" s="100"/>
      <c r="EO462" s="100"/>
      <c r="EP462" s="100"/>
      <c r="EQ462" s="100"/>
      <c r="ER462" s="100"/>
      <c r="ES462" s="100"/>
      <c r="ET462" s="100"/>
      <c r="EU462" s="100"/>
      <c r="EV462" s="100"/>
      <c r="EW462" s="100"/>
      <c r="EX462" s="100"/>
      <c r="EY462" s="100"/>
      <c r="EZ462" s="100"/>
      <c r="FA462" s="100"/>
      <c r="FB462" s="100"/>
      <c r="FC462" s="100"/>
      <c r="FD462" s="100"/>
      <c r="FE462" s="100"/>
      <c r="FF462" s="100"/>
      <c r="FG462" s="100"/>
      <c r="FH462" s="100"/>
      <c r="FI462" s="100"/>
      <c r="FJ462" s="100"/>
      <c r="FK462" s="100"/>
      <c r="FL462" s="100"/>
      <c r="FM462" s="100"/>
      <c r="FN462" s="100"/>
      <c r="FO462" s="100"/>
      <c r="FP462" s="100"/>
      <c r="FQ462" s="100"/>
      <c r="FR462" s="100"/>
      <c r="FS462" s="100"/>
      <c r="FT462" s="100"/>
      <c r="FU462" s="100"/>
      <c r="FV462" s="100"/>
      <c r="FW462" s="100"/>
      <c r="FX462" s="100"/>
      <c r="FY462" s="100"/>
      <c r="FZ462" s="100"/>
      <c r="GA462" s="100"/>
      <c r="GB462" s="100"/>
      <c r="GC462" s="100"/>
      <c r="GD462" s="100"/>
      <c r="GE462" s="100"/>
      <c r="GF462" s="100"/>
      <c r="GG462" s="100"/>
      <c r="GH462" s="100"/>
      <c r="GI462" s="100"/>
      <c r="GJ462" s="100"/>
      <c r="GK462" s="100"/>
      <c r="GL462" s="100"/>
      <c r="GM462" s="100"/>
      <c r="GN462" s="100"/>
      <c r="GO462" s="100"/>
      <c r="GP462" s="100"/>
      <c r="GQ462" s="100"/>
      <c r="GR462" s="100"/>
      <c r="GS462" s="100"/>
      <c r="GT462" s="100"/>
      <c r="GU462" s="100"/>
      <c r="GV462" s="100"/>
      <c r="GW462" s="100"/>
      <c r="GX462" s="100"/>
      <c r="GY462" s="100"/>
      <c r="GZ462" s="100"/>
      <c r="HA462" s="100"/>
      <c r="HB462" s="100"/>
      <c r="HC462" s="100"/>
      <c r="HD462" s="100"/>
      <c r="HE462" s="100"/>
      <c r="HF462" s="100"/>
      <c r="HG462" s="100"/>
      <c r="HH462" s="100"/>
      <c r="HI462" s="100"/>
      <c r="HJ462" s="100"/>
      <c r="HK462" s="100"/>
      <c r="HL462" s="100"/>
      <c r="HM462" s="100"/>
      <c r="HN462" s="100"/>
      <c r="HO462" s="100"/>
      <c r="HP462" s="100"/>
      <c r="HQ462" s="100"/>
      <c r="HR462" s="100"/>
      <c r="HS462" s="100"/>
      <c r="HT462" s="100"/>
      <c r="HU462" s="100"/>
      <c r="HV462" s="100"/>
      <c r="HW462" s="100"/>
      <c r="HX462" s="100"/>
      <c r="HY462" s="100"/>
      <c r="HZ462" s="100"/>
      <c r="IA462" s="100"/>
      <c r="IB462" s="100"/>
      <c r="IC462" s="100"/>
      <c r="ID462" s="100"/>
      <c r="IE462" s="100"/>
      <c r="IF462" s="100"/>
      <c r="IG462" s="100"/>
      <c r="IH462" s="100"/>
      <c r="II462" s="100"/>
      <c r="IJ462" s="100"/>
      <c r="IK462" s="100"/>
      <c r="IL462" s="100"/>
      <c r="IM462" s="100"/>
      <c r="IN462" s="100"/>
      <c r="IO462" s="100"/>
      <c r="IP462" s="100"/>
    </row>
    <row r="463" spans="1:250" ht="15.95" customHeight="1" thickBot="1">
      <c r="A463" s="138" t="s">
        <v>1071</v>
      </c>
      <c r="B463" s="154" t="s">
        <v>1013</v>
      </c>
      <c r="C463" s="139" t="s">
        <v>841</v>
      </c>
      <c r="D463" s="142">
        <v>90</v>
      </c>
      <c r="E463" s="142">
        <v>101</v>
      </c>
      <c r="F463" s="142">
        <v>105</v>
      </c>
      <c r="G463" s="142">
        <v>88</v>
      </c>
      <c r="H463" s="142">
        <v>96</v>
      </c>
      <c r="I463" s="142">
        <v>88</v>
      </c>
      <c r="J463" s="145" t="s">
        <v>540</v>
      </c>
      <c r="K463" s="76"/>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c r="BF463" s="100"/>
      <c r="BG463" s="100"/>
      <c r="BH463" s="100"/>
      <c r="BI463" s="100"/>
      <c r="BJ463" s="100"/>
      <c r="BK463" s="100"/>
      <c r="BL463" s="100"/>
      <c r="BM463" s="100"/>
      <c r="BN463" s="100"/>
      <c r="BO463" s="100"/>
      <c r="BP463" s="100"/>
      <c r="BQ463" s="100"/>
      <c r="BR463" s="100"/>
      <c r="BS463" s="100"/>
      <c r="BT463" s="100"/>
      <c r="BU463" s="100"/>
      <c r="BV463" s="100"/>
      <c r="BW463" s="100"/>
      <c r="BX463" s="100"/>
      <c r="BY463" s="100"/>
      <c r="BZ463" s="100"/>
      <c r="CA463" s="100"/>
      <c r="CB463" s="100"/>
      <c r="CC463" s="100"/>
      <c r="CD463" s="100"/>
      <c r="CE463" s="100"/>
      <c r="CF463" s="100"/>
      <c r="CG463" s="100"/>
      <c r="CH463" s="100"/>
      <c r="CI463" s="100"/>
      <c r="CJ463" s="100"/>
      <c r="CK463" s="100"/>
      <c r="CL463" s="100"/>
      <c r="CM463" s="100"/>
      <c r="CN463" s="100"/>
      <c r="CO463" s="100"/>
      <c r="CP463" s="100"/>
      <c r="CQ463" s="100"/>
      <c r="CR463" s="100"/>
      <c r="CS463" s="100"/>
      <c r="CT463" s="100"/>
      <c r="CU463" s="100"/>
      <c r="CV463" s="100"/>
      <c r="CW463" s="100"/>
      <c r="CX463" s="100"/>
      <c r="CY463" s="100"/>
      <c r="CZ463" s="100"/>
      <c r="DA463" s="100"/>
      <c r="DB463" s="100"/>
      <c r="DC463" s="100"/>
      <c r="DD463" s="100"/>
      <c r="DE463" s="100"/>
      <c r="DF463" s="100"/>
      <c r="DG463" s="100"/>
      <c r="DH463" s="100"/>
      <c r="DI463" s="100"/>
      <c r="DJ463" s="100"/>
      <c r="DK463" s="100"/>
      <c r="DL463" s="100"/>
      <c r="DM463" s="100"/>
      <c r="DN463" s="100"/>
      <c r="DO463" s="100"/>
      <c r="DP463" s="100"/>
      <c r="DQ463" s="100"/>
      <c r="DR463" s="100"/>
      <c r="DS463" s="100"/>
      <c r="DT463" s="100"/>
      <c r="DU463" s="100"/>
      <c r="DV463" s="100"/>
      <c r="DW463" s="100"/>
      <c r="DX463" s="100"/>
      <c r="DY463" s="100"/>
      <c r="DZ463" s="100"/>
      <c r="EA463" s="100"/>
      <c r="EB463" s="100"/>
      <c r="EC463" s="100"/>
      <c r="ED463" s="100"/>
      <c r="EE463" s="100"/>
      <c r="EF463" s="100"/>
      <c r="EG463" s="100"/>
      <c r="EH463" s="100"/>
      <c r="EI463" s="100"/>
      <c r="EJ463" s="100"/>
      <c r="EK463" s="100"/>
      <c r="EL463" s="100"/>
      <c r="EM463" s="100"/>
      <c r="EN463" s="100"/>
      <c r="EO463" s="100"/>
      <c r="EP463" s="100"/>
      <c r="EQ463" s="100"/>
      <c r="ER463" s="100"/>
      <c r="ES463" s="100"/>
      <c r="ET463" s="100"/>
      <c r="EU463" s="100"/>
      <c r="EV463" s="100"/>
      <c r="EW463" s="100"/>
      <c r="EX463" s="100"/>
      <c r="EY463" s="100"/>
      <c r="EZ463" s="100"/>
      <c r="FA463" s="100"/>
      <c r="FB463" s="100"/>
      <c r="FC463" s="100"/>
      <c r="FD463" s="100"/>
      <c r="FE463" s="100"/>
      <c r="FF463" s="100"/>
      <c r="FG463" s="100"/>
      <c r="FH463" s="100"/>
      <c r="FI463" s="100"/>
      <c r="FJ463" s="100"/>
      <c r="FK463" s="100"/>
      <c r="FL463" s="100"/>
      <c r="FM463" s="100"/>
      <c r="FN463" s="100"/>
      <c r="FO463" s="100"/>
      <c r="FP463" s="100"/>
      <c r="FQ463" s="100"/>
      <c r="FR463" s="100"/>
      <c r="FS463" s="100"/>
      <c r="FT463" s="100"/>
      <c r="FU463" s="100"/>
      <c r="FV463" s="100"/>
      <c r="FW463" s="100"/>
      <c r="FX463" s="100"/>
      <c r="FY463" s="100"/>
      <c r="FZ463" s="100"/>
      <c r="GA463" s="100"/>
      <c r="GB463" s="100"/>
      <c r="GC463" s="100"/>
      <c r="GD463" s="100"/>
      <c r="GE463" s="100"/>
      <c r="GF463" s="100"/>
      <c r="GG463" s="100"/>
      <c r="GH463" s="100"/>
      <c r="GI463" s="100"/>
      <c r="GJ463" s="100"/>
      <c r="GK463" s="100"/>
      <c r="GL463" s="100"/>
      <c r="GM463" s="100"/>
      <c r="GN463" s="100"/>
      <c r="GO463" s="100"/>
      <c r="GP463" s="100"/>
      <c r="GQ463" s="100"/>
      <c r="GR463" s="100"/>
      <c r="GS463" s="100"/>
      <c r="GT463" s="100"/>
      <c r="GU463" s="100"/>
      <c r="GV463" s="100"/>
      <c r="GW463" s="100"/>
      <c r="GX463" s="100"/>
      <c r="GY463" s="100"/>
      <c r="GZ463" s="100"/>
      <c r="HA463" s="100"/>
      <c r="HB463" s="100"/>
      <c r="HC463" s="100"/>
      <c r="HD463" s="100"/>
      <c r="HE463" s="100"/>
      <c r="HF463" s="100"/>
      <c r="HG463" s="100"/>
      <c r="HH463" s="100"/>
      <c r="HI463" s="100"/>
      <c r="HJ463" s="100"/>
      <c r="HK463" s="100"/>
      <c r="HL463" s="100"/>
      <c r="HM463" s="100"/>
      <c r="HN463" s="100"/>
      <c r="HO463" s="100"/>
      <c r="HP463" s="100"/>
      <c r="HQ463" s="100"/>
      <c r="HR463" s="100"/>
      <c r="HS463" s="100"/>
      <c r="HT463" s="100"/>
      <c r="HU463" s="100"/>
      <c r="HV463" s="100"/>
      <c r="HW463" s="100"/>
      <c r="HX463" s="100"/>
      <c r="HY463" s="100"/>
      <c r="HZ463" s="100"/>
      <c r="IA463" s="100"/>
      <c r="IB463" s="100"/>
      <c r="IC463" s="100"/>
      <c r="ID463" s="100"/>
      <c r="IE463" s="100"/>
      <c r="IF463" s="100"/>
      <c r="IG463" s="100"/>
      <c r="IH463" s="100"/>
      <c r="II463" s="100"/>
      <c r="IJ463" s="100"/>
      <c r="IK463" s="100"/>
      <c r="IL463" s="100"/>
      <c r="IM463" s="100"/>
      <c r="IN463" s="100"/>
      <c r="IO463" s="100"/>
      <c r="IP463" s="100"/>
    </row>
    <row r="464" spans="1:250" ht="15.95" customHeight="1" thickBot="1">
      <c r="A464" s="138" t="s">
        <v>1072</v>
      </c>
      <c r="B464" s="154" t="s">
        <v>1013</v>
      </c>
      <c r="C464" s="139" t="s">
        <v>841</v>
      </c>
      <c r="D464" s="142">
        <v>89</v>
      </c>
      <c r="E464" s="142">
        <v>96</v>
      </c>
      <c r="F464" s="142">
        <v>117</v>
      </c>
      <c r="G464" s="142">
        <v>90</v>
      </c>
      <c r="H464" s="140">
        <v>78</v>
      </c>
      <c r="I464" s="142">
        <v>96</v>
      </c>
      <c r="J464" s="145" t="s">
        <v>540</v>
      </c>
      <c r="K464" s="76"/>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c r="BF464" s="100"/>
      <c r="BG464" s="100"/>
      <c r="BH464" s="100"/>
      <c r="BI464" s="100"/>
      <c r="BJ464" s="100"/>
      <c r="BK464" s="100"/>
      <c r="BL464" s="100"/>
      <c r="BM464" s="100"/>
      <c r="BN464" s="100"/>
      <c r="BO464" s="100"/>
      <c r="BP464" s="100"/>
      <c r="BQ464" s="100"/>
      <c r="BR464" s="100"/>
      <c r="BS464" s="100"/>
      <c r="BT464" s="100"/>
      <c r="BU464" s="100"/>
      <c r="BV464" s="100"/>
      <c r="BW464" s="100"/>
      <c r="BX464" s="100"/>
      <c r="BY464" s="100"/>
      <c r="BZ464" s="100"/>
      <c r="CA464" s="100"/>
      <c r="CB464" s="100"/>
      <c r="CC464" s="100"/>
      <c r="CD464" s="100"/>
      <c r="CE464" s="100"/>
      <c r="CF464" s="100"/>
      <c r="CG464" s="100"/>
      <c r="CH464" s="100"/>
      <c r="CI464" s="100"/>
      <c r="CJ464" s="100"/>
      <c r="CK464" s="100"/>
      <c r="CL464" s="100"/>
      <c r="CM464" s="100"/>
      <c r="CN464" s="100"/>
      <c r="CO464" s="100"/>
      <c r="CP464" s="100"/>
      <c r="CQ464" s="100"/>
      <c r="CR464" s="100"/>
      <c r="CS464" s="100"/>
      <c r="CT464" s="100"/>
      <c r="CU464" s="100"/>
      <c r="CV464" s="100"/>
      <c r="CW464" s="100"/>
      <c r="CX464" s="100"/>
      <c r="CY464" s="100"/>
      <c r="CZ464" s="100"/>
      <c r="DA464" s="100"/>
      <c r="DB464" s="100"/>
      <c r="DC464" s="100"/>
      <c r="DD464" s="100"/>
      <c r="DE464" s="100"/>
      <c r="DF464" s="100"/>
      <c r="DG464" s="100"/>
      <c r="DH464" s="100"/>
      <c r="DI464" s="100"/>
      <c r="DJ464" s="100"/>
      <c r="DK464" s="100"/>
      <c r="DL464" s="100"/>
      <c r="DM464" s="100"/>
      <c r="DN464" s="100"/>
      <c r="DO464" s="100"/>
      <c r="DP464" s="100"/>
      <c r="DQ464" s="100"/>
      <c r="DR464" s="100"/>
      <c r="DS464" s="100"/>
      <c r="DT464" s="100"/>
      <c r="DU464" s="100"/>
      <c r="DV464" s="100"/>
      <c r="DW464" s="100"/>
      <c r="DX464" s="100"/>
      <c r="DY464" s="100"/>
      <c r="DZ464" s="100"/>
      <c r="EA464" s="100"/>
      <c r="EB464" s="100"/>
      <c r="EC464" s="100"/>
      <c r="ED464" s="100"/>
      <c r="EE464" s="100"/>
      <c r="EF464" s="100"/>
      <c r="EG464" s="100"/>
      <c r="EH464" s="100"/>
      <c r="EI464" s="100"/>
      <c r="EJ464" s="100"/>
      <c r="EK464" s="100"/>
      <c r="EL464" s="100"/>
      <c r="EM464" s="100"/>
      <c r="EN464" s="100"/>
      <c r="EO464" s="100"/>
      <c r="EP464" s="100"/>
      <c r="EQ464" s="100"/>
      <c r="ER464" s="100"/>
      <c r="ES464" s="100"/>
      <c r="ET464" s="100"/>
      <c r="EU464" s="100"/>
      <c r="EV464" s="100"/>
      <c r="EW464" s="100"/>
      <c r="EX464" s="100"/>
      <c r="EY464" s="100"/>
      <c r="EZ464" s="100"/>
      <c r="FA464" s="100"/>
      <c r="FB464" s="100"/>
      <c r="FC464" s="100"/>
      <c r="FD464" s="100"/>
      <c r="FE464" s="100"/>
      <c r="FF464" s="100"/>
      <c r="FG464" s="100"/>
      <c r="FH464" s="100"/>
      <c r="FI464" s="100"/>
      <c r="FJ464" s="100"/>
      <c r="FK464" s="100"/>
      <c r="FL464" s="100"/>
      <c r="FM464" s="100"/>
      <c r="FN464" s="100"/>
      <c r="FO464" s="100"/>
      <c r="FP464" s="100"/>
      <c r="FQ464" s="100"/>
      <c r="FR464" s="100"/>
      <c r="FS464" s="100"/>
      <c r="FT464" s="100"/>
      <c r="FU464" s="100"/>
      <c r="FV464" s="100"/>
      <c r="FW464" s="100"/>
      <c r="FX464" s="100"/>
      <c r="FY464" s="100"/>
      <c r="FZ464" s="100"/>
      <c r="GA464" s="100"/>
      <c r="GB464" s="100"/>
      <c r="GC464" s="100"/>
      <c r="GD464" s="100"/>
      <c r="GE464" s="100"/>
      <c r="GF464" s="100"/>
      <c r="GG464" s="100"/>
      <c r="GH464" s="100"/>
      <c r="GI464" s="100"/>
      <c r="GJ464" s="100"/>
      <c r="GK464" s="100"/>
      <c r="GL464" s="100"/>
      <c r="GM464" s="100"/>
      <c r="GN464" s="100"/>
      <c r="GO464" s="100"/>
      <c r="GP464" s="100"/>
      <c r="GQ464" s="100"/>
      <c r="GR464" s="100"/>
      <c r="GS464" s="100"/>
      <c r="GT464" s="100"/>
      <c r="GU464" s="100"/>
      <c r="GV464" s="100"/>
      <c r="GW464" s="100"/>
      <c r="GX464" s="100"/>
      <c r="GY464" s="100"/>
      <c r="GZ464" s="100"/>
      <c r="HA464" s="100"/>
      <c r="HB464" s="100"/>
      <c r="HC464" s="100"/>
      <c r="HD464" s="100"/>
      <c r="HE464" s="100"/>
      <c r="HF464" s="100"/>
      <c r="HG464" s="100"/>
      <c r="HH464" s="100"/>
      <c r="HI464" s="100"/>
      <c r="HJ464" s="100"/>
      <c r="HK464" s="100"/>
      <c r="HL464" s="100"/>
      <c r="HM464" s="100"/>
      <c r="HN464" s="100"/>
      <c r="HO464" s="100"/>
      <c r="HP464" s="100"/>
      <c r="HQ464" s="100"/>
      <c r="HR464" s="100"/>
      <c r="HS464" s="100"/>
      <c r="HT464" s="100"/>
      <c r="HU464" s="100"/>
      <c r="HV464" s="100"/>
      <c r="HW464" s="100"/>
      <c r="HX464" s="100"/>
      <c r="HY464" s="100"/>
      <c r="HZ464" s="100"/>
      <c r="IA464" s="100"/>
      <c r="IB464" s="100"/>
      <c r="IC464" s="100"/>
      <c r="ID464" s="100"/>
      <c r="IE464" s="100"/>
      <c r="IF464" s="100"/>
      <c r="IG464" s="100"/>
      <c r="IH464" s="100"/>
      <c r="II464" s="100"/>
      <c r="IJ464" s="100"/>
      <c r="IK464" s="100"/>
      <c r="IL464" s="100"/>
      <c r="IM464" s="100"/>
      <c r="IN464" s="100"/>
      <c r="IO464" s="100"/>
      <c r="IP464" s="100"/>
    </row>
    <row r="465" spans="1:250" ht="15.95" customHeight="1" thickBot="1">
      <c r="A465" s="138" t="s">
        <v>1073</v>
      </c>
      <c r="B465" s="154" t="s">
        <v>1013</v>
      </c>
      <c r="C465" s="139" t="s">
        <v>841</v>
      </c>
      <c r="D465" s="142">
        <v>87</v>
      </c>
      <c r="E465" s="149">
        <v>121</v>
      </c>
      <c r="F465" s="142">
        <v>84</v>
      </c>
      <c r="G465" s="141">
        <v>54</v>
      </c>
      <c r="H465" s="144"/>
      <c r="I465" s="144"/>
      <c r="J465" s="145" t="s">
        <v>544</v>
      </c>
      <c r="K465" s="76"/>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c r="BF465" s="100"/>
      <c r="BG465" s="100"/>
      <c r="BH465" s="100"/>
      <c r="BI465" s="100"/>
      <c r="BJ465" s="100"/>
      <c r="BK465" s="100"/>
      <c r="BL465" s="100"/>
      <c r="BM465" s="100"/>
      <c r="BN465" s="100"/>
      <c r="BO465" s="100"/>
      <c r="BP465" s="100"/>
      <c r="BQ465" s="100"/>
      <c r="BR465" s="100"/>
      <c r="BS465" s="100"/>
      <c r="BT465" s="100"/>
      <c r="BU465" s="100"/>
      <c r="BV465" s="100"/>
      <c r="BW465" s="100"/>
      <c r="BX465" s="100"/>
      <c r="BY465" s="100"/>
      <c r="BZ465" s="100"/>
      <c r="CA465" s="100"/>
      <c r="CB465" s="100"/>
      <c r="CC465" s="100"/>
      <c r="CD465" s="100"/>
      <c r="CE465" s="100"/>
      <c r="CF465" s="100"/>
      <c r="CG465" s="100"/>
      <c r="CH465" s="100"/>
      <c r="CI465" s="100"/>
      <c r="CJ465" s="100"/>
      <c r="CK465" s="100"/>
      <c r="CL465" s="100"/>
      <c r="CM465" s="100"/>
      <c r="CN465" s="100"/>
      <c r="CO465" s="100"/>
      <c r="CP465" s="100"/>
      <c r="CQ465" s="100"/>
      <c r="CR465" s="100"/>
      <c r="CS465" s="100"/>
      <c r="CT465" s="100"/>
      <c r="CU465" s="100"/>
      <c r="CV465" s="100"/>
      <c r="CW465" s="100"/>
      <c r="CX465" s="100"/>
      <c r="CY465" s="100"/>
      <c r="CZ465" s="100"/>
      <c r="DA465" s="100"/>
      <c r="DB465" s="100"/>
      <c r="DC465" s="100"/>
      <c r="DD465" s="100"/>
      <c r="DE465" s="100"/>
      <c r="DF465" s="100"/>
      <c r="DG465" s="100"/>
      <c r="DH465" s="100"/>
      <c r="DI465" s="100"/>
      <c r="DJ465" s="100"/>
      <c r="DK465" s="100"/>
      <c r="DL465" s="100"/>
      <c r="DM465" s="100"/>
      <c r="DN465" s="100"/>
      <c r="DO465" s="100"/>
      <c r="DP465" s="100"/>
      <c r="DQ465" s="100"/>
      <c r="DR465" s="100"/>
      <c r="DS465" s="100"/>
      <c r="DT465" s="100"/>
      <c r="DU465" s="100"/>
      <c r="DV465" s="100"/>
      <c r="DW465" s="100"/>
      <c r="DX465" s="100"/>
      <c r="DY465" s="100"/>
      <c r="DZ465" s="100"/>
      <c r="EA465" s="100"/>
      <c r="EB465" s="100"/>
      <c r="EC465" s="100"/>
      <c r="ED465" s="100"/>
      <c r="EE465" s="100"/>
      <c r="EF465" s="100"/>
      <c r="EG465" s="100"/>
      <c r="EH465" s="100"/>
      <c r="EI465" s="100"/>
      <c r="EJ465" s="100"/>
      <c r="EK465" s="100"/>
      <c r="EL465" s="100"/>
      <c r="EM465" s="100"/>
      <c r="EN465" s="100"/>
      <c r="EO465" s="100"/>
      <c r="EP465" s="100"/>
      <c r="EQ465" s="100"/>
      <c r="ER465" s="100"/>
      <c r="ES465" s="100"/>
      <c r="ET465" s="100"/>
      <c r="EU465" s="100"/>
      <c r="EV465" s="100"/>
      <c r="EW465" s="100"/>
      <c r="EX465" s="100"/>
      <c r="EY465" s="100"/>
      <c r="EZ465" s="100"/>
      <c r="FA465" s="100"/>
      <c r="FB465" s="100"/>
      <c r="FC465" s="100"/>
      <c r="FD465" s="100"/>
      <c r="FE465" s="100"/>
      <c r="FF465" s="100"/>
      <c r="FG465" s="100"/>
      <c r="FH465" s="100"/>
      <c r="FI465" s="100"/>
      <c r="FJ465" s="100"/>
      <c r="FK465" s="100"/>
      <c r="FL465" s="100"/>
      <c r="FM465" s="100"/>
      <c r="FN465" s="100"/>
      <c r="FO465" s="100"/>
      <c r="FP465" s="100"/>
      <c r="FQ465" s="100"/>
      <c r="FR465" s="100"/>
      <c r="FS465" s="100"/>
      <c r="FT465" s="100"/>
      <c r="FU465" s="100"/>
      <c r="FV465" s="100"/>
      <c r="FW465" s="100"/>
      <c r="FX465" s="100"/>
      <c r="FY465" s="100"/>
      <c r="FZ465" s="100"/>
      <c r="GA465" s="100"/>
      <c r="GB465" s="100"/>
      <c r="GC465" s="100"/>
      <c r="GD465" s="100"/>
      <c r="GE465" s="100"/>
      <c r="GF465" s="100"/>
      <c r="GG465" s="100"/>
      <c r="GH465" s="100"/>
      <c r="GI465" s="100"/>
      <c r="GJ465" s="100"/>
      <c r="GK465" s="100"/>
      <c r="GL465" s="100"/>
      <c r="GM465" s="100"/>
      <c r="GN465" s="100"/>
      <c r="GO465" s="100"/>
      <c r="GP465" s="100"/>
      <c r="GQ465" s="100"/>
      <c r="GR465" s="100"/>
      <c r="GS465" s="100"/>
      <c r="GT465" s="100"/>
      <c r="GU465" s="100"/>
      <c r="GV465" s="100"/>
      <c r="GW465" s="100"/>
      <c r="GX465" s="100"/>
      <c r="GY465" s="100"/>
      <c r="GZ465" s="100"/>
      <c r="HA465" s="100"/>
      <c r="HB465" s="100"/>
      <c r="HC465" s="100"/>
      <c r="HD465" s="100"/>
      <c r="HE465" s="100"/>
      <c r="HF465" s="100"/>
      <c r="HG465" s="100"/>
      <c r="HH465" s="100"/>
      <c r="HI465" s="100"/>
      <c r="HJ465" s="100"/>
      <c r="HK465" s="100"/>
      <c r="HL465" s="100"/>
      <c r="HM465" s="100"/>
      <c r="HN465" s="100"/>
      <c r="HO465" s="100"/>
      <c r="HP465" s="100"/>
      <c r="HQ465" s="100"/>
      <c r="HR465" s="100"/>
      <c r="HS465" s="100"/>
      <c r="HT465" s="100"/>
      <c r="HU465" s="100"/>
      <c r="HV465" s="100"/>
      <c r="HW465" s="100"/>
      <c r="HX465" s="100"/>
      <c r="HY465" s="100"/>
      <c r="HZ465" s="100"/>
      <c r="IA465" s="100"/>
      <c r="IB465" s="100"/>
      <c r="IC465" s="100"/>
      <c r="ID465" s="100"/>
      <c r="IE465" s="100"/>
      <c r="IF465" s="100"/>
      <c r="IG465" s="100"/>
      <c r="IH465" s="100"/>
      <c r="II465" s="100"/>
      <c r="IJ465" s="100"/>
      <c r="IK465" s="100"/>
      <c r="IL465" s="100"/>
      <c r="IM465" s="100"/>
      <c r="IN465" s="100"/>
      <c r="IO465" s="100"/>
      <c r="IP465" s="100"/>
    </row>
    <row r="466" spans="1:250" ht="15.95" customHeight="1" thickBot="1">
      <c r="A466" s="138" t="s">
        <v>1074</v>
      </c>
      <c r="B466" s="154" t="s">
        <v>1013</v>
      </c>
      <c r="C466" s="139" t="s">
        <v>841</v>
      </c>
      <c r="D466" s="142">
        <v>98</v>
      </c>
      <c r="E466" s="142">
        <v>119</v>
      </c>
      <c r="F466" s="148">
        <v>152</v>
      </c>
      <c r="G466" s="141">
        <v>56</v>
      </c>
      <c r="H466" s="141">
        <v>42</v>
      </c>
      <c r="I466" s="140">
        <v>76</v>
      </c>
      <c r="J466" s="145" t="s">
        <v>544</v>
      </c>
      <c r="K466" s="76"/>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c r="BF466" s="100"/>
      <c r="BG466" s="100"/>
      <c r="BH466" s="100"/>
      <c r="BI466" s="100"/>
      <c r="BJ466" s="100"/>
      <c r="BK466" s="100"/>
      <c r="BL466" s="100"/>
      <c r="BM466" s="100"/>
      <c r="BN466" s="100"/>
      <c r="BO466" s="100"/>
      <c r="BP466" s="100"/>
      <c r="BQ466" s="100"/>
      <c r="BR466" s="100"/>
      <c r="BS466" s="100"/>
      <c r="BT466" s="100"/>
      <c r="BU466" s="100"/>
      <c r="BV466" s="100"/>
      <c r="BW466" s="100"/>
      <c r="BX466" s="100"/>
      <c r="BY466" s="100"/>
      <c r="BZ466" s="100"/>
      <c r="CA466" s="100"/>
      <c r="CB466" s="100"/>
      <c r="CC466" s="100"/>
      <c r="CD466" s="100"/>
      <c r="CE466" s="100"/>
      <c r="CF466" s="100"/>
      <c r="CG466" s="100"/>
      <c r="CH466" s="100"/>
      <c r="CI466" s="100"/>
      <c r="CJ466" s="100"/>
      <c r="CK466" s="100"/>
      <c r="CL466" s="100"/>
      <c r="CM466" s="100"/>
      <c r="CN466" s="100"/>
      <c r="CO466" s="100"/>
      <c r="CP466" s="100"/>
      <c r="CQ466" s="100"/>
      <c r="CR466" s="100"/>
      <c r="CS466" s="100"/>
      <c r="CT466" s="100"/>
      <c r="CU466" s="100"/>
      <c r="CV466" s="100"/>
      <c r="CW466" s="100"/>
      <c r="CX466" s="100"/>
      <c r="CY466" s="100"/>
      <c r="CZ466" s="100"/>
      <c r="DA466" s="100"/>
      <c r="DB466" s="100"/>
      <c r="DC466" s="100"/>
      <c r="DD466" s="100"/>
      <c r="DE466" s="100"/>
      <c r="DF466" s="100"/>
      <c r="DG466" s="100"/>
      <c r="DH466" s="100"/>
      <c r="DI466" s="100"/>
      <c r="DJ466" s="100"/>
      <c r="DK466" s="100"/>
      <c r="DL466" s="100"/>
      <c r="DM466" s="100"/>
      <c r="DN466" s="100"/>
      <c r="DO466" s="100"/>
      <c r="DP466" s="100"/>
      <c r="DQ466" s="100"/>
      <c r="DR466" s="100"/>
      <c r="DS466" s="100"/>
      <c r="DT466" s="100"/>
      <c r="DU466" s="100"/>
      <c r="DV466" s="100"/>
      <c r="DW466" s="100"/>
      <c r="DX466" s="100"/>
      <c r="DY466" s="100"/>
      <c r="DZ466" s="100"/>
      <c r="EA466" s="100"/>
      <c r="EB466" s="100"/>
      <c r="EC466" s="100"/>
      <c r="ED466" s="100"/>
      <c r="EE466" s="100"/>
      <c r="EF466" s="100"/>
      <c r="EG466" s="100"/>
      <c r="EH466" s="100"/>
      <c r="EI466" s="100"/>
      <c r="EJ466" s="100"/>
      <c r="EK466" s="100"/>
      <c r="EL466" s="100"/>
      <c r="EM466" s="100"/>
      <c r="EN466" s="100"/>
      <c r="EO466" s="100"/>
      <c r="EP466" s="100"/>
      <c r="EQ466" s="100"/>
      <c r="ER466" s="100"/>
      <c r="ES466" s="100"/>
      <c r="ET466" s="100"/>
      <c r="EU466" s="100"/>
      <c r="EV466" s="100"/>
      <c r="EW466" s="100"/>
      <c r="EX466" s="100"/>
      <c r="EY466" s="100"/>
      <c r="EZ466" s="100"/>
      <c r="FA466" s="100"/>
      <c r="FB466" s="100"/>
      <c r="FC466" s="100"/>
      <c r="FD466" s="100"/>
      <c r="FE466" s="100"/>
      <c r="FF466" s="100"/>
      <c r="FG466" s="100"/>
      <c r="FH466" s="100"/>
      <c r="FI466" s="100"/>
      <c r="FJ466" s="100"/>
      <c r="FK466" s="100"/>
      <c r="FL466" s="100"/>
      <c r="FM466" s="100"/>
      <c r="FN466" s="100"/>
      <c r="FO466" s="100"/>
      <c r="FP466" s="100"/>
      <c r="FQ466" s="100"/>
      <c r="FR466" s="100"/>
      <c r="FS466" s="100"/>
      <c r="FT466" s="100"/>
      <c r="FU466" s="100"/>
      <c r="FV466" s="100"/>
      <c r="FW466" s="100"/>
      <c r="FX466" s="100"/>
      <c r="FY466" s="100"/>
      <c r="FZ466" s="100"/>
      <c r="GA466" s="100"/>
      <c r="GB466" s="100"/>
      <c r="GC466" s="100"/>
      <c r="GD466" s="100"/>
      <c r="GE466" s="100"/>
      <c r="GF466" s="100"/>
      <c r="GG466" s="100"/>
      <c r="GH466" s="100"/>
      <c r="GI466" s="100"/>
      <c r="GJ466" s="100"/>
      <c r="GK466" s="100"/>
      <c r="GL466" s="100"/>
      <c r="GM466" s="100"/>
      <c r="GN466" s="100"/>
      <c r="GO466" s="100"/>
      <c r="GP466" s="100"/>
      <c r="GQ466" s="100"/>
      <c r="GR466" s="100"/>
      <c r="GS466" s="100"/>
      <c r="GT466" s="100"/>
      <c r="GU466" s="100"/>
      <c r="GV466" s="100"/>
      <c r="GW466" s="100"/>
      <c r="GX466" s="100"/>
      <c r="GY466" s="100"/>
      <c r="GZ466" s="100"/>
      <c r="HA466" s="100"/>
      <c r="HB466" s="100"/>
      <c r="HC466" s="100"/>
      <c r="HD466" s="100"/>
      <c r="HE466" s="100"/>
      <c r="HF466" s="100"/>
      <c r="HG466" s="100"/>
      <c r="HH466" s="100"/>
      <c r="HI466" s="100"/>
      <c r="HJ466" s="100"/>
      <c r="HK466" s="100"/>
      <c r="HL466" s="100"/>
      <c r="HM466" s="100"/>
      <c r="HN466" s="100"/>
      <c r="HO466" s="100"/>
      <c r="HP466" s="100"/>
      <c r="HQ466" s="100"/>
      <c r="HR466" s="100"/>
      <c r="HS466" s="100"/>
      <c r="HT466" s="100"/>
      <c r="HU466" s="100"/>
      <c r="HV466" s="100"/>
      <c r="HW466" s="100"/>
      <c r="HX466" s="100"/>
      <c r="HY466" s="100"/>
      <c r="HZ466" s="100"/>
      <c r="IA466" s="100"/>
      <c r="IB466" s="100"/>
      <c r="IC466" s="100"/>
      <c r="ID466" s="100"/>
      <c r="IE466" s="100"/>
      <c r="IF466" s="100"/>
      <c r="IG466" s="100"/>
      <c r="IH466" s="100"/>
      <c r="II466" s="100"/>
      <c r="IJ466" s="100"/>
      <c r="IK466" s="100"/>
      <c r="IL466" s="100"/>
      <c r="IM466" s="100"/>
      <c r="IN466" s="100"/>
      <c r="IO466" s="100"/>
      <c r="IP466" s="100"/>
    </row>
    <row r="467" spans="1:250" s="80" customFormat="1" ht="15.95" customHeight="1" thickBot="1">
      <c r="A467" s="138" t="s">
        <v>1075</v>
      </c>
      <c r="B467" s="154" t="s">
        <v>1013</v>
      </c>
      <c r="C467" s="139" t="s">
        <v>841</v>
      </c>
      <c r="D467" s="149">
        <v>130</v>
      </c>
      <c r="E467" s="142">
        <v>96</v>
      </c>
      <c r="F467" s="148">
        <v>153</v>
      </c>
      <c r="G467" s="140">
        <v>70</v>
      </c>
      <c r="H467" s="146"/>
      <c r="I467" s="146"/>
      <c r="J467" s="145" t="s">
        <v>545</v>
      </c>
      <c r="K467" s="131"/>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c r="CB467" s="102"/>
      <c r="CC467" s="102"/>
      <c r="CD467" s="102"/>
      <c r="CE467" s="102"/>
      <c r="CF467" s="102"/>
      <c r="CG467" s="102"/>
      <c r="CH467" s="102"/>
      <c r="CI467" s="102"/>
      <c r="CJ467" s="102"/>
      <c r="CK467" s="102"/>
      <c r="CL467" s="102"/>
      <c r="CM467" s="102"/>
      <c r="CN467" s="102"/>
      <c r="CO467" s="102"/>
      <c r="CP467" s="102"/>
      <c r="CQ467" s="102"/>
      <c r="CR467" s="102"/>
      <c r="CS467" s="102"/>
      <c r="CT467" s="102"/>
      <c r="CU467" s="102"/>
      <c r="CV467" s="102"/>
      <c r="CW467" s="102"/>
      <c r="CX467" s="102"/>
      <c r="CY467" s="102"/>
      <c r="CZ467" s="102"/>
      <c r="DA467" s="102"/>
      <c r="DB467" s="102"/>
      <c r="DC467" s="102"/>
      <c r="DD467" s="102"/>
      <c r="DE467" s="102"/>
      <c r="DF467" s="102"/>
      <c r="DG467" s="102"/>
      <c r="DH467" s="102"/>
      <c r="DI467" s="102"/>
      <c r="DJ467" s="102"/>
      <c r="DK467" s="102"/>
      <c r="DL467" s="102"/>
      <c r="DM467" s="102"/>
      <c r="DN467" s="102"/>
      <c r="DO467" s="102"/>
      <c r="DP467" s="102"/>
      <c r="DQ467" s="102"/>
      <c r="DR467" s="102"/>
      <c r="DS467" s="102"/>
      <c r="DT467" s="102"/>
      <c r="DU467" s="102"/>
      <c r="DV467" s="102"/>
      <c r="DW467" s="102"/>
      <c r="DX467" s="102"/>
      <c r="DY467" s="102"/>
      <c r="DZ467" s="102"/>
      <c r="EA467" s="102"/>
      <c r="EB467" s="102"/>
      <c r="EC467" s="102"/>
      <c r="ED467" s="102"/>
      <c r="EE467" s="102"/>
      <c r="EF467" s="102"/>
      <c r="EG467" s="102"/>
      <c r="EH467" s="102"/>
      <c r="EI467" s="102"/>
      <c r="EJ467" s="102"/>
      <c r="EK467" s="102"/>
      <c r="EL467" s="102"/>
      <c r="EM467" s="102"/>
      <c r="EN467" s="102"/>
      <c r="EO467" s="102"/>
      <c r="EP467" s="102"/>
      <c r="EQ467" s="102"/>
      <c r="ER467" s="102"/>
      <c r="ES467" s="102"/>
      <c r="ET467" s="102"/>
      <c r="EU467" s="102"/>
      <c r="EV467" s="102"/>
      <c r="EW467" s="102"/>
      <c r="EX467" s="102"/>
      <c r="EY467" s="102"/>
      <c r="EZ467" s="102"/>
      <c r="FA467" s="102"/>
      <c r="FB467" s="102"/>
      <c r="FC467" s="102"/>
      <c r="FD467" s="102"/>
      <c r="FE467" s="102"/>
      <c r="FF467" s="102"/>
      <c r="FG467" s="102"/>
      <c r="FH467" s="102"/>
      <c r="FI467" s="102"/>
      <c r="FJ467" s="102"/>
      <c r="FK467" s="102"/>
      <c r="FL467" s="102"/>
      <c r="FM467" s="102"/>
      <c r="FN467" s="102"/>
      <c r="FO467" s="102"/>
      <c r="FP467" s="102"/>
      <c r="FQ467" s="102"/>
      <c r="FR467" s="102"/>
      <c r="FS467" s="102"/>
      <c r="FT467" s="102"/>
      <c r="FU467" s="102"/>
      <c r="FV467" s="102"/>
      <c r="FW467" s="102"/>
      <c r="FX467" s="102"/>
      <c r="FY467" s="102"/>
      <c r="FZ467" s="102"/>
      <c r="GA467" s="102"/>
      <c r="GB467" s="102"/>
      <c r="GC467" s="102"/>
      <c r="GD467" s="102"/>
      <c r="GE467" s="102"/>
      <c r="GF467" s="102"/>
      <c r="GG467" s="102"/>
      <c r="GH467" s="102"/>
      <c r="GI467" s="102"/>
      <c r="GJ467" s="102"/>
      <c r="GK467" s="102"/>
      <c r="GL467" s="102"/>
      <c r="GM467" s="102"/>
      <c r="GN467" s="102"/>
      <c r="GO467" s="102"/>
      <c r="GP467" s="102"/>
      <c r="GQ467" s="102"/>
      <c r="GR467" s="102"/>
      <c r="GS467" s="102"/>
      <c r="GT467" s="102"/>
      <c r="GU467" s="102"/>
      <c r="GV467" s="102"/>
      <c r="GW467" s="102"/>
      <c r="GX467" s="102"/>
      <c r="GY467" s="102"/>
      <c r="GZ467" s="102"/>
      <c r="HA467" s="102"/>
      <c r="HB467" s="102"/>
      <c r="HC467" s="102"/>
      <c r="HD467" s="102"/>
      <c r="HE467" s="102"/>
      <c r="HF467" s="102"/>
      <c r="HG467" s="102"/>
      <c r="HH467" s="102"/>
      <c r="HI467" s="102"/>
      <c r="HJ467" s="102"/>
      <c r="HK467" s="102"/>
      <c r="HL467" s="102"/>
      <c r="HM467" s="102"/>
      <c r="HN467" s="102"/>
      <c r="HO467" s="102"/>
      <c r="HP467" s="102"/>
      <c r="HQ467" s="102"/>
      <c r="HR467" s="102"/>
      <c r="HS467" s="102"/>
      <c r="HT467" s="102"/>
      <c r="HU467" s="102"/>
      <c r="HV467" s="102"/>
      <c r="HW467" s="102"/>
      <c r="HX467" s="102"/>
      <c r="HY467" s="102"/>
      <c r="HZ467" s="102"/>
      <c r="IA467" s="102"/>
      <c r="IB467" s="102"/>
      <c r="IC467" s="102"/>
      <c r="ID467" s="102"/>
      <c r="IE467" s="102"/>
      <c r="IF467" s="102"/>
      <c r="IG467" s="102"/>
      <c r="IH467" s="102"/>
      <c r="II467" s="102"/>
      <c r="IJ467" s="102"/>
      <c r="IK467" s="102"/>
      <c r="IL467" s="102"/>
      <c r="IM467" s="102"/>
      <c r="IN467" s="102"/>
      <c r="IO467" s="102"/>
      <c r="IP467" s="102"/>
    </row>
    <row r="468" spans="1:250" s="172" customFormat="1" ht="15.95" customHeight="1">
      <c r="A468" s="165" t="s">
        <v>1140</v>
      </c>
      <c r="B468" s="163" t="s">
        <v>1013</v>
      </c>
      <c r="C468" s="162" t="s">
        <v>841</v>
      </c>
      <c r="D468" s="167">
        <f>AVERAGE(D449:D467)</f>
        <v>83.21052631578948</v>
      </c>
      <c r="E468" s="167">
        <f t="shared" ref="E468:I468" si="21">AVERAGE(E449:E467)</f>
        <v>106.78947368421052</v>
      </c>
      <c r="F468" s="167">
        <f t="shared" si="21"/>
        <v>100.42105263157895</v>
      </c>
      <c r="G468" s="167">
        <f t="shared" si="21"/>
        <v>70.21052631578948</v>
      </c>
      <c r="H468" s="167">
        <f t="shared" si="21"/>
        <v>65.125</v>
      </c>
      <c r="I468" s="167">
        <f t="shared" si="21"/>
        <v>85.25</v>
      </c>
      <c r="J468" s="147" t="s">
        <v>1136</v>
      </c>
      <c r="K468" s="132"/>
      <c r="L468" s="171"/>
      <c r="M468" s="171"/>
      <c r="N468" s="171"/>
      <c r="O468" s="171"/>
      <c r="P468" s="171"/>
      <c r="Q468" s="171"/>
      <c r="R468" s="171"/>
      <c r="S468" s="171"/>
      <c r="T468" s="171"/>
      <c r="U468" s="171"/>
      <c r="V468" s="171"/>
      <c r="W468" s="171"/>
      <c r="X468" s="171"/>
      <c r="Y468" s="171"/>
      <c r="Z468" s="171"/>
      <c r="AA468" s="171"/>
      <c r="AB468" s="171"/>
      <c r="AC468" s="171"/>
      <c r="AD468" s="171"/>
      <c r="AE468" s="171"/>
      <c r="AF468" s="171"/>
      <c r="AG468" s="171"/>
      <c r="AH468" s="171"/>
      <c r="AI468" s="171"/>
      <c r="AJ468" s="171"/>
      <c r="AK468" s="171"/>
      <c r="AL468" s="171"/>
      <c r="AM468" s="171"/>
      <c r="AN468" s="171"/>
      <c r="AO468" s="171"/>
      <c r="AP468" s="171"/>
      <c r="AQ468" s="171"/>
      <c r="AR468" s="171"/>
      <c r="AS468" s="171"/>
      <c r="AT468" s="171"/>
      <c r="AU468" s="171"/>
      <c r="AV468" s="171"/>
      <c r="AW468" s="171"/>
      <c r="AX468" s="171"/>
      <c r="AY468" s="171"/>
      <c r="AZ468" s="171"/>
      <c r="BA468" s="171"/>
      <c r="BB468" s="171"/>
      <c r="BC468" s="171"/>
      <c r="BD468" s="171"/>
      <c r="BE468" s="171"/>
      <c r="BF468" s="171"/>
      <c r="BG468" s="171"/>
      <c r="BH468" s="171"/>
      <c r="BI468" s="171"/>
      <c r="BJ468" s="171"/>
      <c r="BK468" s="171"/>
      <c r="BL468" s="171"/>
      <c r="BM468" s="171"/>
      <c r="BN468" s="171"/>
      <c r="BO468" s="171"/>
      <c r="BP468" s="171"/>
      <c r="BQ468" s="171"/>
      <c r="BR468" s="171"/>
      <c r="BS468" s="171"/>
      <c r="BT468" s="171"/>
      <c r="BU468" s="171"/>
      <c r="BV468" s="171"/>
      <c r="BW468" s="171"/>
      <c r="BX468" s="171"/>
      <c r="BY468" s="171"/>
      <c r="BZ468" s="171"/>
      <c r="CA468" s="171"/>
      <c r="CB468" s="171"/>
      <c r="CC468" s="171"/>
      <c r="CD468" s="171"/>
      <c r="CE468" s="171"/>
      <c r="CF468" s="171"/>
      <c r="CG468" s="171"/>
      <c r="CH468" s="171"/>
      <c r="CI468" s="171"/>
      <c r="CJ468" s="171"/>
      <c r="CK468" s="171"/>
      <c r="CL468" s="171"/>
      <c r="CM468" s="171"/>
      <c r="CN468" s="171"/>
      <c r="CO468" s="171"/>
      <c r="CP468" s="171"/>
      <c r="CQ468" s="171"/>
      <c r="CR468" s="171"/>
      <c r="CS468" s="171"/>
      <c r="CT468" s="171"/>
      <c r="CU468" s="171"/>
      <c r="CV468" s="171"/>
      <c r="CW468" s="171"/>
      <c r="CX468" s="171"/>
      <c r="CY468" s="171"/>
      <c r="CZ468" s="171"/>
      <c r="DA468" s="171"/>
      <c r="DB468" s="171"/>
      <c r="DC468" s="171"/>
      <c r="DD468" s="171"/>
      <c r="DE468" s="171"/>
      <c r="DF468" s="171"/>
      <c r="DG468" s="171"/>
      <c r="DH468" s="171"/>
      <c r="DI468" s="171"/>
      <c r="DJ468" s="171"/>
      <c r="DK468" s="171"/>
      <c r="DL468" s="171"/>
      <c r="DM468" s="171"/>
      <c r="DN468" s="171"/>
      <c r="DO468" s="171"/>
      <c r="DP468" s="171"/>
      <c r="DQ468" s="171"/>
      <c r="DR468" s="171"/>
      <c r="DS468" s="171"/>
      <c r="DT468" s="171"/>
      <c r="DU468" s="171"/>
      <c r="DV468" s="171"/>
      <c r="DW468" s="171"/>
      <c r="DX468" s="171"/>
      <c r="DY468" s="171"/>
      <c r="DZ468" s="171"/>
      <c r="EA468" s="171"/>
      <c r="EB468" s="171"/>
      <c r="EC468" s="171"/>
      <c r="ED468" s="171"/>
      <c r="EE468" s="171"/>
      <c r="EF468" s="171"/>
      <c r="EG468" s="171"/>
      <c r="EH468" s="171"/>
      <c r="EI468" s="171"/>
      <c r="EJ468" s="171"/>
      <c r="EK468" s="171"/>
      <c r="EL468" s="171"/>
      <c r="EM468" s="171"/>
      <c r="EN468" s="171"/>
      <c r="EO468" s="171"/>
      <c r="EP468" s="171"/>
      <c r="EQ468" s="171"/>
      <c r="ER468" s="171"/>
      <c r="ES468" s="171"/>
      <c r="ET468" s="171"/>
      <c r="EU468" s="171"/>
      <c r="EV468" s="171"/>
      <c r="EW468" s="171"/>
      <c r="EX468" s="171"/>
      <c r="EY468" s="171"/>
      <c r="EZ468" s="171"/>
      <c r="FA468" s="171"/>
      <c r="FB468" s="171"/>
      <c r="FC468" s="171"/>
      <c r="FD468" s="171"/>
      <c r="FE468" s="171"/>
      <c r="FF468" s="171"/>
      <c r="FG468" s="171"/>
      <c r="FH468" s="171"/>
      <c r="FI468" s="171"/>
      <c r="FJ468" s="171"/>
      <c r="FK468" s="171"/>
      <c r="FL468" s="171"/>
      <c r="FM468" s="171"/>
      <c r="FN468" s="171"/>
      <c r="FO468" s="171"/>
      <c r="FP468" s="171"/>
      <c r="FQ468" s="171"/>
      <c r="FR468" s="171"/>
      <c r="FS468" s="171"/>
      <c r="FT468" s="171"/>
      <c r="FU468" s="171"/>
      <c r="FV468" s="171"/>
      <c r="FW468" s="171"/>
      <c r="FX468" s="171"/>
      <c r="FY468" s="171"/>
      <c r="FZ468" s="171"/>
      <c r="GA468" s="171"/>
      <c r="GB468" s="171"/>
      <c r="GC468" s="171"/>
      <c r="GD468" s="171"/>
      <c r="GE468" s="171"/>
      <c r="GF468" s="171"/>
      <c r="GG468" s="171"/>
      <c r="GH468" s="171"/>
      <c r="GI468" s="171"/>
      <c r="GJ468" s="171"/>
      <c r="GK468" s="171"/>
      <c r="GL468" s="171"/>
      <c r="GM468" s="171"/>
      <c r="GN468" s="171"/>
      <c r="GO468" s="171"/>
      <c r="GP468" s="171"/>
      <c r="GQ468" s="171"/>
      <c r="GR468" s="171"/>
      <c r="GS468" s="171"/>
      <c r="GT468" s="171"/>
      <c r="GU468" s="171"/>
      <c r="GV468" s="171"/>
      <c r="GW468" s="171"/>
      <c r="GX468" s="171"/>
      <c r="GY468" s="171"/>
      <c r="GZ468" s="171"/>
      <c r="HA468" s="171"/>
      <c r="HB468" s="171"/>
      <c r="HC468" s="171"/>
      <c r="HD468" s="171"/>
      <c r="HE468" s="171"/>
      <c r="HF468" s="171"/>
      <c r="HG468" s="171"/>
      <c r="HH468" s="171"/>
      <c r="HI468" s="171"/>
      <c r="HJ468" s="171"/>
      <c r="HK468" s="171"/>
      <c r="HL468" s="171"/>
      <c r="HM468" s="171"/>
      <c r="HN468" s="171"/>
      <c r="HO468" s="171"/>
      <c r="HP468" s="171"/>
      <c r="HQ468" s="171"/>
      <c r="HR468" s="171"/>
      <c r="HS468" s="171"/>
      <c r="HT468" s="171"/>
      <c r="HU468" s="171"/>
      <c r="HV468" s="171"/>
      <c r="HW468" s="171"/>
      <c r="HX468" s="171"/>
      <c r="HY468" s="171"/>
      <c r="HZ468" s="171"/>
      <c r="IA468" s="171"/>
      <c r="IB468" s="171"/>
      <c r="IC468" s="171"/>
      <c r="ID468" s="171"/>
      <c r="IE468" s="171"/>
      <c r="IF468" s="171"/>
      <c r="IG468" s="171"/>
      <c r="IH468" s="171"/>
      <c r="II468" s="171"/>
      <c r="IJ468" s="171"/>
      <c r="IK468" s="171"/>
      <c r="IL468" s="171"/>
      <c r="IM468" s="171"/>
      <c r="IN468" s="171"/>
      <c r="IO468" s="171"/>
      <c r="IP468" s="171"/>
    </row>
    <row r="469" spans="1:250" ht="15.95" customHeight="1" thickBot="1">
      <c r="A469" s="138" t="s">
        <v>1076</v>
      </c>
      <c r="B469" s="155" t="s">
        <v>1106</v>
      </c>
      <c r="C469" s="151" t="s">
        <v>872</v>
      </c>
      <c r="D469" s="148">
        <v>175</v>
      </c>
      <c r="E469" s="142">
        <v>113</v>
      </c>
      <c r="F469" s="148">
        <v>165</v>
      </c>
      <c r="G469" s="141">
        <v>53</v>
      </c>
      <c r="H469" s="141">
        <v>59</v>
      </c>
      <c r="I469" s="140">
        <v>77</v>
      </c>
      <c r="J469" s="145" t="s">
        <v>554</v>
      </c>
      <c r="K469" s="76"/>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c r="BF469" s="100"/>
      <c r="BG469" s="100"/>
      <c r="BH469" s="100"/>
      <c r="BI469" s="100"/>
      <c r="BJ469" s="100"/>
      <c r="BK469" s="100"/>
      <c r="BL469" s="100"/>
      <c r="BM469" s="100"/>
      <c r="BN469" s="100"/>
      <c r="BO469" s="100"/>
      <c r="BP469" s="100"/>
      <c r="BQ469" s="100"/>
      <c r="BR469" s="100"/>
      <c r="BS469" s="100"/>
      <c r="BT469" s="100"/>
      <c r="BU469" s="100"/>
      <c r="BV469" s="100"/>
      <c r="BW469" s="100"/>
      <c r="BX469" s="100"/>
      <c r="BY469" s="100"/>
      <c r="BZ469" s="100"/>
      <c r="CA469" s="100"/>
      <c r="CB469" s="100"/>
      <c r="CC469" s="100"/>
      <c r="CD469" s="100"/>
      <c r="CE469" s="100"/>
      <c r="CF469" s="100"/>
      <c r="CG469" s="100"/>
      <c r="CH469" s="100"/>
      <c r="CI469" s="100"/>
      <c r="CJ469" s="100"/>
      <c r="CK469" s="100"/>
      <c r="CL469" s="100"/>
      <c r="CM469" s="100"/>
      <c r="CN469" s="100"/>
      <c r="CO469" s="100"/>
      <c r="CP469" s="100"/>
      <c r="CQ469" s="100"/>
      <c r="CR469" s="100"/>
      <c r="CS469" s="100"/>
      <c r="CT469" s="100"/>
      <c r="CU469" s="100"/>
      <c r="CV469" s="100"/>
      <c r="CW469" s="100"/>
      <c r="CX469" s="100"/>
      <c r="CY469" s="100"/>
      <c r="CZ469" s="100"/>
      <c r="DA469" s="100"/>
      <c r="DB469" s="100"/>
      <c r="DC469" s="100"/>
      <c r="DD469" s="100"/>
      <c r="DE469" s="100"/>
      <c r="DF469" s="100"/>
      <c r="DG469" s="100"/>
      <c r="DH469" s="100"/>
      <c r="DI469" s="100"/>
      <c r="DJ469" s="100"/>
      <c r="DK469" s="100"/>
      <c r="DL469" s="100"/>
      <c r="DM469" s="100"/>
      <c r="DN469" s="100"/>
      <c r="DO469" s="100"/>
      <c r="DP469" s="100"/>
      <c r="DQ469" s="100"/>
      <c r="DR469" s="100"/>
      <c r="DS469" s="100"/>
      <c r="DT469" s="100"/>
      <c r="DU469" s="100"/>
      <c r="DV469" s="100"/>
      <c r="DW469" s="100"/>
      <c r="DX469" s="100"/>
      <c r="DY469" s="100"/>
      <c r="DZ469" s="100"/>
      <c r="EA469" s="100"/>
      <c r="EB469" s="100"/>
      <c r="EC469" s="100"/>
      <c r="ED469" s="100"/>
      <c r="EE469" s="100"/>
      <c r="EF469" s="100"/>
      <c r="EG469" s="100"/>
      <c r="EH469" s="100"/>
      <c r="EI469" s="100"/>
      <c r="EJ469" s="100"/>
      <c r="EK469" s="100"/>
      <c r="EL469" s="100"/>
      <c r="EM469" s="100"/>
      <c r="EN469" s="100"/>
      <c r="EO469" s="100"/>
      <c r="EP469" s="100"/>
      <c r="EQ469" s="100"/>
      <c r="ER469" s="100"/>
      <c r="ES469" s="100"/>
      <c r="ET469" s="100"/>
      <c r="EU469" s="100"/>
      <c r="EV469" s="100"/>
      <c r="EW469" s="100"/>
      <c r="EX469" s="100"/>
      <c r="EY469" s="100"/>
      <c r="EZ469" s="100"/>
      <c r="FA469" s="100"/>
      <c r="FB469" s="100"/>
      <c r="FC469" s="100"/>
      <c r="FD469" s="100"/>
      <c r="FE469" s="100"/>
      <c r="FF469" s="100"/>
      <c r="FG469" s="100"/>
      <c r="FH469" s="100"/>
      <c r="FI469" s="100"/>
      <c r="FJ469" s="100"/>
      <c r="FK469" s="100"/>
      <c r="FL469" s="100"/>
      <c r="FM469" s="100"/>
      <c r="FN469" s="100"/>
      <c r="FO469" s="100"/>
      <c r="FP469" s="100"/>
      <c r="FQ469" s="100"/>
      <c r="FR469" s="100"/>
      <c r="FS469" s="100"/>
      <c r="FT469" s="100"/>
      <c r="FU469" s="100"/>
      <c r="FV469" s="100"/>
      <c r="FW469" s="100"/>
      <c r="FX469" s="100"/>
      <c r="FY469" s="100"/>
      <c r="FZ469" s="100"/>
      <c r="GA469" s="100"/>
      <c r="GB469" s="100"/>
      <c r="GC469" s="100"/>
      <c r="GD469" s="100"/>
      <c r="GE469" s="100"/>
      <c r="GF469" s="100"/>
      <c r="GG469" s="100"/>
      <c r="GH469" s="100"/>
      <c r="GI469" s="100"/>
      <c r="GJ469" s="100"/>
      <c r="GK469" s="100"/>
      <c r="GL469" s="100"/>
      <c r="GM469" s="100"/>
      <c r="GN469" s="100"/>
      <c r="GO469" s="100"/>
      <c r="GP469" s="100"/>
      <c r="GQ469" s="100"/>
      <c r="GR469" s="100"/>
      <c r="GS469" s="100"/>
      <c r="GT469" s="100"/>
      <c r="GU469" s="100"/>
      <c r="GV469" s="100"/>
      <c r="GW469" s="100"/>
      <c r="GX469" s="100"/>
      <c r="GY469" s="100"/>
      <c r="GZ469" s="100"/>
      <c r="HA469" s="100"/>
      <c r="HB469" s="100"/>
      <c r="HC469" s="100"/>
      <c r="HD469" s="100"/>
      <c r="HE469" s="100"/>
      <c r="HF469" s="100"/>
      <c r="HG469" s="100"/>
      <c r="HH469" s="100"/>
      <c r="HI469" s="100"/>
      <c r="HJ469" s="100"/>
      <c r="HK469" s="100"/>
      <c r="HL469" s="100"/>
      <c r="HM469" s="100"/>
      <c r="HN469" s="100"/>
      <c r="HO469" s="100"/>
      <c r="HP469" s="100"/>
      <c r="HQ469" s="100"/>
      <c r="HR469" s="100"/>
      <c r="HS469" s="100"/>
      <c r="HT469" s="100"/>
      <c r="HU469" s="100"/>
      <c r="HV469" s="100"/>
      <c r="HW469" s="100"/>
      <c r="HX469" s="100"/>
      <c r="HY469" s="100"/>
      <c r="HZ469" s="100"/>
      <c r="IA469" s="100"/>
      <c r="IB469" s="100"/>
      <c r="IC469" s="100"/>
      <c r="ID469" s="100"/>
      <c r="IE469" s="100"/>
      <c r="IF469" s="100"/>
      <c r="IG469" s="100"/>
      <c r="IH469" s="100"/>
      <c r="II469" s="100"/>
      <c r="IJ469" s="100"/>
      <c r="IK469" s="100"/>
      <c r="IL469" s="100"/>
      <c r="IM469" s="100"/>
      <c r="IN469" s="100"/>
      <c r="IO469" s="100"/>
      <c r="IP469" s="100"/>
    </row>
    <row r="470" spans="1:250" ht="15.95" customHeight="1" thickBot="1">
      <c r="A470" s="138" t="s">
        <v>1077</v>
      </c>
      <c r="B470" s="155" t="s">
        <v>1106</v>
      </c>
      <c r="C470" s="151" t="s">
        <v>872</v>
      </c>
      <c r="D470" s="142">
        <v>111</v>
      </c>
      <c r="E470" s="148">
        <v>141</v>
      </c>
      <c r="F470" s="148">
        <v>143</v>
      </c>
      <c r="G470" s="141">
        <v>58</v>
      </c>
      <c r="H470" s="144"/>
      <c r="I470" s="144"/>
      <c r="J470" s="145" t="s">
        <v>562</v>
      </c>
      <c r="K470" s="76"/>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c r="BF470" s="100"/>
      <c r="BG470" s="100"/>
      <c r="BH470" s="100"/>
      <c r="BI470" s="100"/>
      <c r="BJ470" s="100"/>
      <c r="BK470" s="100"/>
      <c r="BL470" s="100"/>
      <c r="BM470" s="100"/>
      <c r="BN470" s="100"/>
      <c r="BO470" s="100"/>
      <c r="BP470" s="100"/>
      <c r="BQ470" s="100"/>
      <c r="BR470" s="100"/>
      <c r="BS470" s="100"/>
      <c r="BT470" s="100"/>
      <c r="BU470" s="100"/>
      <c r="BV470" s="100"/>
      <c r="BW470" s="100"/>
      <c r="BX470" s="100"/>
      <c r="BY470" s="100"/>
      <c r="BZ470" s="100"/>
      <c r="CA470" s="100"/>
      <c r="CB470" s="100"/>
      <c r="CC470" s="100"/>
      <c r="CD470" s="100"/>
      <c r="CE470" s="100"/>
      <c r="CF470" s="100"/>
      <c r="CG470" s="100"/>
      <c r="CH470" s="100"/>
      <c r="CI470" s="100"/>
      <c r="CJ470" s="100"/>
      <c r="CK470" s="100"/>
      <c r="CL470" s="100"/>
      <c r="CM470" s="100"/>
      <c r="CN470" s="100"/>
      <c r="CO470" s="100"/>
      <c r="CP470" s="100"/>
      <c r="CQ470" s="100"/>
      <c r="CR470" s="100"/>
      <c r="CS470" s="100"/>
      <c r="CT470" s="100"/>
      <c r="CU470" s="100"/>
      <c r="CV470" s="100"/>
      <c r="CW470" s="100"/>
      <c r="CX470" s="100"/>
      <c r="CY470" s="100"/>
      <c r="CZ470" s="100"/>
      <c r="DA470" s="100"/>
      <c r="DB470" s="100"/>
      <c r="DC470" s="100"/>
      <c r="DD470" s="100"/>
      <c r="DE470" s="100"/>
      <c r="DF470" s="100"/>
      <c r="DG470" s="100"/>
      <c r="DH470" s="100"/>
      <c r="DI470" s="100"/>
      <c r="DJ470" s="100"/>
      <c r="DK470" s="100"/>
      <c r="DL470" s="100"/>
      <c r="DM470" s="100"/>
      <c r="DN470" s="100"/>
      <c r="DO470" s="100"/>
      <c r="DP470" s="100"/>
      <c r="DQ470" s="100"/>
      <c r="DR470" s="100"/>
      <c r="DS470" s="100"/>
      <c r="DT470" s="100"/>
      <c r="DU470" s="100"/>
      <c r="DV470" s="100"/>
      <c r="DW470" s="100"/>
      <c r="DX470" s="100"/>
      <c r="DY470" s="100"/>
      <c r="DZ470" s="100"/>
      <c r="EA470" s="100"/>
      <c r="EB470" s="100"/>
      <c r="EC470" s="100"/>
      <c r="ED470" s="100"/>
      <c r="EE470" s="100"/>
      <c r="EF470" s="100"/>
      <c r="EG470" s="100"/>
      <c r="EH470" s="100"/>
      <c r="EI470" s="100"/>
      <c r="EJ470" s="100"/>
      <c r="EK470" s="100"/>
      <c r="EL470" s="100"/>
      <c r="EM470" s="100"/>
      <c r="EN470" s="100"/>
      <c r="EO470" s="100"/>
      <c r="EP470" s="100"/>
      <c r="EQ470" s="100"/>
      <c r="ER470" s="100"/>
      <c r="ES470" s="100"/>
      <c r="ET470" s="100"/>
      <c r="EU470" s="100"/>
      <c r="EV470" s="100"/>
      <c r="EW470" s="100"/>
      <c r="EX470" s="100"/>
      <c r="EY470" s="100"/>
      <c r="EZ470" s="100"/>
      <c r="FA470" s="100"/>
      <c r="FB470" s="100"/>
      <c r="FC470" s="100"/>
      <c r="FD470" s="100"/>
      <c r="FE470" s="100"/>
      <c r="FF470" s="100"/>
      <c r="FG470" s="100"/>
      <c r="FH470" s="100"/>
      <c r="FI470" s="100"/>
      <c r="FJ470" s="100"/>
      <c r="FK470" s="100"/>
      <c r="FL470" s="100"/>
      <c r="FM470" s="100"/>
      <c r="FN470" s="100"/>
      <c r="FO470" s="100"/>
      <c r="FP470" s="100"/>
      <c r="FQ470" s="100"/>
      <c r="FR470" s="100"/>
      <c r="FS470" s="100"/>
      <c r="FT470" s="100"/>
      <c r="FU470" s="100"/>
      <c r="FV470" s="100"/>
      <c r="FW470" s="100"/>
      <c r="FX470" s="100"/>
      <c r="FY470" s="100"/>
      <c r="FZ470" s="100"/>
      <c r="GA470" s="100"/>
      <c r="GB470" s="100"/>
      <c r="GC470" s="100"/>
      <c r="GD470" s="100"/>
      <c r="GE470" s="100"/>
      <c r="GF470" s="100"/>
      <c r="GG470" s="100"/>
      <c r="GH470" s="100"/>
      <c r="GI470" s="100"/>
      <c r="GJ470" s="100"/>
      <c r="GK470" s="100"/>
      <c r="GL470" s="100"/>
      <c r="GM470" s="100"/>
      <c r="GN470" s="100"/>
      <c r="GO470" s="100"/>
      <c r="GP470" s="100"/>
      <c r="GQ470" s="100"/>
      <c r="GR470" s="100"/>
      <c r="GS470" s="100"/>
      <c r="GT470" s="100"/>
      <c r="GU470" s="100"/>
      <c r="GV470" s="100"/>
      <c r="GW470" s="100"/>
      <c r="GX470" s="100"/>
      <c r="GY470" s="100"/>
      <c r="GZ470" s="100"/>
      <c r="HA470" s="100"/>
      <c r="HB470" s="100"/>
      <c r="HC470" s="100"/>
      <c r="HD470" s="100"/>
      <c r="HE470" s="100"/>
      <c r="HF470" s="100"/>
      <c r="HG470" s="100"/>
      <c r="HH470" s="100"/>
      <c r="HI470" s="100"/>
      <c r="HJ470" s="100"/>
      <c r="HK470" s="100"/>
      <c r="HL470" s="100"/>
      <c r="HM470" s="100"/>
      <c r="HN470" s="100"/>
      <c r="HO470" s="100"/>
      <c r="HP470" s="100"/>
      <c r="HQ470" s="100"/>
      <c r="HR470" s="100"/>
      <c r="HS470" s="100"/>
      <c r="HT470" s="100"/>
      <c r="HU470" s="100"/>
      <c r="HV470" s="100"/>
      <c r="HW470" s="100"/>
      <c r="HX470" s="100"/>
      <c r="HY470" s="100"/>
      <c r="HZ470" s="100"/>
      <c r="IA470" s="100"/>
      <c r="IB470" s="100"/>
      <c r="IC470" s="100"/>
      <c r="ID470" s="100"/>
      <c r="IE470" s="100"/>
      <c r="IF470" s="100"/>
      <c r="IG470" s="100"/>
      <c r="IH470" s="100"/>
      <c r="II470" s="100"/>
      <c r="IJ470" s="100"/>
      <c r="IK470" s="100"/>
      <c r="IL470" s="100"/>
      <c r="IM470" s="100"/>
      <c r="IN470" s="100"/>
      <c r="IO470" s="100"/>
      <c r="IP470" s="100"/>
    </row>
    <row r="471" spans="1:250" ht="15.95" customHeight="1" thickBot="1">
      <c r="A471" s="138" t="s">
        <v>1078</v>
      </c>
      <c r="B471" s="155" t="s">
        <v>1106</v>
      </c>
      <c r="C471" s="151" t="s">
        <v>872</v>
      </c>
      <c r="D471" s="142">
        <v>109</v>
      </c>
      <c r="E471" s="148">
        <v>135</v>
      </c>
      <c r="F471" s="148">
        <v>154</v>
      </c>
      <c r="G471" s="141">
        <v>65</v>
      </c>
      <c r="H471" s="141">
        <v>47</v>
      </c>
      <c r="I471" s="142">
        <v>101</v>
      </c>
      <c r="J471" s="145" t="s">
        <v>562</v>
      </c>
      <c r="K471" s="76"/>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c r="BF471" s="100"/>
      <c r="BG471" s="100"/>
      <c r="BH471" s="100"/>
      <c r="BI471" s="100"/>
      <c r="BJ471" s="100"/>
      <c r="BK471" s="100"/>
      <c r="BL471" s="100"/>
      <c r="BM471" s="100"/>
      <c r="BN471" s="100"/>
      <c r="BO471" s="100"/>
      <c r="BP471" s="100"/>
      <c r="BQ471" s="100"/>
      <c r="BR471" s="100"/>
      <c r="BS471" s="100"/>
      <c r="BT471" s="100"/>
      <c r="BU471" s="100"/>
      <c r="BV471" s="100"/>
      <c r="BW471" s="100"/>
      <c r="BX471" s="100"/>
      <c r="BY471" s="100"/>
      <c r="BZ471" s="100"/>
      <c r="CA471" s="100"/>
      <c r="CB471" s="100"/>
      <c r="CC471" s="100"/>
      <c r="CD471" s="100"/>
      <c r="CE471" s="100"/>
      <c r="CF471" s="100"/>
      <c r="CG471" s="100"/>
      <c r="CH471" s="100"/>
      <c r="CI471" s="100"/>
      <c r="CJ471" s="100"/>
      <c r="CK471" s="100"/>
      <c r="CL471" s="100"/>
      <c r="CM471" s="100"/>
      <c r="CN471" s="100"/>
      <c r="CO471" s="100"/>
      <c r="CP471" s="100"/>
      <c r="CQ471" s="100"/>
      <c r="CR471" s="100"/>
      <c r="CS471" s="100"/>
      <c r="CT471" s="100"/>
      <c r="CU471" s="100"/>
      <c r="CV471" s="100"/>
      <c r="CW471" s="100"/>
      <c r="CX471" s="100"/>
      <c r="CY471" s="100"/>
      <c r="CZ471" s="100"/>
      <c r="DA471" s="100"/>
      <c r="DB471" s="100"/>
      <c r="DC471" s="100"/>
      <c r="DD471" s="100"/>
      <c r="DE471" s="100"/>
      <c r="DF471" s="100"/>
      <c r="DG471" s="100"/>
      <c r="DH471" s="100"/>
      <c r="DI471" s="100"/>
      <c r="DJ471" s="100"/>
      <c r="DK471" s="100"/>
      <c r="DL471" s="100"/>
      <c r="DM471" s="100"/>
      <c r="DN471" s="100"/>
      <c r="DO471" s="100"/>
      <c r="DP471" s="100"/>
      <c r="DQ471" s="100"/>
      <c r="DR471" s="100"/>
      <c r="DS471" s="100"/>
      <c r="DT471" s="100"/>
      <c r="DU471" s="100"/>
      <c r="DV471" s="100"/>
      <c r="DW471" s="100"/>
      <c r="DX471" s="100"/>
      <c r="DY471" s="100"/>
      <c r="DZ471" s="100"/>
      <c r="EA471" s="100"/>
      <c r="EB471" s="100"/>
      <c r="EC471" s="100"/>
      <c r="ED471" s="100"/>
      <c r="EE471" s="100"/>
      <c r="EF471" s="100"/>
      <c r="EG471" s="100"/>
      <c r="EH471" s="100"/>
      <c r="EI471" s="100"/>
      <c r="EJ471" s="100"/>
      <c r="EK471" s="100"/>
      <c r="EL471" s="100"/>
      <c r="EM471" s="100"/>
      <c r="EN471" s="100"/>
      <c r="EO471" s="100"/>
      <c r="EP471" s="100"/>
      <c r="EQ471" s="100"/>
      <c r="ER471" s="100"/>
      <c r="ES471" s="100"/>
      <c r="ET471" s="100"/>
      <c r="EU471" s="100"/>
      <c r="EV471" s="100"/>
      <c r="EW471" s="100"/>
      <c r="EX471" s="100"/>
      <c r="EY471" s="100"/>
      <c r="EZ471" s="100"/>
      <c r="FA471" s="100"/>
      <c r="FB471" s="100"/>
      <c r="FC471" s="100"/>
      <c r="FD471" s="100"/>
      <c r="FE471" s="100"/>
      <c r="FF471" s="100"/>
      <c r="FG471" s="100"/>
      <c r="FH471" s="100"/>
      <c r="FI471" s="100"/>
      <c r="FJ471" s="100"/>
      <c r="FK471" s="100"/>
      <c r="FL471" s="100"/>
      <c r="FM471" s="100"/>
      <c r="FN471" s="100"/>
      <c r="FO471" s="100"/>
      <c r="FP471" s="100"/>
      <c r="FQ471" s="100"/>
      <c r="FR471" s="100"/>
      <c r="FS471" s="100"/>
      <c r="FT471" s="100"/>
      <c r="FU471" s="100"/>
      <c r="FV471" s="100"/>
      <c r="FW471" s="100"/>
      <c r="FX471" s="100"/>
      <c r="FY471" s="100"/>
      <c r="FZ471" s="100"/>
      <c r="GA471" s="100"/>
      <c r="GB471" s="100"/>
      <c r="GC471" s="100"/>
      <c r="GD471" s="100"/>
      <c r="GE471" s="100"/>
      <c r="GF471" s="100"/>
      <c r="GG471" s="100"/>
      <c r="GH471" s="100"/>
      <c r="GI471" s="100"/>
      <c r="GJ471" s="100"/>
      <c r="GK471" s="100"/>
      <c r="GL471" s="100"/>
      <c r="GM471" s="100"/>
      <c r="GN471" s="100"/>
      <c r="GO471" s="100"/>
      <c r="GP471" s="100"/>
      <c r="GQ471" s="100"/>
      <c r="GR471" s="100"/>
      <c r="GS471" s="100"/>
      <c r="GT471" s="100"/>
      <c r="GU471" s="100"/>
      <c r="GV471" s="100"/>
      <c r="GW471" s="100"/>
      <c r="GX471" s="100"/>
      <c r="GY471" s="100"/>
      <c r="GZ471" s="100"/>
      <c r="HA471" s="100"/>
      <c r="HB471" s="100"/>
      <c r="HC471" s="100"/>
      <c r="HD471" s="100"/>
      <c r="HE471" s="100"/>
      <c r="HF471" s="100"/>
      <c r="HG471" s="100"/>
      <c r="HH471" s="100"/>
      <c r="HI471" s="100"/>
      <c r="HJ471" s="100"/>
      <c r="HK471" s="100"/>
      <c r="HL471" s="100"/>
      <c r="HM471" s="100"/>
      <c r="HN471" s="100"/>
      <c r="HO471" s="100"/>
      <c r="HP471" s="100"/>
      <c r="HQ471" s="100"/>
      <c r="HR471" s="100"/>
      <c r="HS471" s="100"/>
      <c r="HT471" s="100"/>
      <c r="HU471" s="100"/>
      <c r="HV471" s="100"/>
      <c r="HW471" s="100"/>
      <c r="HX471" s="100"/>
      <c r="HY471" s="100"/>
      <c r="HZ471" s="100"/>
      <c r="IA471" s="100"/>
      <c r="IB471" s="100"/>
      <c r="IC471" s="100"/>
      <c r="ID471" s="100"/>
      <c r="IE471" s="100"/>
      <c r="IF471" s="100"/>
      <c r="IG471" s="100"/>
      <c r="IH471" s="100"/>
      <c r="II471" s="100"/>
      <c r="IJ471" s="100"/>
      <c r="IK471" s="100"/>
      <c r="IL471" s="100"/>
      <c r="IM471" s="100"/>
      <c r="IN471" s="100"/>
      <c r="IO471" s="100"/>
      <c r="IP471" s="100"/>
    </row>
    <row r="472" spans="1:250" ht="15.95" customHeight="1" thickBot="1">
      <c r="A472" s="138" t="s">
        <v>1079</v>
      </c>
      <c r="B472" s="155" t="s">
        <v>1106</v>
      </c>
      <c r="C472" s="151" t="s">
        <v>872</v>
      </c>
      <c r="D472" s="142">
        <v>106</v>
      </c>
      <c r="E472" s="144"/>
      <c r="F472" s="148">
        <v>205</v>
      </c>
      <c r="G472" s="144"/>
      <c r="H472" s="144"/>
      <c r="I472" s="144"/>
      <c r="J472" s="145" t="s">
        <v>562</v>
      </c>
      <c r="K472" s="76"/>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c r="BF472" s="100"/>
      <c r="BG472" s="100"/>
      <c r="BH472" s="100"/>
      <c r="BI472" s="100"/>
      <c r="BJ472" s="100"/>
      <c r="BK472" s="100"/>
      <c r="BL472" s="100"/>
      <c r="BM472" s="100"/>
      <c r="BN472" s="100"/>
      <c r="BO472" s="100"/>
      <c r="BP472" s="100"/>
      <c r="BQ472" s="100"/>
      <c r="BR472" s="100"/>
      <c r="BS472" s="100"/>
      <c r="BT472" s="100"/>
      <c r="BU472" s="100"/>
      <c r="BV472" s="100"/>
      <c r="BW472" s="100"/>
      <c r="BX472" s="100"/>
      <c r="BY472" s="100"/>
      <c r="BZ472" s="100"/>
      <c r="CA472" s="100"/>
      <c r="CB472" s="100"/>
      <c r="CC472" s="100"/>
      <c r="CD472" s="100"/>
      <c r="CE472" s="100"/>
      <c r="CF472" s="100"/>
      <c r="CG472" s="100"/>
      <c r="CH472" s="100"/>
      <c r="CI472" s="100"/>
      <c r="CJ472" s="100"/>
      <c r="CK472" s="100"/>
      <c r="CL472" s="100"/>
      <c r="CM472" s="100"/>
      <c r="CN472" s="100"/>
      <c r="CO472" s="100"/>
      <c r="CP472" s="100"/>
      <c r="CQ472" s="100"/>
      <c r="CR472" s="100"/>
      <c r="CS472" s="100"/>
      <c r="CT472" s="100"/>
      <c r="CU472" s="100"/>
      <c r="CV472" s="100"/>
      <c r="CW472" s="100"/>
      <c r="CX472" s="100"/>
      <c r="CY472" s="100"/>
      <c r="CZ472" s="100"/>
      <c r="DA472" s="100"/>
      <c r="DB472" s="100"/>
      <c r="DC472" s="100"/>
      <c r="DD472" s="100"/>
      <c r="DE472" s="100"/>
      <c r="DF472" s="100"/>
      <c r="DG472" s="100"/>
      <c r="DH472" s="100"/>
      <c r="DI472" s="100"/>
      <c r="DJ472" s="100"/>
      <c r="DK472" s="100"/>
      <c r="DL472" s="100"/>
      <c r="DM472" s="100"/>
      <c r="DN472" s="100"/>
      <c r="DO472" s="100"/>
      <c r="DP472" s="100"/>
      <c r="DQ472" s="100"/>
      <c r="DR472" s="100"/>
      <c r="DS472" s="100"/>
      <c r="DT472" s="100"/>
      <c r="DU472" s="100"/>
      <c r="DV472" s="100"/>
      <c r="DW472" s="100"/>
      <c r="DX472" s="100"/>
      <c r="DY472" s="100"/>
      <c r="DZ472" s="100"/>
      <c r="EA472" s="100"/>
      <c r="EB472" s="100"/>
      <c r="EC472" s="100"/>
      <c r="ED472" s="100"/>
      <c r="EE472" s="100"/>
      <c r="EF472" s="100"/>
      <c r="EG472" s="100"/>
      <c r="EH472" s="100"/>
      <c r="EI472" s="100"/>
      <c r="EJ472" s="100"/>
      <c r="EK472" s="100"/>
      <c r="EL472" s="100"/>
      <c r="EM472" s="100"/>
      <c r="EN472" s="100"/>
      <c r="EO472" s="100"/>
      <c r="EP472" s="100"/>
      <c r="EQ472" s="100"/>
      <c r="ER472" s="100"/>
      <c r="ES472" s="100"/>
      <c r="ET472" s="100"/>
      <c r="EU472" s="100"/>
      <c r="EV472" s="100"/>
      <c r="EW472" s="100"/>
      <c r="EX472" s="100"/>
      <c r="EY472" s="100"/>
      <c r="EZ472" s="100"/>
      <c r="FA472" s="100"/>
      <c r="FB472" s="100"/>
      <c r="FC472" s="100"/>
      <c r="FD472" s="100"/>
      <c r="FE472" s="100"/>
      <c r="FF472" s="100"/>
      <c r="FG472" s="100"/>
      <c r="FH472" s="100"/>
      <c r="FI472" s="100"/>
      <c r="FJ472" s="100"/>
      <c r="FK472" s="100"/>
      <c r="FL472" s="100"/>
      <c r="FM472" s="100"/>
      <c r="FN472" s="100"/>
      <c r="FO472" s="100"/>
      <c r="FP472" s="100"/>
      <c r="FQ472" s="100"/>
      <c r="FR472" s="100"/>
      <c r="FS472" s="100"/>
      <c r="FT472" s="100"/>
      <c r="FU472" s="100"/>
      <c r="FV472" s="100"/>
      <c r="FW472" s="100"/>
      <c r="FX472" s="100"/>
      <c r="FY472" s="100"/>
      <c r="FZ472" s="100"/>
      <c r="GA472" s="100"/>
      <c r="GB472" s="100"/>
      <c r="GC472" s="100"/>
      <c r="GD472" s="100"/>
      <c r="GE472" s="100"/>
      <c r="GF472" s="100"/>
      <c r="GG472" s="100"/>
      <c r="GH472" s="100"/>
      <c r="GI472" s="100"/>
      <c r="GJ472" s="100"/>
      <c r="GK472" s="100"/>
      <c r="GL472" s="100"/>
      <c r="GM472" s="100"/>
      <c r="GN472" s="100"/>
      <c r="GO472" s="100"/>
      <c r="GP472" s="100"/>
      <c r="GQ472" s="100"/>
      <c r="GR472" s="100"/>
      <c r="GS472" s="100"/>
      <c r="GT472" s="100"/>
      <c r="GU472" s="100"/>
      <c r="GV472" s="100"/>
      <c r="GW472" s="100"/>
      <c r="GX472" s="100"/>
      <c r="GY472" s="100"/>
      <c r="GZ472" s="100"/>
      <c r="HA472" s="100"/>
      <c r="HB472" s="100"/>
      <c r="HC472" s="100"/>
      <c r="HD472" s="100"/>
      <c r="HE472" s="100"/>
      <c r="HF472" s="100"/>
      <c r="HG472" s="100"/>
      <c r="HH472" s="100"/>
      <c r="HI472" s="100"/>
      <c r="HJ472" s="100"/>
      <c r="HK472" s="100"/>
      <c r="HL472" s="100"/>
      <c r="HM472" s="100"/>
      <c r="HN472" s="100"/>
      <c r="HO472" s="100"/>
      <c r="HP472" s="100"/>
      <c r="HQ472" s="100"/>
      <c r="HR472" s="100"/>
      <c r="HS472" s="100"/>
      <c r="HT472" s="100"/>
      <c r="HU472" s="100"/>
      <c r="HV472" s="100"/>
      <c r="HW472" s="100"/>
      <c r="HX472" s="100"/>
      <c r="HY472" s="100"/>
      <c r="HZ472" s="100"/>
      <c r="IA472" s="100"/>
      <c r="IB472" s="100"/>
      <c r="IC472" s="100"/>
      <c r="ID472" s="100"/>
      <c r="IE472" s="100"/>
      <c r="IF472" s="100"/>
      <c r="IG472" s="100"/>
      <c r="IH472" s="100"/>
      <c r="II472" s="100"/>
      <c r="IJ472" s="100"/>
      <c r="IK472" s="100"/>
      <c r="IL472" s="100"/>
      <c r="IM472" s="100"/>
      <c r="IN472" s="100"/>
      <c r="IO472" s="100"/>
      <c r="IP472" s="100"/>
    </row>
    <row r="473" spans="1:250" ht="15.95" customHeight="1" thickBot="1">
      <c r="A473" s="138" t="s">
        <v>1080</v>
      </c>
      <c r="B473" s="155" t="s">
        <v>1106</v>
      </c>
      <c r="C473" s="151" t="s">
        <v>872</v>
      </c>
      <c r="D473" s="142">
        <v>114</v>
      </c>
      <c r="E473" s="142">
        <v>101</v>
      </c>
      <c r="F473" s="148">
        <v>179</v>
      </c>
      <c r="G473" s="141">
        <v>59</v>
      </c>
      <c r="H473" s="144"/>
      <c r="I473" s="144"/>
      <c r="J473" s="145" t="s">
        <v>556</v>
      </c>
      <c r="K473" s="76"/>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c r="BF473" s="100"/>
      <c r="BG473" s="100"/>
      <c r="BH473" s="100"/>
      <c r="BI473" s="100"/>
      <c r="BJ473" s="100"/>
      <c r="BK473" s="100"/>
      <c r="BL473" s="100"/>
      <c r="BM473" s="100"/>
      <c r="BN473" s="100"/>
      <c r="BO473" s="100"/>
      <c r="BP473" s="100"/>
      <c r="BQ473" s="100"/>
      <c r="BR473" s="100"/>
      <c r="BS473" s="100"/>
      <c r="BT473" s="100"/>
      <c r="BU473" s="100"/>
      <c r="BV473" s="100"/>
      <c r="BW473" s="100"/>
      <c r="BX473" s="100"/>
      <c r="BY473" s="100"/>
      <c r="BZ473" s="100"/>
      <c r="CA473" s="100"/>
      <c r="CB473" s="100"/>
      <c r="CC473" s="100"/>
      <c r="CD473" s="100"/>
      <c r="CE473" s="100"/>
      <c r="CF473" s="100"/>
      <c r="CG473" s="100"/>
      <c r="CH473" s="100"/>
      <c r="CI473" s="100"/>
      <c r="CJ473" s="100"/>
      <c r="CK473" s="100"/>
      <c r="CL473" s="100"/>
      <c r="CM473" s="100"/>
      <c r="CN473" s="100"/>
      <c r="CO473" s="100"/>
      <c r="CP473" s="100"/>
      <c r="CQ473" s="100"/>
      <c r="CR473" s="100"/>
      <c r="CS473" s="100"/>
      <c r="CT473" s="100"/>
      <c r="CU473" s="100"/>
      <c r="CV473" s="100"/>
      <c r="CW473" s="100"/>
      <c r="CX473" s="100"/>
      <c r="CY473" s="100"/>
      <c r="CZ473" s="100"/>
      <c r="DA473" s="100"/>
      <c r="DB473" s="100"/>
      <c r="DC473" s="100"/>
      <c r="DD473" s="100"/>
      <c r="DE473" s="100"/>
      <c r="DF473" s="100"/>
      <c r="DG473" s="100"/>
      <c r="DH473" s="100"/>
      <c r="DI473" s="100"/>
      <c r="DJ473" s="100"/>
      <c r="DK473" s="100"/>
      <c r="DL473" s="100"/>
      <c r="DM473" s="100"/>
      <c r="DN473" s="100"/>
      <c r="DO473" s="100"/>
      <c r="DP473" s="100"/>
      <c r="DQ473" s="100"/>
      <c r="DR473" s="100"/>
      <c r="DS473" s="100"/>
      <c r="DT473" s="100"/>
      <c r="DU473" s="100"/>
      <c r="DV473" s="100"/>
      <c r="DW473" s="100"/>
      <c r="DX473" s="100"/>
      <c r="DY473" s="100"/>
      <c r="DZ473" s="100"/>
      <c r="EA473" s="100"/>
      <c r="EB473" s="100"/>
      <c r="EC473" s="100"/>
      <c r="ED473" s="100"/>
      <c r="EE473" s="100"/>
      <c r="EF473" s="100"/>
      <c r="EG473" s="100"/>
      <c r="EH473" s="100"/>
      <c r="EI473" s="100"/>
      <c r="EJ473" s="100"/>
      <c r="EK473" s="100"/>
      <c r="EL473" s="100"/>
      <c r="EM473" s="100"/>
      <c r="EN473" s="100"/>
      <c r="EO473" s="100"/>
      <c r="EP473" s="100"/>
      <c r="EQ473" s="100"/>
      <c r="ER473" s="100"/>
      <c r="ES473" s="100"/>
      <c r="ET473" s="100"/>
      <c r="EU473" s="100"/>
      <c r="EV473" s="100"/>
      <c r="EW473" s="100"/>
      <c r="EX473" s="100"/>
      <c r="EY473" s="100"/>
      <c r="EZ473" s="100"/>
      <c r="FA473" s="100"/>
      <c r="FB473" s="100"/>
      <c r="FC473" s="100"/>
      <c r="FD473" s="100"/>
      <c r="FE473" s="100"/>
      <c r="FF473" s="100"/>
      <c r="FG473" s="100"/>
      <c r="FH473" s="100"/>
      <c r="FI473" s="100"/>
      <c r="FJ473" s="100"/>
      <c r="FK473" s="100"/>
      <c r="FL473" s="100"/>
      <c r="FM473" s="100"/>
      <c r="FN473" s="100"/>
      <c r="FO473" s="100"/>
      <c r="FP473" s="100"/>
      <c r="FQ473" s="100"/>
      <c r="FR473" s="100"/>
      <c r="FS473" s="100"/>
      <c r="FT473" s="100"/>
      <c r="FU473" s="100"/>
      <c r="FV473" s="100"/>
      <c r="FW473" s="100"/>
      <c r="FX473" s="100"/>
      <c r="FY473" s="100"/>
      <c r="FZ473" s="100"/>
      <c r="GA473" s="100"/>
      <c r="GB473" s="100"/>
      <c r="GC473" s="100"/>
      <c r="GD473" s="100"/>
      <c r="GE473" s="100"/>
      <c r="GF473" s="100"/>
      <c r="GG473" s="100"/>
      <c r="GH473" s="100"/>
      <c r="GI473" s="100"/>
      <c r="GJ473" s="100"/>
      <c r="GK473" s="100"/>
      <c r="GL473" s="100"/>
      <c r="GM473" s="100"/>
      <c r="GN473" s="100"/>
      <c r="GO473" s="100"/>
      <c r="GP473" s="100"/>
      <c r="GQ473" s="100"/>
      <c r="GR473" s="100"/>
      <c r="GS473" s="100"/>
      <c r="GT473" s="100"/>
      <c r="GU473" s="100"/>
      <c r="GV473" s="100"/>
      <c r="GW473" s="100"/>
      <c r="GX473" s="100"/>
      <c r="GY473" s="100"/>
      <c r="GZ473" s="100"/>
      <c r="HA473" s="100"/>
      <c r="HB473" s="100"/>
      <c r="HC473" s="100"/>
      <c r="HD473" s="100"/>
      <c r="HE473" s="100"/>
      <c r="HF473" s="100"/>
      <c r="HG473" s="100"/>
      <c r="HH473" s="100"/>
      <c r="HI473" s="100"/>
      <c r="HJ473" s="100"/>
      <c r="HK473" s="100"/>
      <c r="HL473" s="100"/>
      <c r="HM473" s="100"/>
      <c r="HN473" s="100"/>
      <c r="HO473" s="100"/>
      <c r="HP473" s="100"/>
      <c r="HQ473" s="100"/>
      <c r="HR473" s="100"/>
      <c r="HS473" s="100"/>
      <c r="HT473" s="100"/>
      <c r="HU473" s="100"/>
      <c r="HV473" s="100"/>
      <c r="HW473" s="100"/>
      <c r="HX473" s="100"/>
      <c r="HY473" s="100"/>
      <c r="HZ473" s="100"/>
      <c r="IA473" s="100"/>
      <c r="IB473" s="100"/>
      <c r="IC473" s="100"/>
      <c r="ID473" s="100"/>
      <c r="IE473" s="100"/>
      <c r="IF473" s="100"/>
      <c r="IG473" s="100"/>
      <c r="IH473" s="100"/>
      <c r="II473" s="100"/>
      <c r="IJ473" s="100"/>
      <c r="IK473" s="100"/>
      <c r="IL473" s="100"/>
      <c r="IM473" s="100"/>
      <c r="IN473" s="100"/>
      <c r="IO473" s="100"/>
      <c r="IP473" s="100"/>
    </row>
    <row r="474" spans="1:250" ht="15.95" customHeight="1" thickBot="1">
      <c r="A474" s="138" t="s">
        <v>1081</v>
      </c>
      <c r="B474" s="155" t="s">
        <v>1106</v>
      </c>
      <c r="C474" s="151" t="s">
        <v>872</v>
      </c>
      <c r="D474" s="149">
        <v>130</v>
      </c>
      <c r="E474" s="142">
        <v>115</v>
      </c>
      <c r="F474" s="148">
        <v>194</v>
      </c>
      <c r="G474" s="141">
        <v>69</v>
      </c>
      <c r="H474" s="144"/>
      <c r="I474" s="144"/>
      <c r="J474" s="145" t="s">
        <v>556</v>
      </c>
      <c r="K474" s="76"/>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c r="BF474" s="100"/>
      <c r="BG474" s="100"/>
      <c r="BH474" s="100"/>
      <c r="BI474" s="100"/>
      <c r="BJ474" s="100"/>
      <c r="BK474" s="100"/>
      <c r="BL474" s="100"/>
      <c r="BM474" s="100"/>
      <c r="BN474" s="100"/>
      <c r="BO474" s="100"/>
      <c r="BP474" s="100"/>
      <c r="BQ474" s="100"/>
      <c r="BR474" s="100"/>
      <c r="BS474" s="100"/>
      <c r="BT474" s="100"/>
      <c r="BU474" s="100"/>
      <c r="BV474" s="100"/>
      <c r="BW474" s="100"/>
      <c r="BX474" s="100"/>
      <c r="BY474" s="100"/>
      <c r="BZ474" s="100"/>
      <c r="CA474" s="100"/>
      <c r="CB474" s="100"/>
      <c r="CC474" s="100"/>
      <c r="CD474" s="100"/>
      <c r="CE474" s="100"/>
      <c r="CF474" s="100"/>
      <c r="CG474" s="100"/>
      <c r="CH474" s="100"/>
      <c r="CI474" s="100"/>
      <c r="CJ474" s="100"/>
      <c r="CK474" s="100"/>
      <c r="CL474" s="100"/>
      <c r="CM474" s="100"/>
      <c r="CN474" s="100"/>
      <c r="CO474" s="100"/>
      <c r="CP474" s="100"/>
      <c r="CQ474" s="100"/>
      <c r="CR474" s="100"/>
      <c r="CS474" s="100"/>
      <c r="CT474" s="100"/>
      <c r="CU474" s="100"/>
      <c r="CV474" s="100"/>
      <c r="CW474" s="100"/>
      <c r="CX474" s="100"/>
      <c r="CY474" s="100"/>
      <c r="CZ474" s="100"/>
      <c r="DA474" s="100"/>
      <c r="DB474" s="100"/>
      <c r="DC474" s="100"/>
      <c r="DD474" s="100"/>
      <c r="DE474" s="100"/>
      <c r="DF474" s="100"/>
      <c r="DG474" s="100"/>
      <c r="DH474" s="100"/>
      <c r="DI474" s="100"/>
      <c r="DJ474" s="100"/>
      <c r="DK474" s="100"/>
      <c r="DL474" s="100"/>
      <c r="DM474" s="100"/>
      <c r="DN474" s="100"/>
      <c r="DO474" s="100"/>
      <c r="DP474" s="100"/>
      <c r="DQ474" s="100"/>
      <c r="DR474" s="100"/>
      <c r="DS474" s="100"/>
      <c r="DT474" s="100"/>
      <c r="DU474" s="100"/>
      <c r="DV474" s="100"/>
      <c r="DW474" s="100"/>
      <c r="DX474" s="100"/>
      <c r="DY474" s="100"/>
      <c r="DZ474" s="100"/>
      <c r="EA474" s="100"/>
      <c r="EB474" s="100"/>
      <c r="EC474" s="100"/>
      <c r="ED474" s="100"/>
      <c r="EE474" s="100"/>
      <c r="EF474" s="100"/>
      <c r="EG474" s="100"/>
      <c r="EH474" s="100"/>
      <c r="EI474" s="100"/>
      <c r="EJ474" s="100"/>
      <c r="EK474" s="100"/>
      <c r="EL474" s="100"/>
      <c r="EM474" s="100"/>
      <c r="EN474" s="100"/>
      <c r="EO474" s="100"/>
      <c r="EP474" s="100"/>
      <c r="EQ474" s="100"/>
      <c r="ER474" s="100"/>
      <c r="ES474" s="100"/>
      <c r="ET474" s="100"/>
      <c r="EU474" s="100"/>
      <c r="EV474" s="100"/>
      <c r="EW474" s="100"/>
      <c r="EX474" s="100"/>
      <c r="EY474" s="100"/>
      <c r="EZ474" s="100"/>
      <c r="FA474" s="100"/>
      <c r="FB474" s="100"/>
      <c r="FC474" s="100"/>
      <c r="FD474" s="100"/>
      <c r="FE474" s="100"/>
      <c r="FF474" s="100"/>
      <c r="FG474" s="100"/>
      <c r="FH474" s="100"/>
      <c r="FI474" s="100"/>
      <c r="FJ474" s="100"/>
      <c r="FK474" s="100"/>
      <c r="FL474" s="100"/>
      <c r="FM474" s="100"/>
      <c r="FN474" s="100"/>
      <c r="FO474" s="100"/>
      <c r="FP474" s="100"/>
      <c r="FQ474" s="100"/>
      <c r="FR474" s="100"/>
      <c r="FS474" s="100"/>
      <c r="FT474" s="100"/>
      <c r="FU474" s="100"/>
      <c r="FV474" s="100"/>
      <c r="FW474" s="100"/>
      <c r="FX474" s="100"/>
      <c r="FY474" s="100"/>
      <c r="FZ474" s="100"/>
      <c r="GA474" s="100"/>
      <c r="GB474" s="100"/>
      <c r="GC474" s="100"/>
      <c r="GD474" s="100"/>
      <c r="GE474" s="100"/>
      <c r="GF474" s="100"/>
      <c r="GG474" s="100"/>
      <c r="GH474" s="100"/>
      <c r="GI474" s="100"/>
      <c r="GJ474" s="100"/>
      <c r="GK474" s="100"/>
      <c r="GL474" s="100"/>
      <c r="GM474" s="100"/>
      <c r="GN474" s="100"/>
      <c r="GO474" s="100"/>
      <c r="GP474" s="100"/>
      <c r="GQ474" s="100"/>
      <c r="GR474" s="100"/>
      <c r="GS474" s="100"/>
      <c r="GT474" s="100"/>
      <c r="GU474" s="100"/>
      <c r="GV474" s="100"/>
      <c r="GW474" s="100"/>
      <c r="GX474" s="100"/>
      <c r="GY474" s="100"/>
      <c r="GZ474" s="100"/>
      <c r="HA474" s="100"/>
      <c r="HB474" s="100"/>
      <c r="HC474" s="100"/>
      <c r="HD474" s="100"/>
      <c r="HE474" s="100"/>
      <c r="HF474" s="100"/>
      <c r="HG474" s="100"/>
      <c r="HH474" s="100"/>
      <c r="HI474" s="100"/>
      <c r="HJ474" s="100"/>
      <c r="HK474" s="100"/>
      <c r="HL474" s="100"/>
      <c r="HM474" s="100"/>
      <c r="HN474" s="100"/>
      <c r="HO474" s="100"/>
      <c r="HP474" s="100"/>
      <c r="HQ474" s="100"/>
      <c r="HR474" s="100"/>
      <c r="HS474" s="100"/>
      <c r="HT474" s="100"/>
      <c r="HU474" s="100"/>
      <c r="HV474" s="100"/>
      <c r="HW474" s="100"/>
      <c r="HX474" s="100"/>
      <c r="HY474" s="100"/>
      <c r="HZ474" s="100"/>
      <c r="IA474" s="100"/>
      <c r="IB474" s="100"/>
      <c r="IC474" s="100"/>
      <c r="ID474" s="100"/>
      <c r="IE474" s="100"/>
      <c r="IF474" s="100"/>
      <c r="IG474" s="100"/>
      <c r="IH474" s="100"/>
      <c r="II474" s="100"/>
      <c r="IJ474" s="100"/>
      <c r="IK474" s="100"/>
      <c r="IL474" s="100"/>
      <c r="IM474" s="100"/>
      <c r="IN474" s="100"/>
      <c r="IO474" s="100"/>
      <c r="IP474" s="100"/>
    </row>
    <row r="475" spans="1:250" ht="15.95" customHeight="1" thickBot="1">
      <c r="A475" s="138" t="s">
        <v>1082</v>
      </c>
      <c r="B475" s="155" t="s">
        <v>1106</v>
      </c>
      <c r="C475" s="151" t="s">
        <v>872</v>
      </c>
      <c r="D475" s="142">
        <v>95</v>
      </c>
      <c r="E475" s="149">
        <v>127</v>
      </c>
      <c r="F475" s="148">
        <v>136</v>
      </c>
      <c r="G475" s="141">
        <v>44</v>
      </c>
      <c r="H475" s="141">
        <v>50</v>
      </c>
      <c r="I475" s="142">
        <v>85</v>
      </c>
      <c r="J475" s="145" t="s">
        <v>571</v>
      </c>
      <c r="K475" s="76"/>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c r="BF475" s="100"/>
      <c r="BG475" s="100"/>
      <c r="BH475" s="100"/>
      <c r="BI475" s="100"/>
      <c r="BJ475" s="100"/>
      <c r="BK475" s="100"/>
      <c r="BL475" s="100"/>
      <c r="BM475" s="100"/>
      <c r="BN475" s="100"/>
      <c r="BO475" s="100"/>
      <c r="BP475" s="100"/>
      <c r="BQ475" s="100"/>
      <c r="BR475" s="100"/>
      <c r="BS475" s="100"/>
      <c r="BT475" s="100"/>
      <c r="BU475" s="100"/>
      <c r="BV475" s="100"/>
      <c r="BW475" s="100"/>
      <c r="BX475" s="100"/>
      <c r="BY475" s="100"/>
      <c r="BZ475" s="100"/>
      <c r="CA475" s="100"/>
      <c r="CB475" s="100"/>
      <c r="CC475" s="100"/>
      <c r="CD475" s="100"/>
      <c r="CE475" s="100"/>
      <c r="CF475" s="100"/>
      <c r="CG475" s="100"/>
      <c r="CH475" s="100"/>
      <c r="CI475" s="100"/>
      <c r="CJ475" s="100"/>
      <c r="CK475" s="100"/>
      <c r="CL475" s="100"/>
      <c r="CM475" s="100"/>
      <c r="CN475" s="100"/>
      <c r="CO475" s="100"/>
      <c r="CP475" s="100"/>
      <c r="CQ475" s="100"/>
      <c r="CR475" s="100"/>
      <c r="CS475" s="100"/>
      <c r="CT475" s="100"/>
      <c r="CU475" s="100"/>
      <c r="CV475" s="100"/>
      <c r="CW475" s="100"/>
      <c r="CX475" s="100"/>
      <c r="CY475" s="100"/>
      <c r="CZ475" s="100"/>
      <c r="DA475" s="100"/>
      <c r="DB475" s="100"/>
      <c r="DC475" s="100"/>
      <c r="DD475" s="100"/>
      <c r="DE475" s="100"/>
      <c r="DF475" s="100"/>
      <c r="DG475" s="100"/>
      <c r="DH475" s="100"/>
      <c r="DI475" s="100"/>
      <c r="DJ475" s="100"/>
      <c r="DK475" s="100"/>
      <c r="DL475" s="100"/>
      <c r="DM475" s="100"/>
      <c r="DN475" s="100"/>
      <c r="DO475" s="100"/>
      <c r="DP475" s="100"/>
      <c r="DQ475" s="100"/>
      <c r="DR475" s="100"/>
      <c r="DS475" s="100"/>
      <c r="DT475" s="100"/>
      <c r="DU475" s="100"/>
      <c r="DV475" s="100"/>
      <c r="DW475" s="100"/>
      <c r="DX475" s="100"/>
      <c r="DY475" s="100"/>
      <c r="DZ475" s="100"/>
      <c r="EA475" s="100"/>
      <c r="EB475" s="100"/>
      <c r="EC475" s="100"/>
      <c r="ED475" s="100"/>
      <c r="EE475" s="100"/>
      <c r="EF475" s="100"/>
      <c r="EG475" s="100"/>
      <c r="EH475" s="100"/>
      <c r="EI475" s="100"/>
      <c r="EJ475" s="100"/>
      <c r="EK475" s="100"/>
      <c r="EL475" s="100"/>
      <c r="EM475" s="100"/>
      <c r="EN475" s="100"/>
      <c r="EO475" s="100"/>
      <c r="EP475" s="100"/>
      <c r="EQ475" s="100"/>
      <c r="ER475" s="100"/>
      <c r="ES475" s="100"/>
      <c r="ET475" s="100"/>
      <c r="EU475" s="100"/>
      <c r="EV475" s="100"/>
      <c r="EW475" s="100"/>
      <c r="EX475" s="100"/>
      <c r="EY475" s="100"/>
      <c r="EZ475" s="100"/>
      <c r="FA475" s="100"/>
      <c r="FB475" s="100"/>
      <c r="FC475" s="100"/>
      <c r="FD475" s="100"/>
      <c r="FE475" s="100"/>
      <c r="FF475" s="100"/>
      <c r="FG475" s="100"/>
      <c r="FH475" s="100"/>
      <c r="FI475" s="100"/>
      <c r="FJ475" s="100"/>
      <c r="FK475" s="100"/>
      <c r="FL475" s="100"/>
      <c r="FM475" s="100"/>
      <c r="FN475" s="100"/>
      <c r="FO475" s="100"/>
      <c r="FP475" s="100"/>
      <c r="FQ475" s="100"/>
      <c r="FR475" s="100"/>
      <c r="FS475" s="100"/>
      <c r="FT475" s="100"/>
      <c r="FU475" s="100"/>
      <c r="FV475" s="100"/>
      <c r="FW475" s="100"/>
      <c r="FX475" s="100"/>
      <c r="FY475" s="100"/>
      <c r="FZ475" s="100"/>
      <c r="GA475" s="100"/>
      <c r="GB475" s="100"/>
      <c r="GC475" s="100"/>
      <c r="GD475" s="100"/>
      <c r="GE475" s="100"/>
      <c r="GF475" s="100"/>
      <c r="GG475" s="100"/>
      <c r="GH475" s="100"/>
      <c r="GI475" s="100"/>
      <c r="GJ475" s="100"/>
      <c r="GK475" s="100"/>
      <c r="GL475" s="100"/>
      <c r="GM475" s="100"/>
      <c r="GN475" s="100"/>
      <c r="GO475" s="100"/>
      <c r="GP475" s="100"/>
      <c r="GQ475" s="100"/>
      <c r="GR475" s="100"/>
      <c r="GS475" s="100"/>
      <c r="GT475" s="100"/>
      <c r="GU475" s="100"/>
      <c r="GV475" s="100"/>
      <c r="GW475" s="100"/>
      <c r="GX475" s="100"/>
      <c r="GY475" s="100"/>
      <c r="GZ475" s="100"/>
      <c r="HA475" s="100"/>
      <c r="HB475" s="100"/>
      <c r="HC475" s="100"/>
      <c r="HD475" s="100"/>
      <c r="HE475" s="100"/>
      <c r="HF475" s="100"/>
      <c r="HG475" s="100"/>
      <c r="HH475" s="100"/>
      <c r="HI475" s="100"/>
      <c r="HJ475" s="100"/>
      <c r="HK475" s="100"/>
      <c r="HL475" s="100"/>
      <c r="HM475" s="100"/>
      <c r="HN475" s="100"/>
      <c r="HO475" s="100"/>
      <c r="HP475" s="100"/>
      <c r="HQ475" s="100"/>
      <c r="HR475" s="100"/>
      <c r="HS475" s="100"/>
      <c r="HT475" s="100"/>
      <c r="HU475" s="100"/>
      <c r="HV475" s="100"/>
      <c r="HW475" s="100"/>
      <c r="HX475" s="100"/>
      <c r="HY475" s="100"/>
      <c r="HZ475" s="100"/>
      <c r="IA475" s="100"/>
      <c r="IB475" s="100"/>
      <c r="IC475" s="100"/>
      <c r="ID475" s="100"/>
      <c r="IE475" s="100"/>
      <c r="IF475" s="100"/>
      <c r="IG475" s="100"/>
      <c r="IH475" s="100"/>
      <c r="II475" s="100"/>
      <c r="IJ475" s="100"/>
      <c r="IK475" s="100"/>
      <c r="IL475" s="100"/>
      <c r="IM475" s="100"/>
      <c r="IN475" s="100"/>
      <c r="IO475" s="100"/>
      <c r="IP475" s="100"/>
    </row>
    <row r="476" spans="1:250" ht="15.95" customHeight="1" thickBot="1">
      <c r="A476" s="138" t="s">
        <v>1083</v>
      </c>
      <c r="B476" s="155" t="s">
        <v>1106</v>
      </c>
      <c r="C476" s="151" t="s">
        <v>872</v>
      </c>
      <c r="D476" s="149">
        <v>127</v>
      </c>
      <c r="E476" s="148">
        <v>141</v>
      </c>
      <c r="F476" s="148">
        <v>199</v>
      </c>
      <c r="G476" s="141">
        <v>43</v>
      </c>
      <c r="H476" s="141">
        <v>52</v>
      </c>
      <c r="I476" s="142">
        <v>102</v>
      </c>
      <c r="J476" s="145" t="s">
        <v>571</v>
      </c>
      <c r="K476" s="76"/>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c r="BF476" s="100"/>
      <c r="BG476" s="100"/>
      <c r="BH476" s="100"/>
      <c r="BI476" s="100"/>
      <c r="BJ476" s="100"/>
      <c r="BK476" s="100"/>
      <c r="BL476" s="100"/>
      <c r="BM476" s="100"/>
      <c r="BN476" s="100"/>
      <c r="BO476" s="100"/>
      <c r="BP476" s="100"/>
      <c r="BQ476" s="100"/>
      <c r="BR476" s="100"/>
      <c r="BS476" s="100"/>
      <c r="BT476" s="100"/>
      <c r="BU476" s="100"/>
      <c r="BV476" s="100"/>
      <c r="BW476" s="100"/>
      <c r="BX476" s="100"/>
      <c r="BY476" s="100"/>
      <c r="BZ476" s="100"/>
      <c r="CA476" s="100"/>
      <c r="CB476" s="100"/>
      <c r="CC476" s="100"/>
      <c r="CD476" s="100"/>
      <c r="CE476" s="100"/>
      <c r="CF476" s="100"/>
      <c r="CG476" s="100"/>
      <c r="CH476" s="100"/>
      <c r="CI476" s="100"/>
      <c r="CJ476" s="100"/>
      <c r="CK476" s="100"/>
      <c r="CL476" s="100"/>
      <c r="CM476" s="100"/>
      <c r="CN476" s="100"/>
      <c r="CO476" s="100"/>
      <c r="CP476" s="100"/>
      <c r="CQ476" s="100"/>
      <c r="CR476" s="100"/>
      <c r="CS476" s="100"/>
      <c r="CT476" s="100"/>
      <c r="CU476" s="100"/>
      <c r="CV476" s="100"/>
      <c r="CW476" s="100"/>
      <c r="CX476" s="100"/>
      <c r="CY476" s="100"/>
      <c r="CZ476" s="100"/>
      <c r="DA476" s="100"/>
      <c r="DB476" s="100"/>
      <c r="DC476" s="100"/>
      <c r="DD476" s="100"/>
      <c r="DE476" s="100"/>
      <c r="DF476" s="100"/>
      <c r="DG476" s="100"/>
      <c r="DH476" s="100"/>
      <c r="DI476" s="100"/>
      <c r="DJ476" s="100"/>
      <c r="DK476" s="100"/>
      <c r="DL476" s="100"/>
      <c r="DM476" s="100"/>
      <c r="DN476" s="100"/>
      <c r="DO476" s="100"/>
      <c r="DP476" s="100"/>
      <c r="DQ476" s="100"/>
      <c r="DR476" s="100"/>
      <c r="DS476" s="100"/>
      <c r="DT476" s="100"/>
      <c r="DU476" s="100"/>
      <c r="DV476" s="100"/>
      <c r="DW476" s="100"/>
      <c r="DX476" s="100"/>
      <c r="DY476" s="100"/>
      <c r="DZ476" s="100"/>
      <c r="EA476" s="100"/>
      <c r="EB476" s="100"/>
      <c r="EC476" s="100"/>
      <c r="ED476" s="100"/>
      <c r="EE476" s="100"/>
      <c r="EF476" s="100"/>
      <c r="EG476" s="100"/>
      <c r="EH476" s="100"/>
      <c r="EI476" s="100"/>
      <c r="EJ476" s="100"/>
      <c r="EK476" s="100"/>
      <c r="EL476" s="100"/>
      <c r="EM476" s="100"/>
      <c r="EN476" s="100"/>
      <c r="EO476" s="100"/>
      <c r="EP476" s="100"/>
      <c r="EQ476" s="100"/>
      <c r="ER476" s="100"/>
      <c r="ES476" s="100"/>
      <c r="ET476" s="100"/>
      <c r="EU476" s="100"/>
      <c r="EV476" s="100"/>
      <c r="EW476" s="100"/>
      <c r="EX476" s="100"/>
      <c r="EY476" s="100"/>
      <c r="EZ476" s="100"/>
      <c r="FA476" s="100"/>
      <c r="FB476" s="100"/>
      <c r="FC476" s="100"/>
      <c r="FD476" s="100"/>
      <c r="FE476" s="100"/>
      <c r="FF476" s="100"/>
      <c r="FG476" s="100"/>
      <c r="FH476" s="100"/>
      <c r="FI476" s="100"/>
      <c r="FJ476" s="100"/>
      <c r="FK476" s="100"/>
      <c r="FL476" s="100"/>
      <c r="FM476" s="100"/>
      <c r="FN476" s="100"/>
      <c r="FO476" s="100"/>
      <c r="FP476" s="100"/>
      <c r="FQ476" s="100"/>
      <c r="FR476" s="100"/>
      <c r="FS476" s="100"/>
      <c r="FT476" s="100"/>
      <c r="FU476" s="100"/>
      <c r="FV476" s="100"/>
      <c r="FW476" s="100"/>
      <c r="FX476" s="100"/>
      <c r="FY476" s="100"/>
      <c r="FZ476" s="100"/>
      <c r="GA476" s="100"/>
      <c r="GB476" s="100"/>
      <c r="GC476" s="100"/>
      <c r="GD476" s="100"/>
      <c r="GE476" s="100"/>
      <c r="GF476" s="100"/>
      <c r="GG476" s="100"/>
      <c r="GH476" s="100"/>
      <c r="GI476" s="100"/>
      <c r="GJ476" s="100"/>
      <c r="GK476" s="100"/>
      <c r="GL476" s="100"/>
      <c r="GM476" s="100"/>
      <c r="GN476" s="100"/>
      <c r="GO476" s="100"/>
      <c r="GP476" s="100"/>
      <c r="GQ476" s="100"/>
      <c r="GR476" s="100"/>
      <c r="GS476" s="100"/>
      <c r="GT476" s="100"/>
      <c r="GU476" s="100"/>
      <c r="GV476" s="100"/>
      <c r="GW476" s="100"/>
      <c r="GX476" s="100"/>
      <c r="GY476" s="100"/>
      <c r="GZ476" s="100"/>
      <c r="HA476" s="100"/>
      <c r="HB476" s="100"/>
      <c r="HC476" s="100"/>
      <c r="HD476" s="100"/>
      <c r="HE476" s="100"/>
      <c r="HF476" s="100"/>
      <c r="HG476" s="100"/>
      <c r="HH476" s="100"/>
      <c r="HI476" s="100"/>
      <c r="HJ476" s="100"/>
      <c r="HK476" s="100"/>
      <c r="HL476" s="100"/>
      <c r="HM476" s="100"/>
      <c r="HN476" s="100"/>
      <c r="HO476" s="100"/>
      <c r="HP476" s="100"/>
      <c r="HQ476" s="100"/>
      <c r="HR476" s="100"/>
      <c r="HS476" s="100"/>
      <c r="HT476" s="100"/>
      <c r="HU476" s="100"/>
      <c r="HV476" s="100"/>
      <c r="HW476" s="100"/>
      <c r="HX476" s="100"/>
      <c r="HY476" s="100"/>
      <c r="HZ476" s="100"/>
      <c r="IA476" s="100"/>
      <c r="IB476" s="100"/>
      <c r="IC476" s="100"/>
      <c r="ID476" s="100"/>
      <c r="IE476" s="100"/>
      <c r="IF476" s="100"/>
      <c r="IG476" s="100"/>
      <c r="IH476" s="100"/>
      <c r="II476" s="100"/>
      <c r="IJ476" s="100"/>
      <c r="IK476" s="100"/>
      <c r="IL476" s="100"/>
      <c r="IM476" s="100"/>
      <c r="IN476" s="100"/>
      <c r="IO476" s="100"/>
      <c r="IP476" s="100"/>
    </row>
    <row r="477" spans="1:250" ht="15.95" customHeight="1" thickBot="1">
      <c r="A477" s="138" t="s">
        <v>1084</v>
      </c>
      <c r="B477" s="155" t="s">
        <v>1106</v>
      </c>
      <c r="C477" s="151" t="s">
        <v>872</v>
      </c>
      <c r="D477" s="149">
        <v>121</v>
      </c>
      <c r="E477" s="142">
        <v>114</v>
      </c>
      <c r="F477" s="148">
        <v>188</v>
      </c>
      <c r="G477" s="141">
        <v>56</v>
      </c>
      <c r="H477" s="141">
        <v>51</v>
      </c>
      <c r="I477" s="142">
        <v>90</v>
      </c>
      <c r="J477" s="145" t="s">
        <v>571</v>
      </c>
      <c r="K477" s="76"/>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c r="BF477" s="100"/>
      <c r="BG477" s="100"/>
      <c r="BH477" s="100"/>
      <c r="BI477" s="100"/>
      <c r="BJ477" s="100"/>
      <c r="BK477" s="100"/>
      <c r="BL477" s="100"/>
      <c r="BM477" s="100"/>
      <c r="BN477" s="100"/>
      <c r="BO477" s="100"/>
      <c r="BP477" s="100"/>
      <c r="BQ477" s="100"/>
      <c r="BR477" s="100"/>
      <c r="BS477" s="100"/>
      <c r="BT477" s="100"/>
      <c r="BU477" s="100"/>
      <c r="BV477" s="100"/>
      <c r="BW477" s="100"/>
      <c r="BX477" s="100"/>
      <c r="BY477" s="100"/>
      <c r="BZ477" s="100"/>
      <c r="CA477" s="100"/>
      <c r="CB477" s="100"/>
      <c r="CC477" s="100"/>
      <c r="CD477" s="100"/>
      <c r="CE477" s="100"/>
      <c r="CF477" s="100"/>
      <c r="CG477" s="100"/>
      <c r="CH477" s="100"/>
      <c r="CI477" s="100"/>
      <c r="CJ477" s="100"/>
      <c r="CK477" s="100"/>
      <c r="CL477" s="100"/>
      <c r="CM477" s="100"/>
      <c r="CN477" s="100"/>
      <c r="CO477" s="100"/>
      <c r="CP477" s="100"/>
      <c r="CQ477" s="100"/>
      <c r="CR477" s="100"/>
      <c r="CS477" s="100"/>
      <c r="CT477" s="100"/>
      <c r="CU477" s="100"/>
      <c r="CV477" s="100"/>
      <c r="CW477" s="100"/>
      <c r="CX477" s="100"/>
      <c r="CY477" s="100"/>
      <c r="CZ477" s="100"/>
      <c r="DA477" s="100"/>
      <c r="DB477" s="100"/>
      <c r="DC477" s="100"/>
      <c r="DD477" s="100"/>
      <c r="DE477" s="100"/>
      <c r="DF477" s="100"/>
      <c r="DG477" s="100"/>
      <c r="DH477" s="100"/>
      <c r="DI477" s="100"/>
      <c r="DJ477" s="100"/>
      <c r="DK477" s="100"/>
      <c r="DL477" s="100"/>
      <c r="DM477" s="100"/>
      <c r="DN477" s="100"/>
      <c r="DO477" s="100"/>
      <c r="DP477" s="100"/>
      <c r="DQ477" s="100"/>
      <c r="DR477" s="100"/>
      <c r="DS477" s="100"/>
      <c r="DT477" s="100"/>
      <c r="DU477" s="100"/>
      <c r="DV477" s="100"/>
      <c r="DW477" s="100"/>
      <c r="DX477" s="100"/>
      <c r="DY477" s="100"/>
      <c r="DZ477" s="100"/>
      <c r="EA477" s="100"/>
      <c r="EB477" s="100"/>
      <c r="EC477" s="100"/>
      <c r="ED477" s="100"/>
      <c r="EE477" s="100"/>
      <c r="EF477" s="100"/>
      <c r="EG477" s="100"/>
      <c r="EH477" s="100"/>
      <c r="EI477" s="100"/>
      <c r="EJ477" s="100"/>
      <c r="EK477" s="100"/>
      <c r="EL477" s="100"/>
      <c r="EM477" s="100"/>
      <c r="EN477" s="100"/>
      <c r="EO477" s="100"/>
      <c r="EP477" s="100"/>
      <c r="EQ477" s="100"/>
      <c r="ER477" s="100"/>
      <c r="ES477" s="100"/>
      <c r="ET477" s="100"/>
      <c r="EU477" s="100"/>
      <c r="EV477" s="100"/>
      <c r="EW477" s="100"/>
      <c r="EX477" s="100"/>
      <c r="EY477" s="100"/>
      <c r="EZ477" s="100"/>
      <c r="FA477" s="100"/>
      <c r="FB477" s="100"/>
      <c r="FC477" s="100"/>
      <c r="FD477" s="100"/>
      <c r="FE477" s="100"/>
      <c r="FF477" s="100"/>
      <c r="FG477" s="100"/>
      <c r="FH477" s="100"/>
      <c r="FI477" s="100"/>
      <c r="FJ477" s="100"/>
      <c r="FK477" s="100"/>
      <c r="FL477" s="100"/>
      <c r="FM477" s="100"/>
      <c r="FN477" s="100"/>
      <c r="FO477" s="100"/>
      <c r="FP477" s="100"/>
      <c r="FQ477" s="100"/>
      <c r="FR477" s="100"/>
      <c r="FS477" s="100"/>
      <c r="FT477" s="100"/>
      <c r="FU477" s="100"/>
      <c r="FV477" s="100"/>
      <c r="FW477" s="100"/>
      <c r="FX477" s="100"/>
      <c r="FY477" s="100"/>
      <c r="FZ477" s="100"/>
      <c r="GA477" s="100"/>
      <c r="GB477" s="100"/>
      <c r="GC477" s="100"/>
      <c r="GD477" s="100"/>
      <c r="GE477" s="100"/>
      <c r="GF477" s="100"/>
      <c r="GG477" s="100"/>
      <c r="GH477" s="100"/>
      <c r="GI477" s="100"/>
      <c r="GJ477" s="100"/>
      <c r="GK477" s="100"/>
      <c r="GL477" s="100"/>
      <c r="GM477" s="100"/>
      <c r="GN477" s="100"/>
      <c r="GO477" s="100"/>
      <c r="GP477" s="100"/>
      <c r="GQ477" s="100"/>
      <c r="GR477" s="100"/>
      <c r="GS477" s="100"/>
      <c r="GT477" s="100"/>
      <c r="GU477" s="100"/>
      <c r="GV477" s="100"/>
      <c r="GW477" s="100"/>
      <c r="GX477" s="100"/>
      <c r="GY477" s="100"/>
      <c r="GZ477" s="100"/>
      <c r="HA477" s="100"/>
      <c r="HB477" s="100"/>
      <c r="HC477" s="100"/>
      <c r="HD477" s="100"/>
      <c r="HE477" s="100"/>
      <c r="HF477" s="100"/>
      <c r="HG477" s="100"/>
      <c r="HH477" s="100"/>
      <c r="HI477" s="100"/>
      <c r="HJ477" s="100"/>
      <c r="HK477" s="100"/>
      <c r="HL477" s="100"/>
      <c r="HM477" s="100"/>
      <c r="HN477" s="100"/>
      <c r="HO477" s="100"/>
      <c r="HP477" s="100"/>
      <c r="HQ477" s="100"/>
      <c r="HR477" s="100"/>
      <c r="HS477" s="100"/>
      <c r="HT477" s="100"/>
      <c r="HU477" s="100"/>
      <c r="HV477" s="100"/>
      <c r="HW477" s="100"/>
      <c r="HX477" s="100"/>
      <c r="HY477" s="100"/>
      <c r="HZ477" s="100"/>
      <c r="IA477" s="100"/>
      <c r="IB477" s="100"/>
      <c r="IC477" s="100"/>
      <c r="ID477" s="100"/>
      <c r="IE477" s="100"/>
      <c r="IF477" s="100"/>
      <c r="IG477" s="100"/>
      <c r="IH477" s="100"/>
      <c r="II477" s="100"/>
      <c r="IJ477" s="100"/>
      <c r="IK477" s="100"/>
      <c r="IL477" s="100"/>
      <c r="IM477" s="100"/>
      <c r="IN477" s="100"/>
      <c r="IO477" s="100"/>
      <c r="IP477" s="100"/>
    </row>
    <row r="478" spans="1:250" ht="15.95" customHeight="1" thickBot="1">
      <c r="A478" s="138" t="s">
        <v>1085</v>
      </c>
      <c r="B478" s="155" t="s">
        <v>1106</v>
      </c>
      <c r="C478" s="151" t="s">
        <v>872</v>
      </c>
      <c r="D478" s="149">
        <v>123</v>
      </c>
      <c r="E478" s="142">
        <v>111</v>
      </c>
      <c r="F478" s="148">
        <v>149</v>
      </c>
      <c r="G478" s="141">
        <v>66</v>
      </c>
      <c r="H478" s="140">
        <v>72</v>
      </c>
      <c r="I478" s="142">
        <v>85</v>
      </c>
      <c r="J478" s="145" t="s">
        <v>558</v>
      </c>
      <c r="K478" s="76"/>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c r="BF478" s="100"/>
      <c r="BG478" s="100"/>
      <c r="BH478" s="100"/>
      <c r="BI478" s="100"/>
      <c r="BJ478" s="100"/>
      <c r="BK478" s="100"/>
      <c r="BL478" s="100"/>
      <c r="BM478" s="100"/>
      <c r="BN478" s="100"/>
      <c r="BO478" s="100"/>
      <c r="BP478" s="100"/>
      <c r="BQ478" s="100"/>
      <c r="BR478" s="100"/>
      <c r="BS478" s="100"/>
      <c r="BT478" s="100"/>
      <c r="BU478" s="100"/>
      <c r="BV478" s="100"/>
      <c r="BW478" s="100"/>
      <c r="BX478" s="100"/>
      <c r="BY478" s="100"/>
      <c r="BZ478" s="100"/>
      <c r="CA478" s="100"/>
      <c r="CB478" s="100"/>
      <c r="CC478" s="100"/>
      <c r="CD478" s="100"/>
      <c r="CE478" s="100"/>
      <c r="CF478" s="100"/>
      <c r="CG478" s="100"/>
      <c r="CH478" s="100"/>
      <c r="CI478" s="100"/>
      <c r="CJ478" s="100"/>
      <c r="CK478" s="100"/>
      <c r="CL478" s="100"/>
      <c r="CM478" s="100"/>
      <c r="CN478" s="100"/>
      <c r="CO478" s="100"/>
      <c r="CP478" s="100"/>
      <c r="CQ478" s="100"/>
      <c r="CR478" s="100"/>
      <c r="CS478" s="100"/>
      <c r="CT478" s="100"/>
      <c r="CU478" s="100"/>
      <c r="CV478" s="100"/>
      <c r="CW478" s="100"/>
      <c r="CX478" s="100"/>
      <c r="CY478" s="100"/>
      <c r="CZ478" s="100"/>
      <c r="DA478" s="100"/>
      <c r="DB478" s="100"/>
      <c r="DC478" s="100"/>
      <c r="DD478" s="100"/>
      <c r="DE478" s="100"/>
      <c r="DF478" s="100"/>
      <c r="DG478" s="100"/>
      <c r="DH478" s="100"/>
      <c r="DI478" s="100"/>
      <c r="DJ478" s="100"/>
      <c r="DK478" s="100"/>
      <c r="DL478" s="100"/>
      <c r="DM478" s="100"/>
      <c r="DN478" s="100"/>
      <c r="DO478" s="100"/>
      <c r="DP478" s="100"/>
      <c r="DQ478" s="100"/>
      <c r="DR478" s="100"/>
      <c r="DS478" s="100"/>
      <c r="DT478" s="100"/>
      <c r="DU478" s="100"/>
      <c r="DV478" s="100"/>
      <c r="DW478" s="100"/>
      <c r="DX478" s="100"/>
      <c r="DY478" s="100"/>
      <c r="DZ478" s="100"/>
      <c r="EA478" s="100"/>
      <c r="EB478" s="100"/>
      <c r="EC478" s="100"/>
      <c r="ED478" s="100"/>
      <c r="EE478" s="100"/>
      <c r="EF478" s="100"/>
      <c r="EG478" s="100"/>
      <c r="EH478" s="100"/>
      <c r="EI478" s="100"/>
      <c r="EJ478" s="100"/>
      <c r="EK478" s="100"/>
      <c r="EL478" s="100"/>
      <c r="EM478" s="100"/>
      <c r="EN478" s="100"/>
      <c r="EO478" s="100"/>
      <c r="EP478" s="100"/>
      <c r="EQ478" s="100"/>
      <c r="ER478" s="100"/>
      <c r="ES478" s="100"/>
      <c r="ET478" s="100"/>
      <c r="EU478" s="100"/>
      <c r="EV478" s="100"/>
      <c r="EW478" s="100"/>
      <c r="EX478" s="100"/>
      <c r="EY478" s="100"/>
      <c r="EZ478" s="100"/>
      <c r="FA478" s="100"/>
      <c r="FB478" s="100"/>
      <c r="FC478" s="100"/>
      <c r="FD478" s="100"/>
      <c r="FE478" s="100"/>
      <c r="FF478" s="100"/>
      <c r="FG478" s="100"/>
      <c r="FH478" s="100"/>
      <c r="FI478" s="100"/>
      <c r="FJ478" s="100"/>
      <c r="FK478" s="100"/>
      <c r="FL478" s="100"/>
      <c r="FM478" s="100"/>
      <c r="FN478" s="100"/>
      <c r="FO478" s="100"/>
      <c r="FP478" s="100"/>
      <c r="FQ478" s="100"/>
      <c r="FR478" s="100"/>
      <c r="FS478" s="100"/>
      <c r="FT478" s="100"/>
      <c r="FU478" s="100"/>
      <c r="FV478" s="100"/>
      <c r="FW478" s="100"/>
      <c r="FX478" s="100"/>
      <c r="FY478" s="100"/>
      <c r="FZ478" s="100"/>
      <c r="GA478" s="100"/>
      <c r="GB478" s="100"/>
      <c r="GC478" s="100"/>
      <c r="GD478" s="100"/>
      <c r="GE478" s="100"/>
      <c r="GF478" s="100"/>
      <c r="GG478" s="100"/>
      <c r="GH478" s="100"/>
      <c r="GI478" s="100"/>
      <c r="GJ478" s="100"/>
      <c r="GK478" s="100"/>
      <c r="GL478" s="100"/>
      <c r="GM478" s="100"/>
      <c r="GN478" s="100"/>
      <c r="GO478" s="100"/>
      <c r="GP478" s="100"/>
      <c r="GQ478" s="100"/>
      <c r="GR478" s="100"/>
      <c r="GS478" s="100"/>
      <c r="GT478" s="100"/>
      <c r="GU478" s="100"/>
      <c r="GV478" s="100"/>
      <c r="GW478" s="100"/>
      <c r="GX478" s="100"/>
      <c r="GY478" s="100"/>
      <c r="GZ478" s="100"/>
      <c r="HA478" s="100"/>
      <c r="HB478" s="100"/>
      <c r="HC478" s="100"/>
      <c r="HD478" s="100"/>
      <c r="HE478" s="100"/>
      <c r="HF478" s="100"/>
      <c r="HG478" s="100"/>
      <c r="HH478" s="100"/>
      <c r="HI478" s="100"/>
      <c r="HJ478" s="100"/>
      <c r="HK478" s="100"/>
      <c r="HL478" s="100"/>
      <c r="HM478" s="100"/>
      <c r="HN478" s="100"/>
      <c r="HO478" s="100"/>
      <c r="HP478" s="100"/>
      <c r="HQ478" s="100"/>
      <c r="HR478" s="100"/>
      <c r="HS478" s="100"/>
      <c r="HT478" s="100"/>
      <c r="HU478" s="100"/>
      <c r="HV478" s="100"/>
      <c r="HW478" s="100"/>
      <c r="HX478" s="100"/>
      <c r="HY478" s="100"/>
      <c r="HZ478" s="100"/>
      <c r="IA478" s="100"/>
      <c r="IB478" s="100"/>
      <c r="IC478" s="100"/>
      <c r="ID478" s="100"/>
      <c r="IE478" s="100"/>
      <c r="IF478" s="100"/>
      <c r="IG478" s="100"/>
      <c r="IH478" s="100"/>
      <c r="II478" s="100"/>
      <c r="IJ478" s="100"/>
      <c r="IK478" s="100"/>
      <c r="IL478" s="100"/>
      <c r="IM478" s="100"/>
      <c r="IN478" s="100"/>
      <c r="IO478" s="100"/>
      <c r="IP478" s="100"/>
    </row>
    <row r="479" spans="1:250" ht="15.95" customHeight="1" thickBot="1">
      <c r="A479" s="138" t="s">
        <v>1086</v>
      </c>
      <c r="B479" s="155" t="s">
        <v>1106</v>
      </c>
      <c r="C479" s="151" t="s">
        <v>872</v>
      </c>
      <c r="D479" s="148">
        <v>269</v>
      </c>
      <c r="E479" s="144"/>
      <c r="F479" s="148">
        <v>235</v>
      </c>
      <c r="G479" s="144"/>
      <c r="H479" s="144"/>
      <c r="I479" s="144"/>
      <c r="J479" s="145" t="s">
        <v>560</v>
      </c>
      <c r="K479" s="76"/>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c r="BF479" s="100"/>
      <c r="BG479" s="100"/>
      <c r="BH479" s="100"/>
      <c r="BI479" s="100"/>
      <c r="BJ479" s="100"/>
      <c r="BK479" s="100"/>
      <c r="BL479" s="100"/>
      <c r="BM479" s="100"/>
      <c r="BN479" s="100"/>
      <c r="BO479" s="100"/>
      <c r="BP479" s="100"/>
      <c r="BQ479" s="100"/>
      <c r="BR479" s="100"/>
      <c r="BS479" s="100"/>
      <c r="BT479" s="100"/>
      <c r="BU479" s="100"/>
      <c r="BV479" s="100"/>
      <c r="BW479" s="100"/>
      <c r="BX479" s="100"/>
      <c r="BY479" s="100"/>
      <c r="BZ479" s="100"/>
      <c r="CA479" s="100"/>
      <c r="CB479" s="100"/>
      <c r="CC479" s="100"/>
      <c r="CD479" s="100"/>
      <c r="CE479" s="100"/>
      <c r="CF479" s="100"/>
      <c r="CG479" s="100"/>
      <c r="CH479" s="100"/>
      <c r="CI479" s="100"/>
      <c r="CJ479" s="100"/>
      <c r="CK479" s="100"/>
      <c r="CL479" s="100"/>
      <c r="CM479" s="100"/>
      <c r="CN479" s="100"/>
      <c r="CO479" s="100"/>
      <c r="CP479" s="100"/>
      <c r="CQ479" s="100"/>
      <c r="CR479" s="100"/>
      <c r="CS479" s="100"/>
      <c r="CT479" s="100"/>
      <c r="CU479" s="100"/>
      <c r="CV479" s="100"/>
      <c r="CW479" s="100"/>
      <c r="CX479" s="100"/>
      <c r="CY479" s="100"/>
      <c r="CZ479" s="100"/>
      <c r="DA479" s="100"/>
      <c r="DB479" s="100"/>
      <c r="DC479" s="100"/>
      <c r="DD479" s="100"/>
      <c r="DE479" s="100"/>
      <c r="DF479" s="100"/>
      <c r="DG479" s="100"/>
      <c r="DH479" s="100"/>
      <c r="DI479" s="100"/>
      <c r="DJ479" s="100"/>
      <c r="DK479" s="100"/>
      <c r="DL479" s="100"/>
      <c r="DM479" s="100"/>
      <c r="DN479" s="100"/>
      <c r="DO479" s="100"/>
      <c r="DP479" s="100"/>
      <c r="DQ479" s="100"/>
      <c r="DR479" s="100"/>
      <c r="DS479" s="100"/>
      <c r="DT479" s="100"/>
      <c r="DU479" s="100"/>
      <c r="DV479" s="100"/>
      <c r="DW479" s="100"/>
      <c r="DX479" s="100"/>
      <c r="DY479" s="100"/>
      <c r="DZ479" s="100"/>
      <c r="EA479" s="100"/>
      <c r="EB479" s="100"/>
      <c r="EC479" s="100"/>
      <c r="ED479" s="100"/>
      <c r="EE479" s="100"/>
      <c r="EF479" s="100"/>
      <c r="EG479" s="100"/>
      <c r="EH479" s="100"/>
      <c r="EI479" s="100"/>
      <c r="EJ479" s="100"/>
      <c r="EK479" s="100"/>
      <c r="EL479" s="100"/>
      <c r="EM479" s="100"/>
      <c r="EN479" s="100"/>
      <c r="EO479" s="100"/>
      <c r="EP479" s="100"/>
      <c r="EQ479" s="100"/>
      <c r="ER479" s="100"/>
      <c r="ES479" s="100"/>
      <c r="ET479" s="100"/>
      <c r="EU479" s="100"/>
      <c r="EV479" s="100"/>
      <c r="EW479" s="100"/>
      <c r="EX479" s="100"/>
      <c r="EY479" s="100"/>
      <c r="EZ479" s="100"/>
      <c r="FA479" s="100"/>
      <c r="FB479" s="100"/>
      <c r="FC479" s="100"/>
      <c r="FD479" s="100"/>
      <c r="FE479" s="100"/>
      <c r="FF479" s="100"/>
      <c r="FG479" s="100"/>
      <c r="FH479" s="100"/>
      <c r="FI479" s="100"/>
      <c r="FJ479" s="100"/>
      <c r="FK479" s="100"/>
      <c r="FL479" s="100"/>
      <c r="FM479" s="100"/>
      <c r="FN479" s="100"/>
      <c r="FO479" s="100"/>
      <c r="FP479" s="100"/>
      <c r="FQ479" s="100"/>
      <c r="FR479" s="100"/>
      <c r="FS479" s="100"/>
      <c r="FT479" s="100"/>
      <c r="FU479" s="100"/>
      <c r="FV479" s="100"/>
      <c r="FW479" s="100"/>
      <c r="FX479" s="100"/>
      <c r="FY479" s="100"/>
      <c r="FZ479" s="100"/>
      <c r="GA479" s="100"/>
      <c r="GB479" s="100"/>
      <c r="GC479" s="100"/>
      <c r="GD479" s="100"/>
      <c r="GE479" s="100"/>
      <c r="GF479" s="100"/>
      <c r="GG479" s="100"/>
      <c r="GH479" s="100"/>
      <c r="GI479" s="100"/>
      <c r="GJ479" s="100"/>
      <c r="GK479" s="100"/>
      <c r="GL479" s="100"/>
      <c r="GM479" s="100"/>
      <c r="GN479" s="100"/>
      <c r="GO479" s="100"/>
      <c r="GP479" s="100"/>
      <c r="GQ479" s="100"/>
      <c r="GR479" s="100"/>
      <c r="GS479" s="100"/>
      <c r="GT479" s="100"/>
      <c r="GU479" s="100"/>
      <c r="GV479" s="100"/>
      <c r="GW479" s="100"/>
      <c r="GX479" s="100"/>
      <c r="GY479" s="100"/>
      <c r="GZ479" s="100"/>
      <c r="HA479" s="100"/>
      <c r="HB479" s="100"/>
      <c r="HC479" s="100"/>
      <c r="HD479" s="100"/>
      <c r="HE479" s="100"/>
      <c r="HF479" s="100"/>
      <c r="HG479" s="100"/>
      <c r="HH479" s="100"/>
      <c r="HI479" s="100"/>
      <c r="HJ479" s="100"/>
      <c r="HK479" s="100"/>
      <c r="HL479" s="100"/>
      <c r="HM479" s="100"/>
      <c r="HN479" s="100"/>
      <c r="HO479" s="100"/>
      <c r="HP479" s="100"/>
      <c r="HQ479" s="100"/>
      <c r="HR479" s="100"/>
      <c r="HS479" s="100"/>
      <c r="HT479" s="100"/>
      <c r="HU479" s="100"/>
      <c r="HV479" s="100"/>
      <c r="HW479" s="100"/>
      <c r="HX479" s="100"/>
      <c r="HY479" s="100"/>
      <c r="HZ479" s="100"/>
      <c r="IA479" s="100"/>
      <c r="IB479" s="100"/>
      <c r="IC479" s="100"/>
      <c r="ID479" s="100"/>
      <c r="IE479" s="100"/>
      <c r="IF479" s="100"/>
      <c r="IG479" s="100"/>
      <c r="IH479" s="100"/>
      <c r="II479" s="100"/>
      <c r="IJ479" s="100"/>
      <c r="IK479" s="100"/>
      <c r="IL479" s="100"/>
      <c r="IM479" s="100"/>
      <c r="IN479" s="100"/>
      <c r="IO479" s="100"/>
      <c r="IP479" s="100"/>
    </row>
    <row r="480" spans="1:250" ht="15.95" customHeight="1" thickBot="1">
      <c r="A480" s="138" t="s">
        <v>1087</v>
      </c>
      <c r="B480" s="155" t="s">
        <v>1106</v>
      </c>
      <c r="C480" s="151" t="s">
        <v>872</v>
      </c>
      <c r="D480" s="148">
        <v>170</v>
      </c>
      <c r="E480" s="142">
        <v>116</v>
      </c>
      <c r="F480" s="148">
        <v>206</v>
      </c>
      <c r="G480" s="141">
        <v>68</v>
      </c>
      <c r="H480" s="141">
        <v>66</v>
      </c>
      <c r="I480" s="142">
        <v>89</v>
      </c>
      <c r="J480" s="145" t="s">
        <v>560</v>
      </c>
      <c r="K480" s="76"/>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c r="BF480" s="100"/>
      <c r="BG480" s="100"/>
      <c r="BH480" s="100"/>
      <c r="BI480" s="100"/>
      <c r="BJ480" s="100"/>
      <c r="BK480" s="100"/>
      <c r="BL480" s="100"/>
      <c r="BM480" s="100"/>
      <c r="BN480" s="100"/>
      <c r="BO480" s="100"/>
      <c r="BP480" s="100"/>
      <c r="BQ480" s="100"/>
      <c r="BR480" s="100"/>
      <c r="BS480" s="100"/>
      <c r="BT480" s="100"/>
      <c r="BU480" s="100"/>
      <c r="BV480" s="100"/>
      <c r="BW480" s="100"/>
      <c r="BX480" s="100"/>
      <c r="BY480" s="100"/>
      <c r="BZ480" s="100"/>
      <c r="CA480" s="100"/>
      <c r="CB480" s="100"/>
      <c r="CC480" s="100"/>
      <c r="CD480" s="100"/>
      <c r="CE480" s="100"/>
      <c r="CF480" s="100"/>
      <c r="CG480" s="100"/>
      <c r="CH480" s="100"/>
      <c r="CI480" s="100"/>
      <c r="CJ480" s="100"/>
      <c r="CK480" s="100"/>
      <c r="CL480" s="100"/>
      <c r="CM480" s="100"/>
      <c r="CN480" s="100"/>
      <c r="CO480" s="100"/>
      <c r="CP480" s="100"/>
      <c r="CQ480" s="100"/>
      <c r="CR480" s="100"/>
      <c r="CS480" s="100"/>
      <c r="CT480" s="100"/>
      <c r="CU480" s="100"/>
      <c r="CV480" s="100"/>
      <c r="CW480" s="100"/>
      <c r="CX480" s="100"/>
      <c r="CY480" s="100"/>
      <c r="CZ480" s="100"/>
      <c r="DA480" s="100"/>
      <c r="DB480" s="100"/>
      <c r="DC480" s="100"/>
      <c r="DD480" s="100"/>
      <c r="DE480" s="100"/>
      <c r="DF480" s="100"/>
      <c r="DG480" s="100"/>
      <c r="DH480" s="100"/>
      <c r="DI480" s="100"/>
      <c r="DJ480" s="100"/>
      <c r="DK480" s="100"/>
      <c r="DL480" s="100"/>
      <c r="DM480" s="100"/>
      <c r="DN480" s="100"/>
      <c r="DO480" s="100"/>
      <c r="DP480" s="100"/>
      <c r="DQ480" s="100"/>
      <c r="DR480" s="100"/>
      <c r="DS480" s="100"/>
      <c r="DT480" s="100"/>
      <c r="DU480" s="100"/>
      <c r="DV480" s="100"/>
      <c r="DW480" s="100"/>
      <c r="DX480" s="100"/>
      <c r="DY480" s="100"/>
      <c r="DZ480" s="100"/>
      <c r="EA480" s="100"/>
      <c r="EB480" s="100"/>
      <c r="EC480" s="100"/>
      <c r="ED480" s="100"/>
      <c r="EE480" s="100"/>
      <c r="EF480" s="100"/>
      <c r="EG480" s="100"/>
      <c r="EH480" s="100"/>
      <c r="EI480" s="100"/>
      <c r="EJ480" s="100"/>
      <c r="EK480" s="100"/>
      <c r="EL480" s="100"/>
      <c r="EM480" s="100"/>
      <c r="EN480" s="100"/>
      <c r="EO480" s="100"/>
      <c r="EP480" s="100"/>
      <c r="EQ480" s="100"/>
      <c r="ER480" s="100"/>
      <c r="ES480" s="100"/>
      <c r="ET480" s="100"/>
      <c r="EU480" s="100"/>
      <c r="EV480" s="100"/>
      <c r="EW480" s="100"/>
      <c r="EX480" s="100"/>
      <c r="EY480" s="100"/>
      <c r="EZ480" s="100"/>
      <c r="FA480" s="100"/>
      <c r="FB480" s="100"/>
      <c r="FC480" s="100"/>
      <c r="FD480" s="100"/>
      <c r="FE480" s="100"/>
      <c r="FF480" s="100"/>
      <c r="FG480" s="100"/>
      <c r="FH480" s="100"/>
      <c r="FI480" s="100"/>
      <c r="FJ480" s="100"/>
      <c r="FK480" s="100"/>
      <c r="FL480" s="100"/>
      <c r="FM480" s="100"/>
      <c r="FN480" s="100"/>
      <c r="FO480" s="100"/>
      <c r="FP480" s="100"/>
      <c r="FQ480" s="100"/>
      <c r="FR480" s="100"/>
      <c r="FS480" s="100"/>
      <c r="FT480" s="100"/>
      <c r="FU480" s="100"/>
      <c r="FV480" s="100"/>
      <c r="FW480" s="100"/>
      <c r="FX480" s="100"/>
      <c r="FY480" s="100"/>
      <c r="FZ480" s="100"/>
      <c r="GA480" s="100"/>
      <c r="GB480" s="100"/>
      <c r="GC480" s="100"/>
      <c r="GD480" s="100"/>
      <c r="GE480" s="100"/>
      <c r="GF480" s="100"/>
      <c r="GG480" s="100"/>
      <c r="GH480" s="100"/>
      <c r="GI480" s="100"/>
      <c r="GJ480" s="100"/>
      <c r="GK480" s="100"/>
      <c r="GL480" s="100"/>
      <c r="GM480" s="100"/>
      <c r="GN480" s="100"/>
      <c r="GO480" s="100"/>
      <c r="GP480" s="100"/>
      <c r="GQ480" s="100"/>
      <c r="GR480" s="100"/>
      <c r="GS480" s="100"/>
      <c r="GT480" s="100"/>
      <c r="GU480" s="100"/>
      <c r="GV480" s="100"/>
      <c r="GW480" s="100"/>
      <c r="GX480" s="100"/>
      <c r="GY480" s="100"/>
      <c r="GZ480" s="100"/>
      <c r="HA480" s="100"/>
      <c r="HB480" s="100"/>
      <c r="HC480" s="100"/>
      <c r="HD480" s="100"/>
      <c r="HE480" s="100"/>
      <c r="HF480" s="100"/>
      <c r="HG480" s="100"/>
      <c r="HH480" s="100"/>
      <c r="HI480" s="100"/>
      <c r="HJ480" s="100"/>
      <c r="HK480" s="100"/>
      <c r="HL480" s="100"/>
      <c r="HM480" s="100"/>
      <c r="HN480" s="100"/>
      <c r="HO480" s="100"/>
      <c r="HP480" s="100"/>
      <c r="HQ480" s="100"/>
      <c r="HR480" s="100"/>
      <c r="HS480" s="100"/>
      <c r="HT480" s="100"/>
      <c r="HU480" s="100"/>
      <c r="HV480" s="100"/>
      <c r="HW480" s="100"/>
      <c r="HX480" s="100"/>
      <c r="HY480" s="100"/>
      <c r="HZ480" s="100"/>
      <c r="IA480" s="100"/>
      <c r="IB480" s="100"/>
      <c r="IC480" s="100"/>
      <c r="ID480" s="100"/>
      <c r="IE480" s="100"/>
      <c r="IF480" s="100"/>
      <c r="IG480" s="100"/>
      <c r="IH480" s="100"/>
      <c r="II480" s="100"/>
      <c r="IJ480" s="100"/>
      <c r="IK480" s="100"/>
      <c r="IL480" s="100"/>
      <c r="IM480" s="100"/>
      <c r="IN480" s="100"/>
      <c r="IO480" s="100"/>
      <c r="IP480" s="100"/>
    </row>
    <row r="481" spans="1:250" ht="15.95" customHeight="1" thickBot="1">
      <c r="A481" s="138" t="s">
        <v>1088</v>
      </c>
      <c r="B481" s="155" t="s">
        <v>1106</v>
      </c>
      <c r="C481" s="151" t="s">
        <v>872</v>
      </c>
      <c r="D481" s="148">
        <v>176</v>
      </c>
      <c r="E481" s="142">
        <v>102</v>
      </c>
      <c r="F481" s="148">
        <v>202</v>
      </c>
      <c r="G481" s="144"/>
      <c r="H481" s="144"/>
      <c r="I481" s="144"/>
      <c r="J481" s="145" t="s">
        <v>560</v>
      </c>
      <c r="K481" s="76"/>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c r="BF481" s="100"/>
      <c r="BG481" s="100"/>
      <c r="BH481" s="100"/>
      <c r="BI481" s="100"/>
      <c r="BJ481" s="100"/>
      <c r="BK481" s="100"/>
      <c r="BL481" s="100"/>
      <c r="BM481" s="100"/>
      <c r="BN481" s="100"/>
      <c r="BO481" s="100"/>
      <c r="BP481" s="100"/>
      <c r="BQ481" s="100"/>
      <c r="BR481" s="100"/>
      <c r="BS481" s="100"/>
      <c r="BT481" s="100"/>
      <c r="BU481" s="100"/>
      <c r="BV481" s="100"/>
      <c r="BW481" s="100"/>
      <c r="BX481" s="100"/>
      <c r="BY481" s="100"/>
      <c r="BZ481" s="100"/>
      <c r="CA481" s="100"/>
      <c r="CB481" s="100"/>
      <c r="CC481" s="100"/>
      <c r="CD481" s="100"/>
      <c r="CE481" s="100"/>
      <c r="CF481" s="100"/>
      <c r="CG481" s="100"/>
      <c r="CH481" s="100"/>
      <c r="CI481" s="100"/>
      <c r="CJ481" s="100"/>
      <c r="CK481" s="100"/>
      <c r="CL481" s="100"/>
      <c r="CM481" s="100"/>
      <c r="CN481" s="100"/>
      <c r="CO481" s="100"/>
      <c r="CP481" s="100"/>
      <c r="CQ481" s="100"/>
      <c r="CR481" s="100"/>
      <c r="CS481" s="100"/>
      <c r="CT481" s="100"/>
      <c r="CU481" s="100"/>
      <c r="CV481" s="100"/>
      <c r="CW481" s="100"/>
      <c r="CX481" s="100"/>
      <c r="CY481" s="100"/>
      <c r="CZ481" s="100"/>
      <c r="DA481" s="100"/>
      <c r="DB481" s="100"/>
      <c r="DC481" s="100"/>
      <c r="DD481" s="100"/>
      <c r="DE481" s="100"/>
      <c r="DF481" s="100"/>
      <c r="DG481" s="100"/>
      <c r="DH481" s="100"/>
      <c r="DI481" s="100"/>
      <c r="DJ481" s="100"/>
      <c r="DK481" s="100"/>
      <c r="DL481" s="100"/>
      <c r="DM481" s="100"/>
      <c r="DN481" s="100"/>
      <c r="DO481" s="100"/>
      <c r="DP481" s="100"/>
      <c r="DQ481" s="100"/>
      <c r="DR481" s="100"/>
      <c r="DS481" s="100"/>
      <c r="DT481" s="100"/>
      <c r="DU481" s="100"/>
      <c r="DV481" s="100"/>
      <c r="DW481" s="100"/>
      <c r="DX481" s="100"/>
      <c r="DY481" s="100"/>
      <c r="DZ481" s="100"/>
      <c r="EA481" s="100"/>
      <c r="EB481" s="100"/>
      <c r="EC481" s="100"/>
      <c r="ED481" s="100"/>
      <c r="EE481" s="100"/>
      <c r="EF481" s="100"/>
      <c r="EG481" s="100"/>
      <c r="EH481" s="100"/>
      <c r="EI481" s="100"/>
      <c r="EJ481" s="100"/>
      <c r="EK481" s="100"/>
      <c r="EL481" s="100"/>
      <c r="EM481" s="100"/>
      <c r="EN481" s="100"/>
      <c r="EO481" s="100"/>
      <c r="EP481" s="100"/>
      <c r="EQ481" s="100"/>
      <c r="ER481" s="100"/>
      <c r="ES481" s="100"/>
      <c r="ET481" s="100"/>
      <c r="EU481" s="100"/>
      <c r="EV481" s="100"/>
      <c r="EW481" s="100"/>
      <c r="EX481" s="100"/>
      <c r="EY481" s="100"/>
      <c r="EZ481" s="100"/>
      <c r="FA481" s="100"/>
      <c r="FB481" s="100"/>
      <c r="FC481" s="100"/>
      <c r="FD481" s="100"/>
      <c r="FE481" s="100"/>
      <c r="FF481" s="100"/>
      <c r="FG481" s="100"/>
      <c r="FH481" s="100"/>
      <c r="FI481" s="100"/>
      <c r="FJ481" s="100"/>
      <c r="FK481" s="100"/>
      <c r="FL481" s="100"/>
      <c r="FM481" s="100"/>
      <c r="FN481" s="100"/>
      <c r="FO481" s="100"/>
      <c r="FP481" s="100"/>
      <c r="FQ481" s="100"/>
      <c r="FR481" s="100"/>
      <c r="FS481" s="100"/>
      <c r="FT481" s="100"/>
      <c r="FU481" s="100"/>
      <c r="FV481" s="100"/>
      <c r="FW481" s="100"/>
      <c r="FX481" s="100"/>
      <c r="FY481" s="100"/>
      <c r="FZ481" s="100"/>
      <c r="GA481" s="100"/>
      <c r="GB481" s="100"/>
      <c r="GC481" s="100"/>
      <c r="GD481" s="100"/>
      <c r="GE481" s="100"/>
      <c r="GF481" s="100"/>
      <c r="GG481" s="100"/>
      <c r="GH481" s="100"/>
      <c r="GI481" s="100"/>
      <c r="GJ481" s="100"/>
      <c r="GK481" s="100"/>
      <c r="GL481" s="100"/>
      <c r="GM481" s="100"/>
      <c r="GN481" s="100"/>
      <c r="GO481" s="100"/>
      <c r="GP481" s="100"/>
      <c r="GQ481" s="100"/>
      <c r="GR481" s="100"/>
      <c r="GS481" s="100"/>
      <c r="GT481" s="100"/>
      <c r="GU481" s="100"/>
      <c r="GV481" s="100"/>
      <c r="GW481" s="100"/>
      <c r="GX481" s="100"/>
      <c r="GY481" s="100"/>
      <c r="GZ481" s="100"/>
      <c r="HA481" s="100"/>
      <c r="HB481" s="100"/>
      <c r="HC481" s="100"/>
      <c r="HD481" s="100"/>
      <c r="HE481" s="100"/>
      <c r="HF481" s="100"/>
      <c r="HG481" s="100"/>
      <c r="HH481" s="100"/>
      <c r="HI481" s="100"/>
      <c r="HJ481" s="100"/>
      <c r="HK481" s="100"/>
      <c r="HL481" s="100"/>
      <c r="HM481" s="100"/>
      <c r="HN481" s="100"/>
      <c r="HO481" s="100"/>
      <c r="HP481" s="100"/>
      <c r="HQ481" s="100"/>
      <c r="HR481" s="100"/>
      <c r="HS481" s="100"/>
      <c r="HT481" s="100"/>
      <c r="HU481" s="100"/>
      <c r="HV481" s="100"/>
      <c r="HW481" s="100"/>
      <c r="HX481" s="100"/>
      <c r="HY481" s="100"/>
      <c r="HZ481" s="100"/>
      <c r="IA481" s="100"/>
      <c r="IB481" s="100"/>
      <c r="IC481" s="100"/>
      <c r="ID481" s="100"/>
      <c r="IE481" s="100"/>
      <c r="IF481" s="100"/>
      <c r="IG481" s="100"/>
      <c r="IH481" s="100"/>
      <c r="II481" s="100"/>
      <c r="IJ481" s="100"/>
      <c r="IK481" s="100"/>
      <c r="IL481" s="100"/>
      <c r="IM481" s="100"/>
      <c r="IN481" s="100"/>
      <c r="IO481" s="100"/>
      <c r="IP481" s="100"/>
    </row>
    <row r="482" spans="1:250" ht="15.95" customHeight="1" thickBot="1">
      <c r="A482" s="138" t="s">
        <v>1089</v>
      </c>
      <c r="B482" s="155" t="s">
        <v>1106</v>
      </c>
      <c r="C482" s="151" t="s">
        <v>872</v>
      </c>
      <c r="D482" s="148">
        <v>167</v>
      </c>
      <c r="E482" s="142">
        <v>92</v>
      </c>
      <c r="F482" s="148">
        <v>149</v>
      </c>
      <c r="G482" s="141">
        <v>46</v>
      </c>
      <c r="H482" s="144"/>
      <c r="I482" s="144"/>
      <c r="J482" s="145" t="s">
        <v>566</v>
      </c>
      <c r="K482" s="76"/>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c r="BF482" s="100"/>
      <c r="BG482" s="100"/>
      <c r="BH482" s="100"/>
      <c r="BI482" s="100"/>
      <c r="BJ482" s="100"/>
      <c r="BK482" s="100"/>
      <c r="BL482" s="100"/>
      <c r="BM482" s="100"/>
      <c r="BN482" s="100"/>
      <c r="BO482" s="100"/>
      <c r="BP482" s="100"/>
      <c r="BQ482" s="100"/>
      <c r="BR482" s="100"/>
      <c r="BS482" s="100"/>
      <c r="BT482" s="100"/>
      <c r="BU482" s="100"/>
      <c r="BV482" s="100"/>
      <c r="BW482" s="100"/>
      <c r="BX482" s="100"/>
      <c r="BY482" s="100"/>
      <c r="BZ482" s="100"/>
      <c r="CA482" s="100"/>
      <c r="CB482" s="100"/>
      <c r="CC482" s="100"/>
      <c r="CD482" s="100"/>
      <c r="CE482" s="100"/>
      <c r="CF482" s="100"/>
      <c r="CG482" s="100"/>
      <c r="CH482" s="100"/>
      <c r="CI482" s="100"/>
      <c r="CJ482" s="100"/>
      <c r="CK482" s="100"/>
      <c r="CL482" s="100"/>
      <c r="CM482" s="100"/>
      <c r="CN482" s="100"/>
      <c r="CO482" s="100"/>
      <c r="CP482" s="100"/>
      <c r="CQ482" s="100"/>
      <c r="CR482" s="100"/>
      <c r="CS482" s="100"/>
      <c r="CT482" s="100"/>
      <c r="CU482" s="100"/>
      <c r="CV482" s="100"/>
      <c r="CW482" s="100"/>
      <c r="CX482" s="100"/>
      <c r="CY482" s="100"/>
      <c r="CZ482" s="100"/>
      <c r="DA482" s="100"/>
      <c r="DB482" s="100"/>
      <c r="DC482" s="100"/>
      <c r="DD482" s="100"/>
      <c r="DE482" s="100"/>
      <c r="DF482" s="100"/>
      <c r="DG482" s="100"/>
      <c r="DH482" s="100"/>
      <c r="DI482" s="100"/>
      <c r="DJ482" s="100"/>
      <c r="DK482" s="100"/>
      <c r="DL482" s="100"/>
      <c r="DM482" s="100"/>
      <c r="DN482" s="100"/>
      <c r="DO482" s="100"/>
      <c r="DP482" s="100"/>
      <c r="DQ482" s="100"/>
      <c r="DR482" s="100"/>
      <c r="DS482" s="100"/>
      <c r="DT482" s="100"/>
      <c r="DU482" s="100"/>
      <c r="DV482" s="100"/>
      <c r="DW482" s="100"/>
      <c r="DX482" s="100"/>
      <c r="DY482" s="100"/>
      <c r="DZ482" s="100"/>
      <c r="EA482" s="100"/>
      <c r="EB482" s="100"/>
      <c r="EC482" s="100"/>
      <c r="ED482" s="100"/>
      <c r="EE482" s="100"/>
      <c r="EF482" s="100"/>
      <c r="EG482" s="100"/>
      <c r="EH482" s="100"/>
      <c r="EI482" s="100"/>
      <c r="EJ482" s="100"/>
      <c r="EK482" s="100"/>
      <c r="EL482" s="100"/>
      <c r="EM482" s="100"/>
      <c r="EN482" s="100"/>
      <c r="EO482" s="100"/>
      <c r="EP482" s="100"/>
      <c r="EQ482" s="100"/>
      <c r="ER482" s="100"/>
      <c r="ES482" s="100"/>
      <c r="ET482" s="100"/>
      <c r="EU482" s="100"/>
      <c r="EV482" s="100"/>
      <c r="EW482" s="100"/>
      <c r="EX482" s="100"/>
      <c r="EY482" s="100"/>
      <c r="EZ482" s="100"/>
      <c r="FA482" s="100"/>
      <c r="FB482" s="100"/>
      <c r="FC482" s="100"/>
      <c r="FD482" s="100"/>
      <c r="FE482" s="100"/>
      <c r="FF482" s="100"/>
      <c r="FG482" s="100"/>
      <c r="FH482" s="100"/>
      <c r="FI482" s="100"/>
      <c r="FJ482" s="100"/>
      <c r="FK482" s="100"/>
      <c r="FL482" s="100"/>
      <c r="FM482" s="100"/>
      <c r="FN482" s="100"/>
      <c r="FO482" s="100"/>
      <c r="FP482" s="100"/>
      <c r="FQ482" s="100"/>
      <c r="FR482" s="100"/>
      <c r="FS482" s="100"/>
      <c r="FT482" s="100"/>
      <c r="FU482" s="100"/>
      <c r="FV482" s="100"/>
      <c r="FW482" s="100"/>
      <c r="FX482" s="100"/>
      <c r="FY482" s="100"/>
      <c r="FZ482" s="100"/>
      <c r="GA482" s="100"/>
      <c r="GB482" s="100"/>
      <c r="GC482" s="100"/>
      <c r="GD482" s="100"/>
      <c r="GE482" s="100"/>
      <c r="GF482" s="100"/>
      <c r="GG482" s="100"/>
      <c r="GH482" s="100"/>
      <c r="GI482" s="100"/>
      <c r="GJ482" s="100"/>
      <c r="GK482" s="100"/>
      <c r="GL482" s="100"/>
      <c r="GM482" s="100"/>
      <c r="GN482" s="100"/>
      <c r="GO482" s="100"/>
      <c r="GP482" s="100"/>
      <c r="GQ482" s="100"/>
      <c r="GR482" s="100"/>
      <c r="GS482" s="100"/>
      <c r="GT482" s="100"/>
      <c r="GU482" s="100"/>
      <c r="GV482" s="100"/>
      <c r="GW482" s="100"/>
      <c r="GX482" s="100"/>
      <c r="GY482" s="100"/>
      <c r="GZ482" s="100"/>
      <c r="HA482" s="100"/>
      <c r="HB482" s="100"/>
      <c r="HC482" s="100"/>
      <c r="HD482" s="100"/>
      <c r="HE482" s="100"/>
      <c r="HF482" s="100"/>
      <c r="HG482" s="100"/>
      <c r="HH482" s="100"/>
      <c r="HI482" s="100"/>
      <c r="HJ482" s="100"/>
      <c r="HK482" s="100"/>
      <c r="HL482" s="100"/>
      <c r="HM482" s="100"/>
      <c r="HN482" s="100"/>
      <c r="HO482" s="100"/>
      <c r="HP482" s="100"/>
      <c r="HQ482" s="100"/>
      <c r="HR482" s="100"/>
      <c r="HS482" s="100"/>
      <c r="HT482" s="100"/>
      <c r="HU482" s="100"/>
      <c r="HV482" s="100"/>
      <c r="HW482" s="100"/>
      <c r="HX482" s="100"/>
      <c r="HY482" s="100"/>
      <c r="HZ482" s="100"/>
      <c r="IA482" s="100"/>
      <c r="IB482" s="100"/>
      <c r="IC482" s="100"/>
      <c r="ID482" s="100"/>
      <c r="IE482" s="100"/>
      <c r="IF482" s="100"/>
      <c r="IG482" s="100"/>
      <c r="IH482" s="100"/>
      <c r="II482" s="100"/>
      <c r="IJ482" s="100"/>
      <c r="IK482" s="100"/>
      <c r="IL482" s="100"/>
      <c r="IM482" s="100"/>
      <c r="IN482" s="100"/>
      <c r="IO482" s="100"/>
      <c r="IP482" s="100"/>
    </row>
    <row r="483" spans="1:250" ht="15.95" customHeight="1" thickBot="1">
      <c r="A483" s="138" t="s">
        <v>1090</v>
      </c>
      <c r="B483" s="155" t="s">
        <v>1106</v>
      </c>
      <c r="C483" s="151" t="s">
        <v>872</v>
      </c>
      <c r="D483" s="148">
        <v>195</v>
      </c>
      <c r="E483" s="146"/>
      <c r="F483" s="146"/>
      <c r="G483" s="146"/>
      <c r="H483" s="146"/>
      <c r="I483" s="146"/>
      <c r="J483" s="145" t="s">
        <v>566</v>
      </c>
      <c r="K483" s="76"/>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c r="BF483" s="100"/>
      <c r="BG483" s="100"/>
      <c r="BH483" s="100"/>
      <c r="BI483" s="100"/>
      <c r="BJ483" s="100"/>
      <c r="BK483" s="100"/>
      <c r="BL483" s="100"/>
      <c r="BM483" s="100"/>
      <c r="BN483" s="100"/>
      <c r="BO483" s="100"/>
      <c r="BP483" s="100"/>
      <c r="BQ483" s="100"/>
      <c r="BR483" s="100"/>
      <c r="BS483" s="100"/>
      <c r="BT483" s="100"/>
      <c r="BU483" s="100"/>
      <c r="BV483" s="100"/>
      <c r="BW483" s="100"/>
      <c r="BX483" s="100"/>
      <c r="BY483" s="100"/>
      <c r="BZ483" s="100"/>
      <c r="CA483" s="100"/>
      <c r="CB483" s="100"/>
      <c r="CC483" s="100"/>
      <c r="CD483" s="100"/>
      <c r="CE483" s="100"/>
      <c r="CF483" s="100"/>
      <c r="CG483" s="100"/>
      <c r="CH483" s="100"/>
      <c r="CI483" s="100"/>
      <c r="CJ483" s="100"/>
      <c r="CK483" s="100"/>
      <c r="CL483" s="100"/>
      <c r="CM483" s="100"/>
      <c r="CN483" s="100"/>
      <c r="CO483" s="100"/>
      <c r="CP483" s="100"/>
      <c r="CQ483" s="100"/>
      <c r="CR483" s="100"/>
      <c r="CS483" s="100"/>
      <c r="CT483" s="100"/>
      <c r="CU483" s="100"/>
      <c r="CV483" s="100"/>
      <c r="CW483" s="100"/>
      <c r="CX483" s="100"/>
      <c r="CY483" s="100"/>
      <c r="CZ483" s="100"/>
      <c r="DA483" s="100"/>
      <c r="DB483" s="100"/>
      <c r="DC483" s="100"/>
      <c r="DD483" s="100"/>
      <c r="DE483" s="100"/>
      <c r="DF483" s="100"/>
      <c r="DG483" s="100"/>
      <c r="DH483" s="100"/>
      <c r="DI483" s="100"/>
      <c r="DJ483" s="100"/>
      <c r="DK483" s="100"/>
      <c r="DL483" s="100"/>
      <c r="DM483" s="100"/>
      <c r="DN483" s="100"/>
      <c r="DO483" s="100"/>
      <c r="DP483" s="100"/>
      <c r="DQ483" s="100"/>
      <c r="DR483" s="100"/>
      <c r="DS483" s="100"/>
      <c r="DT483" s="100"/>
      <c r="DU483" s="100"/>
      <c r="DV483" s="100"/>
      <c r="DW483" s="100"/>
      <c r="DX483" s="100"/>
      <c r="DY483" s="100"/>
      <c r="DZ483" s="100"/>
      <c r="EA483" s="100"/>
      <c r="EB483" s="100"/>
      <c r="EC483" s="100"/>
      <c r="ED483" s="100"/>
      <c r="EE483" s="100"/>
      <c r="EF483" s="100"/>
      <c r="EG483" s="100"/>
      <c r="EH483" s="100"/>
      <c r="EI483" s="100"/>
      <c r="EJ483" s="100"/>
      <c r="EK483" s="100"/>
      <c r="EL483" s="100"/>
      <c r="EM483" s="100"/>
      <c r="EN483" s="100"/>
      <c r="EO483" s="100"/>
      <c r="EP483" s="100"/>
      <c r="EQ483" s="100"/>
      <c r="ER483" s="100"/>
      <c r="ES483" s="100"/>
      <c r="ET483" s="100"/>
      <c r="EU483" s="100"/>
      <c r="EV483" s="100"/>
      <c r="EW483" s="100"/>
      <c r="EX483" s="100"/>
      <c r="EY483" s="100"/>
      <c r="EZ483" s="100"/>
      <c r="FA483" s="100"/>
      <c r="FB483" s="100"/>
      <c r="FC483" s="100"/>
      <c r="FD483" s="100"/>
      <c r="FE483" s="100"/>
      <c r="FF483" s="100"/>
      <c r="FG483" s="100"/>
      <c r="FH483" s="100"/>
      <c r="FI483" s="100"/>
      <c r="FJ483" s="100"/>
      <c r="FK483" s="100"/>
      <c r="FL483" s="100"/>
      <c r="FM483" s="100"/>
      <c r="FN483" s="100"/>
      <c r="FO483" s="100"/>
      <c r="FP483" s="100"/>
      <c r="FQ483" s="100"/>
      <c r="FR483" s="100"/>
      <c r="FS483" s="100"/>
      <c r="FT483" s="100"/>
      <c r="FU483" s="100"/>
      <c r="FV483" s="100"/>
      <c r="FW483" s="100"/>
      <c r="FX483" s="100"/>
      <c r="FY483" s="100"/>
      <c r="FZ483" s="100"/>
      <c r="GA483" s="100"/>
      <c r="GB483" s="100"/>
      <c r="GC483" s="100"/>
      <c r="GD483" s="100"/>
      <c r="GE483" s="100"/>
      <c r="GF483" s="100"/>
      <c r="GG483" s="100"/>
      <c r="GH483" s="100"/>
      <c r="GI483" s="100"/>
      <c r="GJ483" s="100"/>
      <c r="GK483" s="100"/>
      <c r="GL483" s="100"/>
      <c r="GM483" s="100"/>
      <c r="GN483" s="100"/>
      <c r="GO483" s="100"/>
      <c r="GP483" s="100"/>
      <c r="GQ483" s="100"/>
      <c r="GR483" s="100"/>
      <c r="GS483" s="100"/>
      <c r="GT483" s="100"/>
      <c r="GU483" s="100"/>
      <c r="GV483" s="100"/>
      <c r="GW483" s="100"/>
      <c r="GX483" s="100"/>
      <c r="GY483" s="100"/>
      <c r="GZ483" s="100"/>
      <c r="HA483" s="100"/>
      <c r="HB483" s="100"/>
      <c r="HC483" s="100"/>
      <c r="HD483" s="100"/>
      <c r="HE483" s="100"/>
      <c r="HF483" s="100"/>
      <c r="HG483" s="100"/>
      <c r="HH483" s="100"/>
      <c r="HI483" s="100"/>
      <c r="HJ483" s="100"/>
      <c r="HK483" s="100"/>
      <c r="HL483" s="100"/>
      <c r="HM483" s="100"/>
      <c r="HN483" s="100"/>
      <c r="HO483" s="100"/>
      <c r="HP483" s="100"/>
      <c r="HQ483" s="100"/>
      <c r="HR483" s="100"/>
      <c r="HS483" s="100"/>
      <c r="HT483" s="100"/>
      <c r="HU483" s="100"/>
      <c r="HV483" s="100"/>
      <c r="HW483" s="100"/>
      <c r="HX483" s="100"/>
      <c r="HY483" s="100"/>
      <c r="HZ483" s="100"/>
      <c r="IA483" s="100"/>
      <c r="IB483" s="100"/>
      <c r="IC483" s="100"/>
      <c r="ID483" s="100"/>
      <c r="IE483" s="100"/>
      <c r="IF483" s="100"/>
      <c r="IG483" s="100"/>
      <c r="IH483" s="100"/>
      <c r="II483" s="100"/>
      <c r="IJ483" s="100"/>
      <c r="IK483" s="100"/>
      <c r="IL483" s="100"/>
      <c r="IM483" s="100"/>
      <c r="IN483" s="100"/>
      <c r="IO483" s="100"/>
      <c r="IP483" s="100"/>
    </row>
    <row r="484" spans="1:250" s="136" customFormat="1" ht="15.95" customHeight="1">
      <c r="A484" s="165" t="s">
        <v>1140</v>
      </c>
      <c r="B484" s="174" t="s">
        <v>1106</v>
      </c>
      <c r="C484" s="165" t="s">
        <v>872</v>
      </c>
      <c r="D484" s="167">
        <f>AVERAGE(D469:D483)</f>
        <v>145.86666666666667</v>
      </c>
      <c r="E484" s="167">
        <f t="shared" ref="E484:I484" si="22">AVERAGE(E469:E483)</f>
        <v>117.33333333333333</v>
      </c>
      <c r="F484" s="167">
        <f t="shared" si="22"/>
        <v>178.85714285714286</v>
      </c>
      <c r="G484" s="167">
        <f t="shared" si="22"/>
        <v>57</v>
      </c>
      <c r="H484" s="167">
        <f t="shared" si="22"/>
        <v>56.714285714285715</v>
      </c>
      <c r="I484" s="167">
        <f t="shared" si="22"/>
        <v>89.857142857142861</v>
      </c>
      <c r="J484" s="147" t="s">
        <v>1136</v>
      </c>
      <c r="K484" s="173"/>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c r="AU484" s="160"/>
      <c r="AV484" s="160"/>
      <c r="AW484" s="160"/>
      <c r="AX484" s="160"/>
      <c r="AY484" s="160"/>
      <c r="AZ484" s="160"/>
      <c r="BA484" s="160"/>
      <c r="BB484" s="160"/>
      <c r="BC484" s="160"/>
      <c r="BD484" s="160"/>
      <c r="BE484" s="160"/>
      <c r="BF484" s="160"/>
      <c r="BG484" s="160"/>
      <c r="BH484" s="160"/>
      <c r="BI484" s="160"/>
      <c r="BJ484" s="160"/>
      <c r="BK484" s="160"/>
      <c r="BL484" s="160"/>
      <c r="BM484" s="160"/>
      <c r="BN484" s="160"/>
      <c r="BO484" s="160"/>
      <c r="BP484" s="160"/>
      <c r="BQ484" s="160"/>
      <c r="BR484" s="160"/>
      <c r="BS484" s="160"/>
      <c r="BT484" s="160"/>
      <c r="BU484" s="160"/>
      <c r="BV484" s="160"/>
      <c r="BW484" s="160"/>
      <c r="BX484" s="160"/>
      <c r="BY484" s="160"/>
      <c r="BZ484" s="160"/>
      <c r="CA484" s="160"/>
      <c r="CB484" s="160"/>
      <c r="CC484" s="160"/>
      <c r="CD484" s="160"/>
      <c r="CE484" s="160"/>
      <c r="CF484" s="160"/>
      <c r="CG484" s="160"/>
      <c r="CH484" s="160"/>
      <c r="CI484" s="160"/>
      <c r="CJ484" s="160"/>
      <c r="CK484" s="160"/>
      <c r="CL484" s="160"/>
      <c r="CM484" s="160"/>
      <c r="CN484" s="160"/>
      <c r="CO484" s="160"/>
      <c r="CP484" s="160"/>
      <c r="CQ484" s="160"/>
      <c r="CR484" s="160"/>
      <c r="CS484" s="160"/>
      <c r="CT484" s="160"/>
      <c r="CU484" s="160"/>
      <c r="CV484" s="160"/>
      <c r="CW484" s="160"/>
      <c r="CX484" s="160"/>
      <c r="CY484" s="160"/>
      <c r="CZ484" s="160"/>
      <c r="DA484" s="160"/>
      <c r="DB484" s="160"/>
      <c r="DC484" s="160"/>
      <c r="DD484" s="160"/>
      <c r="DE484" s="160"/>
      <c r="DF484" s="160"/>
      <c r="DG484" s="160"/>
      <c r="DH484" s="160"/>
      <c r="DI484" s="160"/>
      <c r="DJ484" s="160"/>
      <c r="DK484" s="160"/>
      <c r="DL484" s="160"/>
      <c r="DM484" s="160"/>
      <c r="DN484" s="160"/>
      <c r="DO484" s="160"/>
      <c r="DP484" s="160"/>
      <c r="DQ484" s="160"/>
      <c r="DR484" s="160"/>
      <c r="DS484" s="160"/>
      <c r="DT484" s="160"/>
      <c r="DU484" s="160"/>
      <c r="DV484" s="160"/>
      <c r="DW484" s="160"/>
      <c r="DX484" s="160"/>
      <c r="DY484" s="160"/>
      <c r="DZ484" s="160"/>
      <c r="EA484" s="160"/>
      <c r="EB484" s="160"/>
      <c r="EC484" s="160"/>
      <c r="ED484" s="160"/>
      <c r="EE484" s="160"/>
      <c r="EF484" s="160"/>
      <c r="EG484" s="160"/>
      <c r="EH484" s="160"/>
      <c r="EI484" s="160"/>
      <c r="EJ484" s="160"/>
      <c r="EK484" s="160"/>
      <c r="EL484" s="160"/>
      <c r="EM484" s="160"/>
      <c r="EN484" s="160"/>
      <c r="EO484" s="160"/>
      <c r="EP484" s="160"/>
      <c r="EQ484" s="160"/>
      <c r="ER484" s="160"/>
      <c r="ES484" s="160"/>
      <c r="ET484" s="160"/>
      <c r="EU484" s="160"/>
      <c r="EV484" s="160"/>
      <c r="EW484" s="160"/>
      <c r="EX484" s="160"/>
      <c r="EY484" s="160"/>
      <c r="EZ484" s="160"/>
      <c r="FA484" s="160"/>
      <c r="FB484" s="160"/>
      <c r="FC484" s="160"/>
      <c r="FD484" s="160"/>
      <c r="FE484" s="160"/>
      <c r="FF484" s="160"/>
      <c r="FG484" s="160"/>
      <c r="FH484" s="160"/>
      <c r="FI484" s="160"/>
      <c r="FJ484" s="160"/>
      <c r="FK484" s="160"/>
      <c r="FL484" s="160"/>
      <c r="FM484" s="160"/>
      <c r="FN484" s="160"/>
      <c r="FO484" s="160"/>
      <c r="FP484" s="160"/>
      <c r="FQ484" s="160"/>
      <c r="FR484" s="160"/>
      <c r="FS484" s="160"/>
      <c r="FT484" s="160"/>
      <c r="FU484" s="160"/>
      <c r="FV484" s="160"/>
      <c r="FW484" s="160"/>
      <c r="FX484" s="160"/>
      <c r="FY484" s="160"/>
      <c r="FZ484" s="160"/>
      <c r="GA484" s="160"/>
      <c r="GB484" s="160"/>
      <c r="GC484" s="160"/>
      <c r="GD484" s="160"/>
      <c r="GE484" s="160"/>
      <c r="GF484" s="160"/>
      <c r="GG484" s="160"/>
      <c r="GH484" s="160"/>
      <c r="GI484" s="160"/>
      <c r="GJ484" s="160"/>
      <c r="GK484" s="160"/>
      <c r="GL484" s="160"/>
      <c r="GM484" s="160"/>
      <c r="GN484" s="160"/>
      <c r="GO484" s="160"/>
      <c r="GP484" s="160"/>
      <c r="GQ484" s="160"/>
      <c r="GR484" s="160"/>
      <c r="GS484" s="160"/>
      <c r="GT484" s="160"/>
      <c r="GU484" s="160"/>
      <c r="GV484" s="160"/>
      <c r="GW484" s="160"/>
      <c r="GX484" s="160"/>
      <c r="GY484" s="160"/>
      <c r="GZ484" s="160"/>
      <c r="HA484" s="160"/>
      <c r="HB484" s="160"/>
      <c r="HC484" s="160"/>
      <c r="HD484" s="160"/>
      <c r="HE484" s="160"/>
      <c r="HF484" s="160"/>
      <c r="HG484" s="160"/>
      <c r="HH484" s="160"/>
      <c r="HI484" s="160"/>
      <c r="HJ484" s="160"/>
      <c r="HK484" s="160"/>
      <c r="HL484" s="160"/>
      <c r="HM484" s="160"/>
      <c r="HN484" s="160"/>
      <c r="HO484" s="160"/>
      <c r="HP484" s="160"/>
      <c r="HQ484" s="160"/>
      <c r="HR484" s="160"/>
      <c r="HS484" s="160"/>
      <c r="HT484" s="160"/>
      <c r="HU484" s="160"/>
      <c r="HV484" s="160"/>
      <c r="HW484" s="160"/>
      <c r="HX484" s="160"/>
      <c r="HY484" s="160"/>
      <c r="HZ484" s="160"/>
      <c r="IA484" s="160"/>
      <c r="IB484" s="160"/>
      <c r="IC484" s="160"/>
      <c r="ID484" s="160"/>
      <c r="IE484" s="160"/>
      <c r="IF484" s="160"/>
      <c r="IG484" s="160"/>
      <c r="IH484" s="160"/>
      <c r="II484" s="160"/>
      <c r="IJ484" s="160"/>
      <c r="IK484" s="160"/>
      <c r="IL484" s="160"/>
      <c r="IM484" s="160"/>
      <c r="IN484" s="160"/>
      <c r="IO484" s="160"/>
      <c r="IP484" s="160"/>
    </row>
    <row r="485" spans="1:250" ht="15.95" customHeight="1" thickBot="1">
      <c r="A485" s="138" t="s">
        <v>1091</v>
      </c>
      <c r="B485" s="155" t="s">
        <v>1106</v>
      </c>
      <c r="C485" s="151" t="s">
        <v>891</v>
      </c>
      <c r="D485" s="148">
        <v>238</v>
      </c>
      <c r="E485" s="144"/>
      <c r="F485" s="148">
        <v>232</v>
      </c>
      <c r="G485" s="144"/>
      <c r="H485" s="144"/>
      <c r="I485" s="144"/>
      <c r="J485" s="145" t="s">
        <v>554</v>
      </c>
      <c r="K485" s="76"/>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c r="BF485" s="100"/>
      <c r="BG485" s="100"/>
      <c r="BH485" s="100"/>
      <c r="BI485" s="100"/>
      <c r="BJ485" s="100"/>
      <c r="BK485" s="100"/>
      <c r="BL485" s="100"/>
      <c r="BM485" s="100"/>
      <c r="BN485" s="100"/>
      <c r="BO485" s="100"/>
      <c r="BP485" s="100"/>
      <c r="BQ485" s="100"/>
      <c r="BR485" s="100"/>
      <c r="BS485" s="100"/>
      <c r="BT485" s="100"/>
      <c r="BU485" s="100"/>
      <c r="BV485" s="100"/>
      <c r="BW485" s="100"/>
      <c r="BX485" s="100"/>
      <c r="BY485" s="100"/>
      <c r="BZ485" s="100"/>
      <c r="CA485" s="100"/>
      <c r="CB485" s="100"/>
      <c r="CC485" s="100"/>
      <c r="CD485" s="100"/>
      <c r="CE485" s="100"/>
      <c r="CF485" s="100"/>
      <c r="CG485" s="100"/>
      <c r="CH485" s="100"/>
      <c r="CI485" s="100"/>
      <c r="CJ485" s="100"/>
      <c r="CK485" s="100"/>
      <c r="CL485" s="100"/>
      <c r="CM485" s="100"/>
      <c r="CN485" s="100"/>
      <c r="CO485" s="100"/>
      <c r="CP485" s="100"/>
      <c r="CQ485" s="100"/>
      <c r="CR485" s="100"/>
      <c r="CS485" s="100"/>
      <c r="CT485" s="100"/>
      <c r="CU485" s="100"/>
      <c r="CV485" s="100"/>
      <c r="CW485" s="100"/>
      <c r="CX485" s="100"/>
      <c r="CY485" s="100"/>
      <c r="CZ485" s="100"/>
      <c r="DA485" s="100"/>
      <c r="DB485" s="100"/>
      <c r="DC485" s="100"/>
      <c r="DD485" s="100"/>
      <c r="DE485" s="100"/>
      <c r="DF485" s="100"/>
      <c r="DG485" s="100"/>
      <c r="DH485" s="100"/>
      <c r="DI485" s="100"/>
      <c r="DJ485" s="100"/>
      <c r="DK485" s="100"/>
      <c r="DL485" s="100"/>
      <c r="DM485" s="100"/>
      <c r="DN485" s="100"/>
      <c r="DO485" s="100"/>
      <c r="DP485" s="100"/>
      <c r="DQ485" s="100"/>
      <c r="DR485" s="100"/>
      <c r="DS485" s="100"/>
      <c r="DT485" s="100"/>
      <c r="DU485" s="100"/>
      <c r="DV485" s="100"/>
      <c r="DW485" s="100"/>
      <c r="DX485" s="100"/>
      <c r="DY485" s="100"/>
      <c r="DZ485" s="100"/>
      <c r="EA485" s="100"/>
      <c r="EB485" s="100"/>
      <c r="EC485" s="100"/>
      <c r="ED485" s="100"/>
      <c r="EE485" s="100"/>
      <c r="EF485" s="100"/>
      <c r="EG485" s="100"/>
      <c r="EH485" s="100"/>
      <c r="EI485" s="100"/>
      <c r="EJ485" s="100"/>
      <c r="EK485" s="100"/>
      <c r="EL485" s="100"/>
      <c r="EM485" s="100"/>
      <c r="EN485" s="100"/>
      <c r="EO485" s="100"/>
      <c r="EP485" s="100"/>
      <c r="EQ485" s="100"/>
      <c r="ER485" s="100"/>
      <c r="ES485" s="100"/>
      <c r="ET485" s="100"/>
      <c r="EU485" s="100"/>
      <c r="EV485" s="100"/>
      <c r="EW485" s="100"/>
      <c r="EX485" s="100"/>
      <c r="EY485" s="100"/>
      <c r="EZ485" s="100"/>
      <c r="FA485" s="100"/>
      <c r="FB485" s="100"/>
      <c r="FC485" s="100"/>
      <c r="FD485" s="100"/>
      <c r="FE485" s="100"/>
      <c r="FF485" s="100"/>
      <c r="FG485" s="100"/>
      <c r="FH485" s="100"/>
      <c r="FI485" s="100"/>
      <c r="FJ485" s="100"/>
      <c r="FK485" s="100"/>
      <c r="FL485" s="100"/>
      <c r="FM485" s="100"/>
      <c r="FN485" s="100"/>
      <c r="FO485" s="100"/>
      <c r="FP485" s="100"/>
      <c r="FQ485" s="100"/>
      <c r="FR485" s="100"/>
      <c r="FS485" s="100"/>
      <c r="FT485" s="100"/>
      <c r="FU485" s="100"/>
      <c r="FV485" s="100"/>
      <c r="FW485" s="100"/>
      <c r="FX485" s="100"/>
      <c r="FY485" s="100"/>
      <c r="FZ485" s="100"/>
      <c r="GA485" s="100"/>
      <c r="GB485" s="100"/>
      <c r="GC485" s="100"/>
      <c r="GD485" s="100"/>
      <c r="GE485" s="100"/>
      <c r="GF485" s="100"/>
      <c r="GG485" s="100"/>
      <c r="GH485" s="100"/>
      <c r="GI485" s="100"/>
      <c r="GJ485" s="100"/>
      <c r="GK485" s="100"/>
      <c r="GL485" s="100"/>
      <c r="GM485" s="100"/>
      <c r="GN485" s="100"/>
      <c r="GO485" s="100"/>
      <c r="GP485" s="100"/>
      <c r="GQ485" s="100"/>
      <c r="GR485" s="100"/>
      <c r="GS485" s="100"/>
      <c r="GT485" s="100"/>
      <c r="GU485" s="100"/>
      <c r="GV485" s="100"/>
      <c r="GW485" s="100"/>
      <c r="GX485" s="100"/>
      <c r="GY485" s="100"/>
      <c r="GZ485" s="100"/>
      <c r="HA485" s="100"/>
      <c r="HB485" s="100"/>
      <c r="HC485" s="100"/>
      <c r="HD485" s="100"/>
      <c r="HE485" s="100"/>
      <c r="HF485" s="100"/>
      <c r="HG485" s="100"/>
      <c r="HH485" s="100"/>
      <c r="HI485" s="100"/>
      <c r="HJ485" s="100"/>
      <c r="HK485" s="100"/>
      <c r="HL485" s="100"/>
      <c r="HM485" s="100"/>
      <c r="HN485" s="100"/>
      <c r="HO485" s="100"/>
      <c r="HP485" s="100"/>
      <c r="HQ485" s="100"/>
      <c r="HR485" s="100"/>
      <c r="HS485" s="100"/>
      <c r="HT485" s="100"/>
      <c r="HU485" s="100"/>
      <c r="HV485" s="100"/>
      <c r="HW485" s="100"/>
      <c r="HX485" s="100"/>
      <c r="HY485" s="100"/>
      <c r="HZ485" s="100"/>
      <c r="IA485" s="100"/>
      <c r="IB485" s="100"/>
      <c r="IC485" s="100"/>
      <c r="ID485" s="100"/>
      <c r="IE485" s="100"/>
      <c r="IF485" s="100"/>
      <c r="IG485" s="100"/>
      <c r="IH485" s="100"/>
      <c r="II485" s="100"/>
      <c r="IJ485" s="100"/>
      <c r="IK485" s="100"/>
      <c r="IL485" s="100"/>
      <c r="IM485" s="100"/>
      <c r="IN485" s="100"/>
      <c r="IO485" s="100"/>
      <c r="IP485" s="100"/>
    </row>
    <row r="486" spans="1:250" ht="15.95" customHeight="1" thickBot="1">
      <c r="A486" s="138" t="s">
        <v>1092</v>
      </c>
      <c r="B486" s="155" t="s">
        <v>1106</v>
      </c>
      <c r="C486" s="151" t="s">
        <v>891</v>
      </c>
      <c r="D486" s="148">
        <v>321</v>
      </c>
      <c r="E486" s="144"/>
      <c r="F486" s="148">
        <v>257</v>
      </c>
      <c r="G486" s="144"/>
      <c r="H486" s="144"/>
      <c r="I486" s="144"/>
      <c r="J486" s="145" t="s">
        <v>554</v>
      </c>
      <c r="K486" s="76"/>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c r="BF486" s="100"/>
      <c r="BG486" s="100"/>
      <c r="BH486" s="100"/>
      <c r="BI486" s="100"/>
      <c r="BJ486" s="100"/>
      <c r="BK486" s="100"/>
      <c r="BL486" s="100"/>
      <c r="BM486" s="100"/>
      <c r="BN486" s="100"/>
      <c r="BO486" s="100"/>
      <c r="BP486" s="100"/>
      <c r="BQ486" s="100"/>
      <c r="BR486" s="100"/>
      <c r="BS486" s="100"/>
      <c r="BT486" s="100"/>
      <c r="BU486" s="100"/>
      <c r="BV486" s="100"/>
      <c r="BW486" s="100"/>
      <c r="BX486" s="100"/>
      <c r="BY486" s="100"/>
      <c r="BZ486" s="100"/>
      <c r="CA486" s="100"/>
      <c r="CB486" s="100"/>
      <c r="CC486" s="100"/>
      <c r="CD486" s="100"/>
      <c r="CE486" s="100"/>
      <c r="CF486" s="100"/>
      <c r="CG486" s="100"/>
      <c r="CH486" s="100"/>
      <c r="CI486" s="100"/>
      <c r="CJ486" s="100"/>
      <c r="CK486" s="100"/>
      <c r="CL486" s="100"/>
      <c r="CM486" s="100"/>
      <c r="CN486" s="100"/>
      <c r="CO486" s="100"/>
      <c r="CP486" s="100"/>
      <c r="CQ486" s="100"/>
      <c r="CR486" s="100"/>
      <c r="CS486" s="100"/>
      <c r="CT486" s="100"/>
      <c r="CU486" s="100"/>
      <c r="CV486" s="100"/>
      <c r="CW486" s="100"/>
      <c r="CX486" s="100"/>
      <c r="CY486" s="100"/>
      <c r="CZ486" s="100"/>
      <c r="DA486" s="100"/>
      <c r="DB486" s="100"/>
      <c r="DC486" s="100"/>
      <c r="DD486" s="100"/>
      <c r="DE486" s="100"/>
      <c r="DF486" s="100"/>
      <c r="DG486" s="100"/>
      <c r="DH486" s="100"/>
      <c r="DI486" s="100"/>
      <c r="DJ486" s="100"/>
      <c r="DK486" s="100"/>
      <c r="DL486" s="100"/>
      <c r="DM486" s="100"/>
      <c r="DN486" s="100"/>
      <c r="DO486" s="100"/>
      <c r="DP486" s="100"/>
      <c r="DQ486" s="100"/>
      <c r="DR486" s="100"/>
      <c r="DS486" s="100"/>
      <c r="DT486" s="100"/>
      <c r="DU486" s="100"/>
      <c r="DV486" s="100"/>
      <c r="DW486" s="100"/>
      <c r="DX486" s="100"/>
      <c r="DY486" s="100"/>
      <c r="DZ486" s="100"/>
      <c r="EA486" s="100"/>
      <c r="EB486" s="100"/>
      <c r="EC486" s="100"/>
      <c r="ED486" s="100"/>
      <c r="EE486" s="100"/>
      <c r="EF486" s="100"/>
      <c r="EG486" s="100"/>
      <c r="EH486" s="100"/>
      <c r="EI486" s="100"/>
      <c r="EJ486" s="100"/>
      <c r="EK486" s="100"/>
      <c r="EL486" s="100"/>
      <c r="EM486" s="100"/>
      <c r="EN486" s="100"/>
      <c r="EO486" s="100"/>
      <c r="EP486" s="100"/>
      <c r="EQ486" s="100"/>
      <c r="ER486" s="100"/>
      <c r="ES486" s="100"/>
      <c r="ET486" s="100"/>
      <c r="EU486" s="100"/>
      <c r="EV486" s="100"/>
      <c r="EW486" s="100"/>
      <c r="EX486" s="100"/>
      <c r="EY486" s="100"/>
      <c r="EZ486" s="100"/>
      <c r="FA486" s="100"/>
      <c r="FB486" s="100"/>
      <c r="FC486" s="100"/>
      <c r="FD486" s="100"/>
      <c r="FE486" s="100"/>
      <c r="FF486" s="100"/>
      <c r="FG486" s="100"/>
      <c r="FH486" s="100"/>
      <c r="FI486" s="100"/>
      <c r="FJ486" s="100"/>
      <c r="FK486" s="100"/>
      <c r="FL486" s="100"/>
      <c r="FM486" s="100"/>
      <c r="FN486" s="100"/>
      <c r="FO486" s="100"/>
      <c r="FP486" s="100"/>
      <c r="FQ486" s="100"/>
      <c r="FR486" s="100"/>
      <c r="FS486" s="100"/>
      <c r="FT486" s="100"/>
      <c r="FU486" s="100"/>
      <c r="FV486" s="100"/>
      <c r="FW486" s="100"/>
      <c r="FX486" s="100"/>
      <c r="FY486" s="100"/>
      <c r="FZ486" s="100"/>
      <c r="GA486" s="100"/>
      <c r="GB486" s="100"/>
      <c r="GC486" s="100"/>
      <c r="GD486" s="100"/>
      <c r="GE486" s="100"/>
      <c r="GF486" s="100"/>
      <c r="GG486" s="100"/>
      <c r="GH486" s="100"/>
      <c r="GI486" s="100"/>
      <c r="GJ486" s="100"/>
      <c r="GK486" s="100"/>
      <c r="GL486" s="100"/>
      <c r="GM486" s="100"/>
      <c r="GN486" s="100"/>
      <c r="GO486" s="100"/>
      <c r="GP486" s="100"/>
      <c r="GQ486" s="100"/>
      <c r="GR486" s="100"/>
      <c r="GS486" s="100"/>
      <c r="GT486" s="100"/>
      <c r="GU486" s="100"/>
      <c r="GV486" s="100"/>
      <c r="GW486" s="100"/>
      <c r="GX486" s="100"/>
      <c r="GY486" s="100"/>
      <c r="GZ486" s="100"/>
      <c r="HA486" s="100"/>
      <c r="HB486" s="100"/>
      <c r="HC486" s="100"/>
      <c r="HD486" s="100"/>
      <c r="HE486" s="100"/>
      <c r="HF486" s="100"/>
      <c r="HG486" s="100"/>
      <c r="HH486" s="100"/>
      <c r="HI486" s="100"/>
      <c r="HJ486" s="100"/>
      <c r="HK486" s="100"/>
      <c r="HL486" s="100"/>
      <c r="HM486" s="100"/>
      <c r="HN486" s="100"/>
      <c r="HO486" s="100"/>
      <c r="HP486" s="100"/>
      <c r="HQ486" s="100"/>
      <c r="HR486" s="100"/>
      <c r="HS486" s="100"/>
      <c r="HT486" s="100"/>
      <c r="HU486" s="100"/>
      <c r="HV486" s="100"/>
      <c r="HW486" s="100"/>
      <c r="HX486" s="100"/>
      <c r="HY486" s="100"/>
      <c r="HZ486" s="100"/>
      <c r="IA486" s="100"/>
      <c r="IB486" s="100"/>
      <c r="IC486" s="100"/>
      <c r="ID486" s="100"/>
      <c r="IE486" s="100"/>
      <c r="IF486" s="100"/>
      <c r="IG486" s="100"/>
      <c r="IH486" s="100"/>
      <c r="II486" s="100"/>
      <c r="IJ486" s="100"/>
      <c r="IK486" s="100"/>
      <c r="IL486" s="100"/>
      <c r="IM486" s="100"/>
      <c r="IN486" s="100"/>
      <c r="IO486" s="100"/>
      <c r="IP486" s="100"/>
    </row>
    <row r="487" spans="1:250" ht="15.95" customHeight="1" thickBot="1">
      <c r="A487" s="138" t="s">
        <v>1093</v>
      </c>
      <c r="B487" s="155" t="s">
        <v>1106</v>
      </c>
      <c r="C487" s="151" t="s">
        <v>891</v>
      </c>
      <c r="D487" s="148">
        <v>149</v>
      </c>
      <c r="E487" s="144"/>
      <c r="F487" s="148">
        <v>192</v>
      </c>
      <c r="G487" s="144"/>
      <c r="H487" s="144"/>
      <c r="I487" s="144"/>
      <c r="J487" s="145" t="s">
        <v>555</v>
      </c>
      <c r="K487" s="76"/>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c r="BF487" s="100"/>
      <c r="BG487" s="100"/>
      <c r="BH487" s="100"/>
      <c r="BI487" s="100"/>
      <c r="BJ487" s="100"/>
      <c r="BK487" s="100"/>
      <c r="BL487" s="100"/>
      <c r="BM487" s="100"/>
      <c r="BN487" s="100"/>
      <c r="BO487" s="100"/>
      <c r="BP487" s="100"/>
      <c r="BQ487" s="100"/>
      <c r="BR487" s="100"/>
      <c r="BS487" s="100"/>
      <c r="BT487" s="100"/>
      <c r="BU487" s="100"/>
      <c r="BV487" s="100"/>
      <c r="BW487" s="100"/>
      <c r="BX487" s="100"/>
      <c r="BY487" s="100"/>
      <c r="BZ487" s="100"/>
      <c r="CA487" s="100"/>
      <c r="CB487" s="100"/>
      <c r="CC487" s="100"/>
      <c r="CD487" s="100"/>
      <c r="CE487" s="100"/>
      <c r="CF487" s="100"/>
      <c r="CG487" s="100"/>
      <c r="CH487" s="100"/>
      <c r="CI487" s="100"/>
      <c r="CJ487" s="100"/>
      <c r="CK487" s="100"/>
      <c r="CL487" s="100"/>
      <c r="CM487" s="100"/>
      <c r="CN487" s="100"/>
      <c r="CO487" s="100"/>
      <c r="CP487" s="100"/>
      <c r="CQ487" s="100"/>
      <c r="CR487" s="100"/>
      <c r="CS487" s="100"/>
      <c r="CT487" s="100"/>
      <c r="CU487" s="100"/>
      <c r="CV487" s="100"/>
      <c r="CW487" s="100"/>
      <c r="CX487" s="100"/>
      <c r="CY487" s="100"/>
      <c r="CZ487" s="100"/>
      <c r="DA487" s="100"/>
      <c r="DB487" s="100"/>
      <c r="DC487" s="100"/>
      <c r="DD487" s="100"/>
      <c r="DE487" s="100"/>
      <c r="DF487" s="100"/>
      <c r="DG487" s="100"/>
      <c r="DH487" s="100"/>
      <c r="DI487" s="100"/>
      <c r="DJ487" s="100"/>
      <c r="DK487" s="100"/>
      <c r="DL487" s="100"/>
      <c r="DM487" s="100"/>
      <c r="DN487" s="100"/>
      <c r="DO487" s="100"/>
      <c r="DP487" s="100"/>
      <c r="DQ487" s="100"/>
      <c r="DR487" s="100"/>
      <c r="DS487" s="100"/>
      <c r="DT487" s="100"/>
      <c r="DU487" s="100"/>
      <c r="DV487" s="100"/>
      <c r="DW487" s="100"/>
      <c r="DX487" s="100"/>
      <c r="DY487" s="100"/>
      <c r="DZ487" s="100"/>
      <c r="EA487" s="100"/>
      <c r="EB487" s="100"/>
      <c r="EC487" s="100"/>
      <c r="ED487" s="100"/>
      <c r="EE487" s="100"/>
      <c r="EF487" s="100"/>
      <c r="EG487" s="100"/>
      <c r="EH487" s="100"/>
      <c r="EI487" s="100"/>
      <c r="EJ487" s="100"/>
      <c r="EK487" s="100"/>
      <c r="EL487" s="100"/>
      <c r="EM487" s="100"/>
      <c r="EN487" s="100"/>
      <c r="EO487" s="100"/>
      <c r="EP487" s="100"/>
      <c r="EQ487" s="100"/>
      <c r="ER487" s="100"/>
      <c r="ES487" s="100"/>
      <c r="ET487" s="100"/>
      <c r="EU487" s="100"/>
      <c r="EV487" s="100"/>
      <c r="EW487" s="100"/>
      <c r="EX487" s="100"/>
      <c r="EY487" s="100"/>
      <c r="EZ487" s="100"/>
      <c r="FA487" s="100"/>
      <c r="FB487" s="100"/>
      <c r="FC487" s="100"/>
      <c r="FD487" s="100"/>
      <c r="FE487" s="100"/>
      <c r="FF487" s="100"/>
      <c r="FG487" s="100"/>
      <c r="FH487" s="100"/>
      <c r="FI487" s="100"/>
      <c r="FJ487" s="100"/>
      <c r="FK487" s="100"/>
      <c r="FL487" s="100"/>
      <c r="FM487" s="100"/>
      <c r="FN487" s="100"/>
      <c r="FO487" s="100"/>
      <c r="FP487" s="100"/>
      <c r="FQ487" s="100"/>
      <c r="FR487" s="100"/>
      <c r="FS487" s="100"/>
      <c r="FT487" s="100"/>
      <c r="FU487" s="100"/>
      <c r="FV487" s="100"/>
      <c r="FW487" s="100"/>
      <c r="FX487" s="100"/>
      <c r="FY487" s="100"/>
      <c r="FZ487" s="100"/>
      <c r="GA487" s="100"/>
      <c r="GB487" s="100"/>
      <c r="GC487" s="100"/>
      <c r="GD487" s="100"/>
      <c r="GE487" s="100"/>
      <c r="GF487" s="100"/>
      <c r="GG487" s="100"/>
      <c r="GH487" s="100"/>
      <c r="GI487" s="100"/>
      <c r="GJ487" s="100"/>
      <c r="GK487" s="100"/>
      <c r="GL487" s="100"/>
      <c r="GM487" s="100"/>
      <c r="GN487" s="100"/>
      <c r="GO487" s="100"/>
      <c r="GP487" s="100"/>
      <c r="GQ487" s="100"/>
      <c r="GR487" s="100"/>
      <c r="GS487" s="100"/>
      <c r="GT487" s="100"/>
      <c r="GU487" s="100"/>
      <c r="GV487" s="100"/>
      <c r="GW487" s="100"/>
      <c r="GX487" s="100"/>
      <c r="GY487" s="100"/>
      <c r="GZ487" s="100"/>
      <c r="HA487" s="100"/>
      <c r="HB487" s="100"/>
      <c r="HC487" s="100"/>
      <c r="HD487" s="100"/>
      <c r="HE487" s="100"/>
      <c r="HF487" s="100"/>
      <c r="HG487" s="100"/>
      <c r="HH487" s="100"/>
      <c r="HI487" s="100"/>
      <c r="HJ487" s="100"/>
      <c r="HK487" s="100"/>
      <c r="HL487" s="100"/>
      <c r="HM487" s="100"/>
      <c r="HN487" s="100"/>
      <c r="HO487" s="100"/>
      <c r="HP487" s="100"/>
      <c r="HQ487" s="100"/>
      <c r="HR487" s="100"/>
      <c r="HS487" s="100"/>
      <c r="HT487" s="100"/>
      <c r="HU487" s="100"/>
      <c r="HV487" s="100"/>
      <c r="HW487" s="100"/>
      <c r="HX487" s="100"/>
      <c r="HY487" s="100"/>
      <c r="HZ487" s="100"/>
      <c r="IA487" s="100"/>
      <c r="IB487" s="100"/>
      <c r="IC487" s="100"/>
      <c r="ID487" s="100"/>
      <c r="IE487" s="100"/>
      <c r="IF487" s="100"/>
      <c r="IG487" s="100"/>
      <c r="IH487" s="100"/>
      <c r="II487" s="100"/>
      <c r="IJ487" s="100"/>
      <c r="IK487" s="100"/>
      <c r="IL487" s="100"/>
      <c r="IM487" s="100"/>
      <c r="IN487" s="100"/>
      <c r="IO487" s="100"/>
      <c r="IP487" s="100"/>
    </row>
    <row r="488" spans="1:250" ht="15.95" customHeight="1" thickBot="1">
      <c r="A488" s="138" t="s">
        <v>1094</v>
      </c>
      <c r="B488" s="155" t="s">
        <v>1106</v>
      </c>
      <c r="C488" s="151" t="s">
        <v>891</v>
      </c>
      <c r="D488" s="148">
        <v>205</v>
      </c>
      <c r="E488" s="144"/>
      <c r="F488" s="148">
        <v>195</v>
      </c>
      <c r="G488" s="144"/>
      <c r="H488" s="144"/>
      <c r="I488" s="144"/>
      <c r="J488" s="145" t="s">
        <v>555</v>
      </c>
      <c r="K488" s="76"/>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c r="BF488" s="100"/>
      <c r="BG488" s="100"/>
      <c r="BH488" s="100"/>
      <c r="BI488" s="100"/>
      <c r="BJ488" s="100"/>
      <c r="BK488" s="100"/>
      <c r="BL488" s="100"/>
      <c r="BM488" s="100"/>
      <c r="BN488" s="100"/>
      <c r="BO488" s="100"/>
      <c r="BP488" s="100"/>
      <c r="BQ488" s="100"/>
      <c r="BR488" s="100"/>
      <c r="BS488" s="100"/>
      <c r="BT488" s="100"/>
      <c r="BU488" s="100"/>
      <c r="BV488" s="100"/>
      <c r="BW488" s="100"/>
      <c r="BX488" s="100"/>
      <c r="BY488" s="100"/>
      <c r="BZ488" s="100"/>
      <c r="CA488" s="100"/>
      <c r="CB488" s="100"/>
      <c r="CC488" s="100"/>
      <c r="CD488" s="100"/>
      <c r="CE488" s="100"/>
      <c r="CF488" s="100"/>
      <c r="CG488" s="100"/>
      <c r="CH488" s="100"/>
      <c r="CI488" s="100"/>
      <c r="CJ488" s="100"/>
      <c r="CK488" s="100"/>
      <c r="CL488" s="100"/>
      <c r="CM488" s="100"/>
      <c r="CN488" s="100"/>
      <c r="CO488" s="100"/>
      <c r="CP488" s="100"/>
      <c r="CQ488" s="100"/>
      <c r="CR488" s="100"/>
      <c r="CS488" s="100"/>
      <c r="CT488" s="100"/>
      <c r="CU488" s="100"/>
      <c r="CV488" s="100"/>
      <c r="CW488" s="100"/>
      <c r="CX488" s="100"/>
      <c r="CY488" s="100"/>
      <c r="CZ488" s="100"/>
      <c r="DA488" s="100"/>
      <c r="DB488" s="100"/>
      <c r="DC488" s="100"/>
      <c r="DD488" s="100"/>
      <c r="DE488" s="100"/>
      <c r="DF488" s="100"/>
      <c r="DG488" s="100"/>
      <c r="DH488" s="100"/>
      <c r="DI488" s="100"/>
      <c r="DJ488" s="100"/>
      <c r="DK488" s="100"/>
      <c r="DL488" s="100"/>
      <c r="DM488" s="100"/>
      <c r="DN488" s="100"/>
      <c r="DO488" s="100"/>
      <c r="DP488" s="100"/>
      <c r="DQ488" s="100"/>
      <c r="DR488" s="100"/>
      <c r="DS488" s="100"/>
      <c r="DT488" s="100"/>
      <c r="DU488" s="100"/>
      <c r="DV488" s="100"/>
      <c r="DW488" s="100"/>
      <c r="DX488" s="100"/>
      <c r="DY488" s="100"/>
      <c r="DZ488" s="100"/>
      <c r="EA488" s="100"/>
      <c r="EB488" s="100"/>
      <c r="EC488" s="100"/>
      <c r="ED488" s="100"/>
      <c r="EE488" s="100"/>
      <c r="EF488" s="100"/>
      <c r="EG488" s="100"/>
      <c r="EH488" s="100"/>
      <c r="EI488" s="100"/>
      <c r="EJ488" s="100"/>
      <c r="EK488" s="100"/>
      <c r="EL488" s="100"/>
      <c r="EM488" s="100"/>
      <c r="EN488" s="100"/>
      <c r="EO488" s="100"/>
      <c r="EP488" s="100"/>
      <c r="EQ488" s="100"/>
      <c r="ER488" s="100"/>
      <c r="ES488" s="100"/>
      <c r="ET488" s="100"/>
      <c r="EU488" s="100"/>
      <c r="EV488" s="100"/>
      <c r="EW488" s="100"/>
      <c r="EX488" s="100"/>
      <c r="EY488" s="100"/>
      <c r="EZ488" s="100"/>
      <c r="FA488" s="100"/>
      <c r="FB488" s="100"/>
      <c r="FC488" s="100"/>
      <c r="FD488" s="100"/>
      <c r="FE488" s="100"/>
      <c r="FF488" s="100"/>
      <c r="FG488" s="100"/>
      <c r="FH488" s="100"/>
      <c r="FI488" s="100"/>
      <c r="FJ488" s="100"/>
      <c r="FK488" s="100"/>
      <c r="FL488" s="100"/>
      <c r="FM488" s="100"/>
      <c r="FN488" s="100"/>
      <c r="FO488" s="100"/>
      <c r="FP488" s="100"/>
      <c r="FQ488" s="100"/>
      <c r="FR488" s="100"/>
      <c r="FS488" s="100"/>
      <c r="FT488" s="100"/>
      <c r="FU488" s="100"/>
      <c r="FV488" s="100"/>
      <c r="FW488" s="100"/>
      <c r="FX488" s="100"/>
      <c r="FY488" s="100"/>
      <c r="FZ488" s="100"/>
      <c r="GA488" s="100"/>
      <c r="GB488" s="100"/>
      <c r="GC488" s="100"/>
      <c r="GD488" s="100"/>
      <c r="GE488" s="100"/>
      <c r="GF488" s="100"/>
      <c r="GG488" s="100"/>
      <c r="GH488" s="100"/>
      <c r="GI488" s="100"/>
      <c r="GJ488" s="100"/>
      <c r="GK488" s="100"/>
      <c r="GL488" s="100"/>
      <c r="GM488" s="100"/>
      <c r="GN488" s="100"/>
      <c r="GO488" s="100"/>
      <c r="GP488" s="100"/>
      <c r="GQ488" s="100"/>
      <c r="GR488" s="100"/>
      <c r="GS488" s="100"/>
      <c r="GT488" s="100"/>
      <c r="GU488" s="100"/>
      <c r="GV488" s="100"/>
      <c r="GW488" s="100"/>
      <c r="GX488" s="100"/>
      <c r="GY488" s="100"/>
      <c r="GZ488" s="100"/>
      <c r="HA488" s="100"/>
      <c r="HB488" s="100"/>
      <c r="HC488" s="100"/>
      <c r="HD488" s="100"/>
      <c r="HE488" s="100"/>
      <c r="HF488" s="100"/>
      <c r="HG488" s="100"/>
      <c r="HH488" s="100"/>
      <c r="HI488" s="100"/>
      <c r="HJ488" s="100"/>
      <c r="HK488" s="100"/>
      <c r="HL488" s="100"/>
      <c r="HM488" s="100"/>
      <c r="HN488" s="100"/>
      <c r="HO488" s="100"/>
      <c r="HP488" s="100"/>
      <c r="HQ488" s="100"/>
      <c r="HR488" s="100"/>
      <c r="HS488" s="100"/>
      <c r="HT488" s="100"/>
      <c r="HU488" s="100"/>
      <c r="HV488" s="100"/>
      <c r="HW488" s="100"/>
      <c r="HX488" s="100"/>
      <c r="HY488" s="100"/>
      <c r="HZ488" s="100"/>
      <c r="IA488" s="100"/>
      <c r="IB488" s="100"/>
      <c r="IC488" s="100"/>
      <c r="ID488" s="100"/>
      <c r="IE488" s="100"/>
      <c r="IF488" s="100"/>
      <c r="IG488" s="100"/>
      <c r="IH488" s="100"/>
      <c r="II488" s="100"/>
      <c r="IJ488" s="100"/>
      <c r="IK488" s="100"/>
      <c r="IL488" s="100"/>
      <c r="IM488" s="100"/>
      <c r="IN488" s="100"/>
      <c r="IO488" s="100"/>
      <c r="IP488" s="100"/>
    </row>
    <row r="489" spans="1:250" ht="15.95" customHeight="1" thickBot="1">
      <c r="A489" s="138" t="s">
        <v>169</v>
      </c>
      <c r="B489" s="155" t="s">
        <v>1106</v>
      </c>
      <c r="C489" s="151" t="s">
        <v>891</v>
      </c>
      <c r="D489" s="148">
        <v>182</v>
      </c>
      <c r="E489" s="142">
        <v>89</v>
      </c>
      <c r="F489" s="148">
        <v>345</v>
      </c>
      <c r="G489" s="144"/>
      <c r="H489" s="144"/>
      <c r="I489" s="144"/>
      <c r="J489" s="145" t="s">
        <v>555</v>
      </c>
      <c r="K489" s="76"/>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c r="BF489" s="100"/>
      <c r="BG489" s="100"/>
      <c r="BH489" s="100"/>
      <c r="BI489" s="100"/>
      <c r="BJ489" s="100"/>
      <c r="BK489" s="100"/>
      <c r="BL489" s="100"/>
      <c r="BM489" s="100"/>
      <c r="BN489" s="100"/>
      <c r="BO489" s="100"/>
      <c r="BP489" s="100"/>
      <c r="BQ489" s="100"/>
      <c r="BR489" s="100"/>
      <c r="BS489" s="100"/>
      <c r="BT489" s="100"/>
      <c r="BU489" s="100"/>
      <c r="BV489" s="100"/>
      <c r="BW489" s="100"/>
      <c r="BX489" s="100"/>
      <c r="BY489" s="100"/>
      <c r="BZ489" s="100"/>
      <c r="CA489" s="100"/>
      <c r="CB489" s="100"/>
      <c r="CC489" s="100"/>
      <c r="CD489" s="100"/>
      <c r="CE489" s="100"/>
      <c r="CF489" s="100"/>
      <c r="CG489" s="100"/>
      <c r="CH489" s="100"/>
      <c r="CI489" s="100"/>
      <c r="CJ489" s="100"/>
      <c r="CK489" s="100"/>
      <c r="CL489" s="100"/>
      <c r="CM489" s="100"/>
      <c r="CN489" s="100"/>
      <c r="CO489" s="100"/>
      <c r="CP489" s="100"/>
      <c r="CQ489" s="100"/>
      <c r="CR489" s="100"/>
      <c r="CS489" s="100"/>
      <c r="CT489" s="100"/>
      <c r="CU489" s="100"/>
      <c r="CV489" s="100"/>
      <c r="CW489" s="100"/>
      <c r="CX489" s="100"/>
      <c r="CY489" s="100"/>
      <c r="CZ489" s="100"/>
      <c r="DA489" s="100"/>
      <c r="DB489" s="100"/>
      <c r="DC489" s="100"/>
      <c r="DD489" s="100"/>
      <c r="DE489" s="100"/>
      <c r="DF489" s="100"/>
      <c r="DG489" s="100"/>
      <c r="DH489" s="100"/>
      <c r="DI489" s="100"/>
      <c r="DJ489" s="100"/>
      <c r="DK489" s="100"/>
      <c r="DL489" s="100"/>
      <c r="DM489" s="100"/>
      <c r="DN489" s="100"/>
      <c r="DO489" s="100"/>
      <c r="DP489" s="100"/>
      <c r="DQ489" s="100"/>
      <c r="DR489" s="100"/>
      <c r="DS489" s="100"/>
      <c r="DT489" s="100"/>
      <c r="DU489" s="100"/>
      <c r="DV489" s="100"/>
      <c r="DW489" s="100"/>
      <c r="DX489" s="100"/>
      <c r="DY489" s="100"/>
      <c r="DZ489" s="100"/>
      <c r="EA489" s="100"/>
      <c r="EB489" s="100"/>
      <c r="EC489" s="100"/>
      <c r="ED489" s="100"/>
      <c r="EE489" s="100"/>
      <c r="EF489" s="100"/>
      <c r="EG489" s="100"/>
      <c r="EH489" s="100"/>
      <c r="EI489" s="100"/>
      <c r="EJ489" s="100"/>
      <c r="EK489" s="100"/>
      <c r="EL489" s="100"/>
      <c r="EM489" s="100"/>
      <c r="EN489" s="100"/>
      <c r="EO489" s="100"/>
      <c r="EP489" s="100"/>
      <c r="EQ489" s="100"/>
      <c r="ER489" s="100"/>
      <c r="ES489" s="100"/>
      <c r="ET489" s="100"/>
      <c r="EU489" s="100"/>
      <c r="EV489" s="100"/>
      <c r="EW489" s="100"/>
      <c r="EX489" s="100"/>
      <c r="EY489" s="100"/>
      <c r="EZ489" s="100"/>
      <c r="FA489" s="100"/>
      <c r="FB489" s="100"/>
      <c r="FC489" s="100"/>
      <c r="FD489" s="100"/>
      <c r="FE489" s="100"/>
      <c r="FF489" s="100"/>
      <c r="FG489" s="100"/>
      <c r="FH489" s="100"/>
      <c r="FI489" s="100"/>
      <c r="FJ489" s="100"/>
      <c r="FK489" s="100"/>
      <c r="FL489" s="100"/>
      <c r="FM489" s="100"/>
      <c r="FN489" s="100"/>
      <c r="FO489" s="100"/>
      <c r="FP489" s="100"/>
      <c r="FQ489" s="100"/>
      <c r="FR489" s="100"/>
      <c r="FS489" s="100"/>
      <c r="FT489" s="100"/>
      <c r="FU489" s="100"/>
      <c r="FV489" s="100"/>
      <c r="FW489" s="100"/>
      <c r="FX489" s="100"/>
      <c r="FY489" s="100"/>
      <c r="FZ489" s="100"/>
      <c r="GA489" s="100"/>
      <c r="GB489" s="100"/>
      <c r="GC489" s="100"/>
      <c r="GD489" s="100"/>
      <c r="GE489" s="100"/>
      <c r="GF489" s="100"/>
      <c r="GG489" s="100"/>
      <c r="GH489" s="100"/>
      <c r="GI489" s="100"/>
      <c r="GJ489" s="100"/>
      <c r="GK489" s="100"/>
      <c r="GL489" s="100"/>
      <c r="GM489" s="100"/>
      <c r="GN489" s="100"/>
      <c r="GO489" s="100"/>
      <c r="GP489" s="100"/>
      <c r="GQ489" s="100"/>
      <c r="GR489" s="100"/>
      <c r="GS489" s="100"/>
      <c r="GT489" s="100"/>
      <c r="GU489" s="100"/>
      <c r="GV489" s="100"/>
      <c r="GW489" s="100"/>
      <c r="GX489" s="100"/>
      <c r="GY489" s="100"/>
      <c r="GZ489" s="100"/>
      <c r="HA489" s="100"/>
      <c r="HB489" s="100"/>
      <c r="HC489" s="100"/>
      <c r="HD489" s="100"/>
      <c r="HE489" s="100"/>
      <c r="HF489" s="100"/>
      <c r="HG489" s="100"/>
      <c r="HH489" s="100"/>
      <c r="HI489" s="100"/>
      <c r="HJ489" s="100"/>
      <c r="HK489" s="100"/>
      <c r="HL489" s="100"/>
      <c r="HM489" s="100"/>
      <c r="HN489" s="100"/>
      <c r="HO489" s="100"/>
      <c r="HP489" s="100"/>
      <c r="HQ489" s="100"/>
      <c r="HR489" s="100"/>
      <c r="HS489" s="100"/>
      <c r="HT489" s="100"/>
      <c r="HU489" s="100"/>
      <c r="HV489" s="100"/>
      <c r="HW489" s="100"/>
      <c r="HX489" s="100"/>
      <c r="HY489" s="100"/>
      <c r="HZ489" s="100"/>
      <c r="IA489" s="100"/>
      <c r="IB489" s="100"/>
      <c r="IC489" s="100"/>
      <c r="ID489" s="100"/>
      <c r="IE489" s="100"/>
      <c r="IF489" s="100"/>
      <c r="IG489" s="100"/>
      <c r="IH489" s="100"/>
      <c r="II489" s="100"/>
      <c r="IJ489" s="100"/>
      <c r="IK489" s="100"/>
      <c r="IL489" s="100"/>
      <c r="IM489" s="100"/>
      <c r="IN489" s="100"/>
      <c r="IO489" s="100"/>
      <c r="IP489" s="100"/>
    </row>
    <row r="490" spans="1:250" ht="15.95" customHeight="1" thickBot="1">
      <c r="A490" s="138" t="s">
        <v>1095</v>
      </c>
      <c r="B490" s="155" t="s">
        <v>1106</v>
      </c>
      <c r="C490" s="151" t="s">
        <v>891</v>
      </c>
      <c r="D490" s="148">
        <v>201</v>
      </c>
      <c r="E490" s="142">
        <v>119</v>
      </c>
      <c r="F490" s="144"/>
      <c r="G490" s="144"/>
      <c r="H490" s="144"/>
      <c r="I490" s="144"/>
      <c r="J490" s="145" t="s">
        <v>555</v>
      </c>
      <c r="K490" s="76"/>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c r="BF490" s="100"/>
      <c r="BG490" s="100"/>
      <c r="BH490" s="100"/>
      <c r="BI490" s="100"/>
      <c r="BJ490" s="100"/>
      <c r="BK490" s="100"/>
      <c r="BL490" s="100"/>
      <c r="BM490" s="100"/>
      <c r="BN490" s="100"/>
      <c r="BO490" s="100"/>
      <c r="BP490" s="100"/>
      <c r="BQ490" s="100"/>
      <c r="BR490" s="100"/>
      <c r="BS490" s="100"/>
      <c r="BT490" s="100"/>
      <c r="BU490" s="100"/>
      <c r="BV490" s="100"/>
      <c r="BW490" s="100"/>
      <c r="BX490" s="100"/>
      <c r="BY490" s="100"/>
      <c r="BZ490" s="100"/>
      <c r="CA490" s="100"/>
      <c r="CB490" s="100"/>
      <c r="CC490" s="100"/>
      <c r="CD490" s="100"/>
      <c r="CE490" s="100"/>
      <c r="CF490" s="100"/>
      <c r="CG490" s="100"/>
      <c r="CH490" s="100"/>
      <c r="CI490" s="100"/>
      <c r="CJ490" s="100"/>
      <c r="CK490" s="100"/>
      <c r="CL490" s="100"/>
      <c r="CM490" s="100"/>
      <c r="CN490" s="100"/>
      <c r="CO490" s="100"/>
      <c r="CP490" s="100"/>
      <c r="CQ490" s="100"/>
      <c r="CR490" s="100"/>
      <c r="CS490" s="100"/>
      <c r="CT490" s="100"/>
      <c r="CU490" s="100"/>
      <c r="CV490" s="100"/>
      <c r="CW490" s="100"/>
      <c r="CX490" s="100"/>
      <c r="CY490" s="100"/>
      <c r="CZ490" s="100"/>
      <c r="DA490" s="100"/>
      <c r="DB490" s="100"/>
      <c r="DC490" s="100"/>
      <c r="DD490" s="100"/>
      <c r="DE490" s="100"/>
      <c r="DF490" s="100"/>
      <c r="DG490" s="100"/>
      <c r="DH490" s="100"/>
      <c r="DI490" s="100"/>
      <c r="DJ490" s="100"/>
      <c r="DK490" s="100"/>
      <c r="DL490" s="100"/>
      <c r="DM490" s="100"/>
      <c r="DN490" s="100"/>
      <c r="DO490" s="100"/>
      <c r="DP490" s="100"/>
      <c r="DQ490" s="100"/>
      <c r="DR490" s="100"/>
      <c r="DS490" s="100"/>
      <c r="DT490" s="100"/>
      <c r="DU490" s="100"/>
      <c r="DV490" s="100"/>
      <c r="DW490" s="100"/>
      <c r="DX490" s="100"/>
      <c r="DY490" s="100"/>
      <c r="DZ490" s="100"/>
      <c r="EA490" s="100"/>
      <c r="EB490" s="100"/>
      <c r="EC490" s="100"/>
      <c r="ED490" s="100"/>
      <c r="EE490" s="100"/>
      <c r="EF490" s="100"/>
      <c r="EG490" s="100"/>
      <c r="EH490" s="100"/>
      <c r="EI490" s="100"/>
      <c r="EJ490" s="100"/>
      <c r="EK490" s="100"/>
      <c r="EL490" s="100"/>
      <c r="EM490" s="100"/>
      <c r="EN490" s="100"/>
      <c r="EO490" s="100"/>
      <c r="EP490" s="100"/>
      <c r="EQ490" s="100"/>
      <c r="ER490" s="100"/>
      <c r="ES490" s="100"/>
      <c r="ET490" s="100"/>
      <c r="EU490" s="100"/>
      <c r="EV490" s="100"/>
      <c r="EW490" s="100"/>
      <c r="EX490" s="100"/>
      <c r="EY490" s="100"/>
      <c r="EZ490" s="100"/>
      <c r="FA490" s="100"/>
      <c r="FB490" s="100"/>
      <c r="FC490" s="100"/>
      <c r="FD490" s="100"/>
      <c r="FE490" s="100"/>
      <c r="FF490" s="100"/>
      <c r="FG490" s="100"/>
      <c r="FH490" s="100"/>
      <c r="FI490" s="100"/>
      <c r="FJ490" s="100"/>
      <c r="FK490" s="100"/>
      <c r="FL490" s="100"/>
      <c r="FM490" s="100"/>
      <c r="FN490" s="100"/>
      <c r="FO490" s="100"/>
      <c r="FP490" s="100"/>
      <c r="FQ490" s="100"/>
      <c r="FR490" s="100"/>
      <c r="FS490" s="100"/>
      <c r="FT490" s="100"/>
      <c r="FU490" s="100"/>
      <c r="FV490" s="100"/>
      <c r="FW490" s="100"/>
      <c r="FX490" s="100"/>
      <c r="FY490" s="100"/>
      <c r="FZ490" s="100"/>
      <c r="GA490" s="100"/>
      <c r="GB490" s="100"/>
      <c r="GC490" s="100"/>
      <c r="GD490" s="100"/>
      <c r="GE490" s="100"/>
      <c r="GF490" s="100"/>
      <c r="GG490" s="100"/>
      <c r="GH490" s="100"/>
      <c r="GI490" s="100"/>
      <c r="GJ490" s="100"/>
      <c r="GK490" s="100"/>
      <c r="GL490" s="100"/>
      <c r="GM490" s="100"/>
      <c r="GN490" s="100"/>
      <c r="GO490" s="100"/>
      <c r="GP490" s="100"/>
      <c r="GQ490" s="100"/>
      <c r="GR490" s="100"/>
      <c r="GS490" s="100"/>
      <c r="GT490" s="100"/>
      <c r="GU490" s="100"/>
      <c r="GV490" s="100"/>
      <c r="GW490" s="100"/>
      <c r="GX490" s="100"/>
      <c r="GY490" s="100"/>
      <c r="GZ490" s="100"/>
      <c r="HA490" s="100"/>
      <c r="HB490" s="100"/>
      <c r="HC490" s="100"/>
      <c r="HD490" s="100"/>
      <c r="HE490" s="100"/>
      <c r="HF490" s="100"/>
      <c r="HG490" s="100"/>
      <c r="HH490" s="100"/>
      <c r="HI490" s="100"/>
      <c r="HJ490" s="100"/>
      <c r="HK490" s="100"/>
      <c r="HL490" s="100"/>
      <c r="HM490" s="100"/>
      <c r="HN490" s="100"/>
      <c r="HO490" s="100"/>
      <c r="HP490" s="100"/>
      <c r="HQ490" s="100"/>
      <c r="HR490" s="100"/>
      <c r="HS490" s="100"/>
      <c r="HT490" s="100"/>
      <c r="HU490" s="100"/>
      <c r="HV490" s="100"/>
      <c r="HW490" s="100"/>
      <c r="HX490" s="100"/>
      <c r="HY490" s="100"/>
      <c r="HZ490" s="100"/>
      <c r="IA490" s="100"/>
      <c r="IB490" s="100"/>
      <c r="IC490" s="100"/>
      <c r="ID490" s="100"/>
      <c r="IE490" s="100"/>
      <c r="IF490" s="100"/>
      <c r="IG490" s="100"/>
      <c r="IH490" s="100"/>
      <c r="II490" s="100"/>
      <c r="IJ490" s="100"/>
      <c r="IK490" s="100"/>
      <c r="IL490" s="100"/>
      <c r="IM490" s="100"/>
      <c r="IN490" s="100"/>
      <c r="IO490" s="100"/>
      <c r="IP490" s="100"/>
    </row>
    <row r="491" spans="1:250" ht="15.95" customHeight="1" thickBot="1">
      <c r="A491" s="138" t="s">
        <v>1096</v>
      </c>
      <c r="B491" s="155" t="s">
        <v>1106</v>
      </c>
      <c r="C491" s="151" t="s">
        <v>891</v>
      </c>
      <c r="D491" s="148">
        <v>235</v>
      </c>
      <c r="E491" s="142">
        <v>95</v>
      </c>
      <c r="F491" s="148">
        <v>461</v>
      </c>
      <c r="G491" s="140">
        <v>72</v>
      </c>
      <c r="H491" s="144"/>
      <c r="I491" s="144"/>
      <c r="J491" s="145" t="s">
        <v>555</v>
      </c>
      <c r="K491" s="76"/>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c r="BF491" s="100"/>
      <c r="BG491" s="100"/>
      <c r="BH491" s="100"/>
      <c r="BI491" s="100"/>
      <c r="BJ491" s="100"/>
      <c r="BK491" s="100"/>
      <c r="BL491" s="100"/>
      <c r="BM491" s="100"/>
      <c r="BN491" s="100"/>
      <c r="BO491" s="100"/>
      <c r="BP491" s="100"/>
      <c r="BQ491" s="100"/>
      <c r="BR491" s="100"/>
      <c r="BS491" s="100"/>
      <c r="BT491" s="100"/>
      <c r="BU491" s="100"/>
      <c r="BV491" s="100"/>
      <c r="BW491" s="100"/>
      <c r="BX491" s="100"/>
      <c r="BY491" s="100"/>
      <c r="BZ491" s="100"/>
      <c r="CA491" s="100"/>
      <c r="CB491" s="100"/>
      <c r="CC491" s="100"/>
      <c r="CD491" s="100"/>
      <c r="CE491" s="100"/>
      <c r="CF491" s="100"/>
      <c r="CG491" s="100"/>
      <c r="CH491" s="100"/>
      <c r="CI491" s="100"/>
      <c r="CJ491" s="100"/>
      <c r="CK491" s="100"/>
      <c r="CL491" s="100"/>
      <c r="CM491" s="100"/>
      <c r="CN491" s="100"/>
      <c r="CO491" s="100"/>
      <c r="CP491" s="100"/>
      <c r="CQ491" s="100"/>
      <c r="CR491" s="100"/>
      <c r="CS491" s="100"/>
      <c r="CT491" s="100"/>
      <c r="CU491" s="100"/>
      <c r="CV491" s="100"/>
      <c r="CW491" s="100"/>
      <c r="CX491" s="100"/>
      <c r="CY491" s="100"/>
      <c r="CZ491" s="100"/>
      <c r="DA491" s="100"/>
      <c r="DB491" s="100"/>
      <c r="DC491" s="100"/>
      <c r="DD491" s="100"/>
      <c r="DE491" s="100"/>
      <c r="DF491" s="100"/>
      <c r="DG491" s="100"/>
      <c r="DH491" s="100"/>
      <c r="DI491" s="100"/>
      <c r="DJ491" s="100"/>
      <c r="DK491" s="100"/>
      <c r="DL491" s="100"/>
      <c r="DM491" s="100"/>
      <c r="DN491" s="100"/>
      <c r="DO491" s="100"/>
      <c r="DP491" s="100"/>
      <c r="DQ491" s="100"/>
      <c r="DR491" s="100"/>
      <c r="DS491" s="100"/>
      <c r="DT491" s="100"/>
      <c r="DU491" s="100"/>
      <c r="DV491" s="100"/>
      <c r="DW491" s="100"/>
      <c r="DX491" s="100"/>
      <c r="DY491" s="100"/>
      <c r="DZ491" s="100"/>
      <c r="EA491" s="100"/>
      <c r="EB491" s="100"/>
      <c r="EC491" s="100"/>
      <c r="ED491" s="100"/>
      <c r="EE491" s="100"/>
      <c r="EF491" s="100"/>
      <c r="EG491" s="100"/>
      <c r="EH491" s="100"/>
      <c r="EI491" s="100"/>
      <c r="EJ491" s="100"/>
      <c r="EK491" s="100"/>
      <c r="EL491" s="100"/>
      <c r="EM491" s="100"/>
      <c r="EN491" s="100"/>
      <c r="EO491" s="100"/>
      <c r="EP491" s="100"/>
      <c r="EQ491" s="100"/>
      <c r="ER491" s="100"/>
      <c r="ES491" s="100"/>
      <c r="ET491" s="100"/>
      <c r="EU491" s="100"/>
      <c r="EV491" s="100"/>
      <c r="EW491" s="100"/>
      <c r="EX491" s="100"/>
      <c r="EY491" s="100"/>
      <c r="EZ491" s="100"/>
      <c r="FA491" s="100"/>
      <c r="FB491" s="100"/>
      <c r="FC491" s="100"/>
      <c r="FD491" s="100"/>
      <c r="FE491" s="100"/>
      <c r="FF491" s="100"/>
      <c r="FG491" s="100"/>
      <c r="FH491" s="100"/>
      <c r="FI491" s="100"/>
      <c r="FJ491" s="100"/>
      <c r="FK491" s="100"/>
      <c r="FL491" s="100"/>
      <c r="FM491" s="100"/>
      <c r="FN491" s="100"/>
      <c r="FO491" s="100"/>
      <c r="FP491" s="100"/>
      <c r="FQ491" s="100"/>
      <c r="FR491" s="100"/>
      <c r="FS491" s="100"/>
      <c r="FT491" s="100"/>
      <c r="FU491" s="100"/>
      <c r="FV491" s="100"/>
      <c r="FW491" s="100"/>
      <c r="FX491" s="100"/>
      <c r="FY491" s="100"/>
      <c r="FZ491" s="100"/>
      <c r="GA491" s="100"/>
      <c r="GB491" s="100"/>
      <c r="GC491" s="100"/>
      <c r="GD491" s="100"/>
      <c r="GE491" s="100"/>
      <c r="GF491" s="100"/>
      <c r="GG491" s="100"/>
      <c r="GH491" s="100"/>
      <c r="GI491" s="100"/>
      <c r="GJ491" s="100"/>
      <c r="GK491" s="100"/>
      <c r="GL491" s="100"/>
      <c r="GM491" s="100"/>
      <c r="GN491" s="100"/>
      <c r="GO491" s="100"/>
      <c r="GP491" s="100"/>
      <c r="GQ491" s="100"/>
      <c r="GR491" s="100"/>
      <c r="GS491" s="100"/>
      <c r="GT491" s="100"/>
      <c r="GU491" s="100"/>
      <c r="GV491" s="100"/>
      <c r="GW491" s="100"/>
      <c r="GX491" s="100"/>
      <c r="GY491" s="100"/>
      <c r="GZ491" s="100"/>
      <c r="HA491" s="100"/>
      <c r="HB491" s="100"/>
      <c r="HC491" s="100"/>
      <c r="HD491" s="100"/>
      <c r="HE491" s="100"/>
      <c r="HF491" s="100"/>
      <c r="HG491" s="100"/>
      <c r="HH491" s="100"/>
      <c r="HI491" s="100"/>
      <c r="HJ491" s="100"/>
      <c r="HK491" s="100"/>
      <c r="HL491" s="100"/>
      <c r="HM491" s="100"/>
      <c r="HN491" s="100"/>
      <c r="HO491" s="100"/>
      <c r="HP491" s="100"/>
      <c r="HQ491" s="100"/>
      <c r="HR491" s="100"/>
      <c r="HS491" s="100"/>
      <c r="HT491" s="100"/>
      <c r="HU491" s="100"/>
      <c r="HV491" s="100"/>
      <c r="HW491" s="100"/>
      <c r="HX491" s="100"/>
      <c r="HY491" s="100"/>
      <c r="HZ491" s="100"/>
      <c r="IA491" s="100"/>
      <c r="IB491" s="100"/>
      <c r="IC491" s="100"/>
      <c r="ID491" s="100"/>
      <c r="IE491" s="100"/>
      <c r="IF491" s="100"/>
      <c r="IG491" s="100"/>
      <c r="IH491" s="100"/>
      <c r="II491" s="100"/>
      <c r="IJ491" s="100"/>
      <c r="IK491" s="100"/>
      <c r="IL491" s="100"/>
      <c r="IM491" s="100"/>
      <c r="IN491" s="100"/>
      <c r="IO491" s="100"/>
      <c r="IP491" s="100"/>
    </row>
    <row r="492" spans="1:250" ht="15.95" customHeight="1" thickBot="1">
      <c r="A492" s="138" t="s">
        <v>170</v>
      </c>
      <c r="B492" s="155" t="s">
        <v>1106</v>
      </c>
      <c r="C492" s="151" t="s">
        <v>891</v>
      </c>
      <c r="D492" s="148">
        <v>172</v>
      </c>
      <c r="E492" s="140">
        <v>78</v>
      </c>
      <c r="F492" s="148">
        <v>335</v>
      </c>
      <c r="G492" s="141">
        <v>66</v>
      </c>
      <c r="H492" s="144"/>
      <c r="I492" s="144"/>
      <c r="J492" s="145" t="s">
        <v>555</v>
      </c>
      <c r="K492" s="76"/>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c r="BF492" s="100"/>
      <c r="BG492" s="100"/>
      <c r="BH492" s="100"/>
      <c r="BI492" s="100"/>
      <c r="BJ492" s="100"/>
      <c r="BK492" s="100"/>
      <c r="BL492" s="100"/>
      <c r="BM492" s="100"/>
      <c r="BN492" s="100"/>
      <c r="BO492" s="100"/>
      <c r="BP492" s="100"/>
      <c r="BQ492" s="100"/>
      <c r="BR492" s="100"/>
      <c r="BS492" s="100"/>
      <c r="BT492" s="100"/>
      <c r="BU492" s="100"/>
      <c r="BV492" s="100"/>
      <c r="BW492" s="100"/>
      <c r="BX492" s="100"/>
      <c r="BY492" s="100"/>
      <c r="BZ492" s="100"/>
      <c r="CA492" s="100"/>
      <c r="CB492" s="100"/>
      <c r="CC492" s="100"/>
      <c r="CD492" s="100"/>
      <c r="CE492" s="100"/>
      <c r="CF492" s="100"/>
      <c r="CG492" s="100"/>
      <c r="CH492" s="100"/>
      <c r="CI492" s="100"/>
      <c r="CJ492" s="100"/>
      <c r="CK492" s="100"/>
      <c r="CL492" s="100"/>
      <c r="CM492" s="100"/>
      <c r="CN492" s="100"/>
      <c r="CO492" s="100"/>
      <c r="CP492" s="100"/>
      <c r="CQ492" s="100"/>
      <c r="CR492" s="100"/>
      <c r="CS492" s="100"/>
      <c r="CT492" s="100"/>
      <c r="CU492" s="100"/>
      <c r="CV492" s="100"/>
      <c r="CW492" s="100"/>
      <c r="CX492" s="100"/>
      <c r="CY492" s="100"/>
      <c r="CZ492" s="100"/>
      <c r="DA492" s="100"/>
      <c r="DB492" s="100"/>
      <c r="DC492" s="100"/>
      <c r="DD492" s="100"/>
      <c r="DE492" s="100"/>
      <c r="DF492" s="100"/>
      <c r="DG492" s="100"/>
      <c r="DH492" s="100"/>
      <c r="DI492" s="100"/>
      <c r="DJ492" s="100"/>
      <c r="DK492" s="100"/>
      <c r="DL492" s="100"/>
      <c r="DM492" s="100"/>
      <c r="DN492" s="100"/>
      <c r="DO492" s="100"/>
      <c r="DP492" s="100"/>
      <c r="DQ492" s="100"/>
      <c r="DR492" s="100"/>
      <c r="DS492" s="100"/>
      <c r="DT492" s="100"/>
      <c r="DU492" s="100"/>
      <c r="DV492" s="100"/>
      <c r="DW492" s="100"/>
      <c r="DX492" s="100"/>
      <c r="DY492" s="100"/>
      <c r="DZ492" s="100"/>
      <c r="EA492" s="100"/>
      <c r="EB492" s="100"/>
      <c r="EC492" s="100"/>
      <c r="ED492" s="100"/>
      <c r="EE492" s="100"/>
      <c r="EF492" s="100"/>
      <c r="EG492" s="100"/>
      <c r="EH492" s="100"/>
      <c r="EI492" s="100"/>
      <c r="EJ492" s="100"/>
      <c r="EK492" s="100"/>
      <c r="EL492" s="100"/>
      <c r="EM492" s="100"/>
      <c r="EN492" s="100"/>
      <c r="EO492" s="100"/>
      <c r="EP492" s="100"/>
      <c r="EQ492" s="100"/>
      <c r="ER492" s="100"/>
      <c r="ES492" s="100"/>
      <c r="ET492" s="100"/>
      <c r="EU492" s="100"/>
      <c r="EV492" s="100"/>
      <c r="EW492" s="100"/>
      <c r="EX492" s="100"/>
      <c r="EY492" s="100"/>
      <c r="EZ492" s="100"/>
      <c r="FA492" s="100"/>
      <c r="FB492" s="100"/>
      <c r="FC492" s="100"/>
      <c r="FD492" s="100"/>
      <c r="FE492" s="100"/>
      <c r="FF492" s="100"/>
      <c r="FG492" s="100"/>
      <c r="FH492" s="100"/>
      <c r="FI492" s="100"/>
      <c r="FJ492" s="100"/>
      <c r="FK492" s="100"/>
      <c r="FL492" s="100"/>
      <c r="FM492" s="100"/>
      <c r="FN492" s="100"/>
      <c r="FO492" s="100"/>
      <c r="FP492" s="100"/>
      <c r="FQ492" s="100"/>
      <c r="FR492" s="100"/>
      <c r="FS492" s="100"/>
      <c r="FT492" s="100"/>
      <c r="FU492" s="100"/>
      <c r="FV492" s="100"/>
      <c r="FW492" s="100"/>
      <c r="FX492" s="100"/>
      <c r="FY492" s="100"/>
      <c r="FZ492" s="100"/>
      <c r="GA492" s="100"/>
      <c r="GB492" s="100"/>
      <c r="GC492" s="100"/>
      <c r="GD492" s="100"/>
      <c r="GE492" s="100"/>
      <c r="GF492" s="100"/>
      <c r="GG492" s="100"/>
      <c r="GH492" s="100"/>
      <c r="GI492" s="100"/>
      <c r="GJ492" s="100"/>
      <c r="GK492" s="100"/>
      <c r="GL492" s="100"/>
      <c r="GM492" s="100"/>
      <c r="GN492" s="100"/>
      <c r="GO492" s="100"/>
      <c r="GP492" s="100"/>
      <c r="GQ492" s="100"/>
      <c r="GR492" s="100"/>
      <c r="GS492" s="100"/>
      <c r="GT492" s="100"/>
      <c r="GU492" s="100"/>
      <c r="GV492" s="100"/>
      <c r="GW492" s="100"/>
      <c r="GX492" s="100"/>
      <c r="GY492" s="100"/>
      <c r="GZ492" s="100"/>
      <c r="HA492" s="100"/>
      <c r="HB492" s="100"/>
      <c r="HC492" s="100"/>
      <c r="HD492" s="100"/>
      <c r="HE492" s="100"/>
      <c r="HF492" s="100"/>
      <c r="HG492" s="100"/>
      <c r="HH492" s="100"/>
      <c r="HI492" s="100"/>
      <c r="HJ492" s="100"/>
      <c r="HK492" s="100"/>
      <c r="HL492" s="100"/>
      <c r="HM492" s="100"/>
      <c r="HN492" s="100"/>
      <c r="HO492" s="100"/>
      <c r="HP492" s="100"/>
      <c r="HQ492" s="100"/>
      <c r="HR492" s="100"/>
      <c r="HS492" s="100"/>
      <c r="HT492" s="100"/>
      <c r="HU492" s="100"/>
      <c r="HV492" s="100"/>
      <c r="HW492" s="100"/>
      <c r="HX492" s="100"/>
      <c r="HY492" s="100"/>
      <c r="HZ492" s="100"/>
      <c r="IA492" s="100"/>
      <c r="IB492" s="100"/>
      <c r="IC492" s="100"/>
      <c r="ID492" s="100"/>
      <c r="IE492" s="100"/>
      <c r="IF492" s="100"/>
      <c r="IG492" s="100"/>
      <c r="IH492" s="100"/>
      <c r="II492" s="100"/>
      <c r="IJ492" s="100"/>
      <c r="IK492" s="100"/>
      <c r="IL492" s="100"/>
      <c r="IM492" s="100"/>
      <c r="IN492" s="100"/>
      <c r="IO492" s="100"/>
      <c r="IP492" s="100"/>
    </row>
    <row r="493" spans="1:250" ht="15.95" customHeight="1" thickBot="1">
      <c r="A493" s="138" t="s">
        <v>1097</v>
      </c>
      <c r="B493" s="155" t="s">
        <v>1106</v>
      </c>
      <c r="C493" s="151" t="s">
        <v>891</v>
      </c>
      <c r="D493" s="148">
        <v>199</v>
      </c>
      <c r="E493" s="144"/>
      <c r="F493" s="144"/>
      <c r="G493" s="144"/>
      <c r="H493" s="144"/>
      <c r="I493" s="144"/>
      <c r="J493" s="145" t="s">
        <v>534</v>
      </c>
      <c r="K493" s="76"/>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c r="BF493" s="100"/>
      <c r="BG493" s="100"/>
      <c r="BH493" s="100"/>
      <c r="BI493" s="100"/>
      <c r="BJ493" s="100"/>
      <c r="BK493" s="100"/>
      <c r="BL493" s="100"/>
      <c r="BM493" s="100"/>
      <c r="BN493" s="100"/>
      <c r="BO493" s="100"/>
      <c r="BP493" s="100"/>
      <c r="BQ493" s="100"/>
      <c r="BR493" s="100"/>
      <c r="BS493" s="100"/>
      <c r="BT493" s="100"/>
      <c r="BU493" s="100"/>
      <c r="BV493" s="100"/>
      <c r="BW493" s="100"/>
      <c r="BX493" s="100"/>
      <c r="BY493" s="100"/>
      <c r="BZ493" s="100"/>
      <c r="CA493" s="100"/>
      <c r="CB493" s="100"/>
      <c r="CC493" s="100"/>
      <c r="CD493" s="100"/>
      <c r="CE493" s="100"/>
      <c r="CF493" s="100"/>
      <c r="CG493" s="100"/>
      <c r="CH493" s="100"/>
      <c r="CI493" s="100"/>
      <c r="CJ493" s="100"/>
      <c r="CK493" s="100"/>
      <c r="CL493" s="100"/>
      <c r="CM493" s="100"/>
      <c r="CN493" s="100"/>
      <c r="CO493" s="100"/>
      <c r="CP493" s="100"/>
      <c r="CQ493" s="100"/>
      <c r="CR493" s="100"/>
      <c r="CS493" s="100"/>
      <c r="CT493" s="100"/>
      <c r="CU493" s="100"/>
      <c r="CV493" s="100"/>
      <c r="CW493" s="100"/>
      <c r="CX493" s="100"/>
      <c r="CY493" s="100"/>
      <c r="CZ493" s="100"/>
      <c r="DA493" s="100"/>
      <c r="DB493" s="100"/>
      <c r="DC493" s="100"/>
      <c r="DD493" s="100"/>
      <c r="DE493" s="100"/>
      <c r="DF493" s="100"/>
      <c r="DG493" s="100"/>
      <c r="DH493" s="100"/>
      <c r="DI493" s="100"/>
      <c r="DJ493" s="100"/>
      <c r="DK493" s="100"/>
      <c r="DL493" s="100"/>
      <c r="DM493" s="100"/>
      <c r="DN493" s="100"/>
      <c r="DO493" s="100"/>
      <c r="DP493" s="100"/>
      <c r="DQ493" s="100"/>
      <c r="DR493" s="100"/>
      <c r="DS493" s="100"/>
      <c r="DT493" s="100"/>
      <c r="DU493" s="100"/>
      <c r="DV493" s="100"/>
      <c r="DW493" s="100"/>
      <c r="DX493" s="100"/>
      <c r="DY493" s="100"/>
      <c r="DZ493" s="100"/>
      <c r="EA493" s="100"/>
      <c r="EB493" s="100"/>
      <c r="EC493" s="100"/>
      <c r="ED493" s="100"/>
      <c r="EE493" s="100"/>
      <c r="EF493" s="100"/>
      <c r="EG493" s="100"/>
      <c r="EH493" s="100"/>
      <c r="EI493" s="100"/>
      <c r="EJ493" s="100"/>
      <c r="EK493" s="100"/>
      <c r="EL493" s="100"/>
      <c r="EM493" s="100"/>
      <c r="EN493" s="100"/>
      <c r="EO493" s="100"/>
      <c r="EP493" s="100"/>
      <c r="EQ493" s="100"/>
      <c r="ER493" s="100"/>
      <c r="ES493" s="100"/>
      <c r="ET493" s="100"/>
      <c r="EU493" s="100"/>
      <c r="EV493" s="100"/>
      <c r="EW493" s="100"/>
      <c r="EX493" s="100"/>
      <c r="EY493" s="100"/>
      <c r="EZ493" s="100"/>
      <c r="FA493" s="100"/>
      <c r="FB493" s="100"/>
      <c r="FC493" s="100"/>
      <c r="FD493" s="100"/>
      <c r="FE493" s="100"/>
      <c r="FF493" s="100"/>
      <c r="FG493" s="100"/>
      <c r="FH493" s="100"/>
      <c r="FI493" s="100"/>
      <c r="FJ493" s="100"/>
      <c r="FK493" s="100"/>
      <c r="FL493" s="100"/>
      <c r="FM493" s="100"/>
      <c r="FN493" s="100"/>
      <c r="FO493" s="100"/>
      <c r="FP493" s="100"/>
      <c r="FQ493" s="100"/>
      <c r="FR493" s="100"/>
      <c r="FS493" s="100"/>
      <c r="FT493" s="100"/>
      <c r="FU493" s="100"/>
      <c r="FV493" s="100"/>
      <c r="FW493" s="100"/>
      <c r="FX493" s="100"/>
      <c r="FY493" s="100"/>
      <c r="FZ493" s="100"/>
      <c r="GA493" s="100"/>
      <c r="GB493" s="100"/>
      <c r="GC493" s="100"/>
      <c r="GD493" s="100"/>
      <c r="GE493" s="100"/>
      <c r="GF493" s="100"/>
      <c r="GG493" s="100"/>
      <c r="GH493" s="100"/>
      <c r="GI493" s="100"/>
      <c r="GJ493" s="100"/>
      <c r="GK493" s="100"/>
      <c r="GL493" s="100"/>
      <c r="GM493" s="100"/>
      <c r="GN493" s="100"/>
      <c r="GO493" s="100"/>
      <c r="GP493" s="100"/>
      <c r="GQ493" s="100"/>
      <c r="GR493" s="100"/>
      <c r="GS493" s="100"/>
      <c r="GT493" s="100"/>
      <c r="GU493" s="100"/>
      <c r="GV493" s="100"/>
      <c r="GW493" s="100"/>
      <c r="GX493" s="100"/>
      <c r="GY493" s="100"/>
      <c r="GZ493" s="100"/>
      <c r="HA493" s="100"/>
      <c r="HB493" s="100"/>
      <c r="HC493" s="100"/>
      <c r="HD493" s="100"/>
      <c r="HE493" s="100"/>
      <c r="HF493" s="100"/>
      <c r="HG493" s="100"/>
      <c r="HH493" s="100"/>
      <c r="HI493" s="100"/>
      <c r="HJ493" s="100"/>
      <c r="HK493" s="100"/>
      <c r="HL493" s="100"/>
      <c r="HM493" s="100"/>
      <c r="HN493" s="100"/>
      <c r="HO493" s="100"/>
      <c r="HP493" s="100"/>
      <c r="HQ493" s="100"/>
      <c r="HR493" s="100"/>
      <c r="HS493" s="100"/>
      <c r="HT493" s="100"/>
      <c r="HU493" s="100"/>
      <c r="HV493" s="100"/>
      <c r="HW493" s="100"/>
      <c r="HX493" s="100"/>
      <c r="HY493" s="100"/>
      <c r="HZ493" s="100"/>
      <c r="IA493" s="100"/>
      <c r="IB493" s="100"/>
      <c r="IC493" s="100"/>
      <c r="ID493" s="100"/>
      <c r="IE493" s="100"/>
      <c r="IF493" s="100"/>
      <c r="IG493" s="100"/>
      <c r="IH493" s="100"/>
      <c r="II493" s="100"/>
      <c r="IJ493" s="100"/>
      <c r="IK493" s="100"/>
      <c r="IL493" s="100"/>
      <c r="IM493" s="100"/>
      <c r="IN493" s="100"/>
      <c r="IO493" s="100"/>
      <c r="IP493" s="100"/>
    </row>
    <row r="494" spans="1:250" ht="15.95" customHeight="1" thickBot="1">
      <c r="A494" s="138" t="s">
        <v>646</v>
      </c>
      <c r="B494" s="155" t="s">
        <v>1106</v>
      </c>
      <c r="C494" s="151" t="s">
        <v>891</v>
      </c>
      <c r="D494" s="148">
        <v>164</v>
      </c>
      <c r="E494" s="142">
        <v>92</v>
      </c>
      <c r="F494" s="148">
        <v>169</v>
      </c>
      <c r="G494" s="141">
        <v>53</v>
      </c>
      <c r="H494" s="144"/>
      <c r="I494" s="144"/>
      <c r="J494" s="145" t="s">
        <v>558</v>
      </c>
      <c r="K494" s="76"/>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c r="BF494" s="100"/>
      <c r="BG494" s="100"/>
      <c r="BH494" s="100"/>
      <c r="BI494" s="100"/>
      <c r="BJ494" s="100"/>
      <c r="BK494" s="100"/>
      <c r="BL494" s="100"/>
      <c r="BM494" s="100"/>
      <c r="BN494" s="100"/>
      <c r="BO494" s="100"/>
      <c r="BP494" s="100"/>
      <c r="BQ494" s="100"/>
      <c r="BR494" s="100"/>
      <c r="BS494" s="100"/>
      <c r="BT494" s="100"/>
      <c r="BU494" s="100"/>
      <c r="BV494" s="100"/>
      <c r="BW494" s="100"/>
      <c r="BX494" s="100"/>
      <c r="BY494" s="100"/>
      <c r="BZ494" s="100"/>
      <c r="CA494" s="100"/>
      <c r="CB494" s="100"/>
      <c r="CC494" s="100"/>
      <c r="CD494" s="100"/>
      <c r="CE494" s="100"/>
      <c r="CF494" s="100"/>
      <c r="CG494" s="100"/>
      <c r="CH494" s="100"/>
      <c r="CI494" s="100"/>
      <c r="CJ494" s="100"/>
      <c r="CK494" s="100"/>
      <c r="CL494" s="100"/>
      <c r="CM494" s="100"/>
      <c r="CN494" s="100"/>
      <c r="CO494" s="100"/>
      <c r="CP494" s="100"/>
      <c r="CQ494" s="100"/>
      <c r="CR494" s="100"/>
      <c r="CS494" s="100"/>
      <c r="CT494" s="100"/>
      <c r="CU494" s="100"/>
      <c r="CV494" s="100"/>
      <c r="CW494" s="100"/>
      <c r="CX494" s="100"/>
      <c r="CY494" s="100"/>
      <c r="CZ494" s="100"/>
      <c r="DA494" s="100"/>
      <c r="DB494" s="100"/>
      <c r="DC494" s="100"/>
      <c r="DD494" s="100"/>
      <c r="DE494" s="100"/>
      <c r="DF494" s="100"/>
      <c r="DG494" s="100"/>
      <c r="DH494" s="100"/>
      <c r="DI494" s="100"/>
      <c r="DJ494" s="100"/>
      <c r="DK494" s="100"/>
      <c r="DL494" s="100"/>
      <c r="DM494" s="100"/>
      <c r="DN494" s="100"/>
      <c r="DO494" s="100"/>
      <c r="DP494" s="100"/>
      <c r="DQ494" s="100"/>
      <c r="DR494" s="100"/>
      <c r="DS494" s="100"/>
      <c r="DT494" s="100"/>
      <c r="DU494" s="100"/>
      <c r="DV494" s="100"/>
      <c r="DW494" s="100"/>
      <c r="DX494" s="100"/>
      <c r="DY494" s="100"/>
      <c r="DZ494" s="100"/>
      <c r="EA494" s="100"/>
      <c r="EB494" s="100"/>
      <c r="EC494" s="100"/>
      <c r="ED494" s="100"/>
      <c r="EE494" s="100"/>
      <c r="EF494" s="100"/>
      <c r="EG494" s="100"/>
      <c r="EH494" s="100"/>
      <c r="EI494" s="100"/>
      <c r="EJ494" s="100"/>
      <c r="EK494" s="100"/>
      <c r="EL494" s="100"/>
      <c r="EM494" s="100"/>
      <c r="EN494" s="100"/>
      <c r="EO494" s="100"/>
      <c r="EP494" s="100"/>
      <c r="EQ494" s="100"/>
      <c r="ER494" s="100"/>
      <c r="ES494" s="100"/>
      <c r="ET494" s="100"/>
      <c r="EU494" s="100"/>
      <c r="EV494" s="100"/>
      <c r="EW494" s="100"/>
      <c r="EX494" s="100"/>
      <c r="EY494" s="100"/>
      <c r="EZ494" s="100"/>
      <c r="FA494" s="100"/>
      <c r="FB494" s="100"/>
      <c r="FC494" s="100"/>
      <c r="FD494" s="100"/>
      <c r="FE494" s="100"/>
      <c r="FF494" s="100"/>
      <c r="FG494" s="100"/>
      <c r="FH494" s="100"/>
      <c r="FI494" s="100"/>
      <c r="FJ494" s="100"/>
      <c r="FK494" s="100"/>
      <c r="FL494" s="100"/>
      <c r="FM494" s="100"/>
      <c r="FN494" s="100"/>
      <c r="FO494" s="100"/>
      <c r="FP494" s="100"/>
      <c r="FQ494" s="100"/>
      <c r="FR494" s="100"/>
      <c r="FS494" s="100"/>
      <c r="FT494" s="100"/>
      <c r="FU494" s="100"/>
      <c r="FV494" s="100"/>
      <c r="FW494" s="100"/>
      <c r="FX494" s="100"/>
      <c r="FY494" s="100"/>
      <c r="FZ494" s="100"/>
      <c r="GA494" s="100"/>
      <c r="GB494" s="100"/>
      <c r="GC494" s="100"/>
      <c r="GD494" s="100"/>
      <c r="GE494" s="100"/>
      <c r="GF494" s="100"/>
      <c r="GG494" s="100"/>
      <c r="GH494" s="100"/>
      <c r="GI494" s="100"/>
      <c r="GJ494" s="100"/>
      <c r="GK494" s="100"/>
      <c r="GL494" s="100"/>
      <c r="GM494" s="100"/>
      <c r="GN494" s="100"/>
      <c r="GO494" s="100"/>
      <c r="GP494" s="100"/>
      <c r="GQ494" s="100"/>
      <c r="GR494" s="100"/>
      <c r="GS494" s="100"/>
      <c r="GT494" s="100"/>
      <c r="GU494" s="100"/>
      <c r="GV494" s="100"/>
      <c r="GW494" s="100"/>
      <c r="GX494" s="100"/>
      <c r="GY494" s="100"/>
      <c r="GZ494" s="100"/>
      <c r="HA494" s="100"/>
      <c r="HB494" s="100"/>
      <c r="HC494" s="100"/>
      <c r="HD494" s="100"/>
      <c r="HE494" s="100"/>
      <c r="HF494" s="100"/>
      <c r="HG494" s="100"/>
      <c r="HH494" s="100"/>
      <c r="HI494" s="100"/>
      <c r="HJ494" s="100"/>
      <c r="HK494" s="100"/>
      <c r="HL494" s="100"/>
      <c r="HM494" s="100"/>
      <c r="HN494" s="100"/>
      <c r="HO494" s="100"/>
      <c r="HP494" s="100"/>
      <c r="HQ494" s="100"/>
      <c r="HR494" s="100"/>
      <c r="HS494" s="100"/>
      <c r="HT494" s="100"/>
      <c r="HU494" s="100"/>
      <c r="HV494" s="100"/>
      <c r="HW494" s="100"/>
      <c r="HX494" s="100"/>
      <c r="HY494" s="100"/>
      <c r="HZ494" s="100"/>
      <c r="IA494" s="100"/>
      <c r="IB494" s="100"/>
      <c r="IC494" s="100"/>
      <c r="ID494" s="100"/>
      <c r="IE494" s="100"/>
      <c r="IF494" s="100"/>
      <c r="IG494" s="100"/>
      <c r="IH494" s="100"/>
      <c r="II494" s="100"/>
      <c r="IJ494" s="100"/>
      <c r="IK494" s="100"/>
      <c r="IL494" s="100"/>
      <c r="IM494" s="100"/>
      <c r="IN494" s="100"/>
      <c r="IO494" s="100"/>
      <c r="IP494" s="100"/>
    </row>
    <row r="495" spans="1:250" ht="15.95" customHeight="1" thickBot="1">
      <c r="A495" s="138" t="s">
        <v>1098</v>
      </c>
      <c r="B495" s="155" t="s">
        <v>1106</v>
      </c>
      <c r="C495" s="151" t="s">
        <v>891</v>
      </c>
      <c r="D495" s="148">
        <v>210</v>
      </c>
      <c r="E495" s="142">
        <v>99</v>
      </c>
      <c r="F495" s="148">
        <v>263</v>
      </c>
      <c r="G495" s="140">
        <v>79</v>
      </c>
      <c r="H495" s="144"/>
      <c r="I495" s="144"/>
      <c r="J495" s="145" t="s">
        <v>558</v>
      </c>
      <c r="K495" s="76"/>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c r="BF495" s="100"/>
      <c r="BG495" s="100"/>
      <c r="BH495" s="100"/>
      <c r="BI495" s="100"/>
      <c r="BJ495" s="100"/>
      <c r="BK495" s="100"/>
      <c r="BL495" s="100"/>
      <c r="BM495" s="100"/>
      <c r="BN495" s="100"/>
      <c r="BO495" s="100"/>
      <c r="BP495" s="100"/>
      <c r="BQ495" s="100"/>
      <c r="BR495" s="100"/>
      <c r="BS495" s="100"/>
      <c r="BT495" s="100"/>
      <c r="BU495" s="100"/>
      <c r="BV495" s="100"/>
      <c r="BW495" s="100"/>
      <c r="BX495" s="100"/>
      <c r="BY495" s="100"/>
      <c r="BZ495" s="100"/>
      <c r="CA495" s="100"/>
      <c r="CB495" s="100"/>
      <c r="CC495" s="100"/>
      <c r="CD495" s="100"/>
      <c r="CE495" s="100"/>
      <c r="CF495" s="100"/>
      <c r="CG495" s="100"/>
      <c r="CH495" s="100"/>
      <c r="CI495" s="100"/>
      <c r="CJ495" s="100"/>
      <c r="CK495" s="100"/>
      <c r="CL495" s="100"/>
      <c r="CM495" s="100"/>
      <c r="CN495" s="100"/>
      <c r="CO495" s="100"/>
      <c r="CP495" s="100"/>
      <c r="CQ495" s="100"/>
      <c r="CR495" s="100"/>
      <c r="CS495" s="100"/>
      <c r="CT495" s="100"/>
      <c r="CU495" s="100"/>
      <c r="CV495" s="100"/>
      <c r="CW495" s="100"/>
      <c r="CX495" s="100"/>
      <c r="CY495" s="100"/>
      <c r="CZ495" s="100"/>
      <c r="DA495" s="100"/>
      <c r="DB495" s="100"/>
      <c r="DC495" s="100"/>
      <c r="DD495" s="100"/>
      <c r="DE495" s="100"/>
      <c r="DF495" s="100"/>
      <c r="DG495" s="100"/>
      <c r="DH495" s="100"/>
      <c r="DI495" s="100"/>
      <c r="DJ495" s="100"/>
      <c r="DK495" s="100"/>
      <c r="DL495" s="100"/>
      <c r="DM495" s="100"/>
      <c r="DN495" s="100"/>
      <c r="DO495" s="100"/>
      <c r="DP495" s="100"/>
      <c r="DQ495" s="100"/>
      <c r="DR495" s="100"/>
      <c r="DS495" s="100"/>
      <c r="DT495" s="100"/>
      <c r="DU495" s="100"/>
      <c r="DV495" s="100"/>
      <c r="DW495" s="100"/>
      <c r="DX495" s="100"/>
      <c r="DY495" s="100"/>
      <c r="DZ495" s="100"/>
      <c r="EA495" s="100"/>
      <c r="EB495" s="100"/>
      <c r="EC495" s="100"/>
      <c r="ED495" s="100"/>
      <c r="EE495" s="100"/>
      <c r="EF495" s="100"/>
      <c r="EG495" s="100"/>
      <c r="EH495" s="100"/>
      <c r="EI495" s="100"/>
      <c r="EJ495" s="100"/>
      <c r="EK495" s="100"/>
      <c r="EL495" s="100"/>
      <c r="EM495" s="100"/>
      <c r="EN495" s="100"/>
      <c r="EO495" s="100"/>
      <c r="EP495" s="100"/>
      <c r="EQ495" s="100"/>
      <c r="ER495" s="100"/>
      <c r="ES495" s="100"/>
      <c r="ET495" s="100"/>
      <c r="EU495" s="100"/>
      <c r="EV495" s="100"/>
      <c r="EW495" s="100"/>
      <c r="EX495" s="100"/>
      <c r="EY495" s="100"/>
      <c r="EZ495" s="100"/>
      <c r="FA495" s="100"/>
      <c r="FB495" s="100"/>
      <c r="FC495" s="100"/>
      <c r="FD495" s="100"/>
      <c r="FE495" s="100"/>
      <c r="FF495" s="100"/>
      <c r="FG495" s="100"/>
      <c r="FH495" s="100"/>
      <c r="FI495" s="100"/>
      <c r="FJ495" s="100"/>
      <c r="FK495" s="100"/>
      <c r="FL495" s="100"/>
      <c r="FM495" s="100"/>
      <c r="FN495" s="100"/>
      <c r="FO495" s="100"/>
      <c r="FP495" s="100"/>
      <c r="FQ495" s="100"/>
      <c r="FR495" s="100"/>
      <c r="FS495" s="100"/>
      <c r="FT495" s="100"/>
      <c r="FU495" s="100"/>
      <c r="FV495" s="100"/>
      <c r="FW495" s="100"/>
      <c r="FX495" s="100"/>
      <c r="FY495" s="100"/>
      <c r="FZ495" s="100"/>
      <c r="GA495" s="100"/>
      <c r="GB495" s="100"/>
      <c r="GC495" s="100"/>
      <c r="GD495" s="100"/>
      <c r="GE495" s="100"/>
      <c r="GF495" s="100"/>
      <c r="GG495" s="100"/>
      <c r="GH495" s="100"/>
      <c r="GI495" s="100"/>
      <c r="GJ495" s="100"/>
      <c r="GK495" s="100"/>
      <c r="GL495" s="100"/>
      <c r="GM495" s="100"/>
      <c r="GN495" s="100"/>
      <c r="GO495" s="100"/>
      <c r="GP495" s="100"/>
      <c r="GQ495" s="100"/>
      <c r="GR495" s="100"/>
      <c r="GS495" s="100"/>
      <c r="GT495" s="100"/>
      <c r="GU495" s="100"/>
      <c r="GV495" s="100"/>
      <c r="GW495" s="100"/>
      <c r="GX495" s="100"/>
      <c r="GY495" s="100"/>
      <c r="GZ495" s="100"/>
      <c r="HA495" s="100"/>
      <c r="HB495" s="100"/>
      <c r="HC495" s="100"/>
      <c r="HD495" s="100"/>
      <c r="HE495" s="100"/>
      <c r="HF495" s="100"/>
      <c r="HG495" s="100"/>
      <c r="HH495" s="100"/>
      <c r="HI495" s="100"/>
      <c r="HJ495" s="100"/>
      <c r="HK495" s="100"/>
      <c r="HL495" s="100"/>
      <c r="HM495" s="100"/>
      <c r="HN495" s="100"/>
      <c r="HO495" s="100"/>
      <c r="HP495" s="100"/>
      <c r="HQ495" s="100"/>
      <c r="HR495" s="100"/>
      <c r="HS495" s="100"/>
      <c r="HT495" s="100"/>
      <c r="HU495" s="100"/>
      <c r="HV495" s="100"/>
      <c r="HW495" s="100"/>
      <c r="HX495" s="100"/>
      <c r="HY495" s="100"/>
      <c r="HZ495" s="100"/>
      <c r="IA495" s="100"/>
      <c r="IB495" s="100"/>
      <c r="IC495" s="100"/>
      <c r="ID495" s="100"/>
      <c r="IE495" s="100"/>
      <c r="IF495" s="100"/>
      <c r="IG495" s="100"/>
      <c r="IH495" s="100"/>
      <c r="II495" s="100"/>
      <c r="IJ495" s="100"/>
      <c r="IK495" s="100"/>
      <c r="IL495" s="100"/>
      <c r="IM495" s="100"/>
      <c r="IN495" s="100"/>
      <c r="IO495" s="100"/>
      <c r="IP495" s="100"/>
    </row>
    <row r="496" spans="1:250" ht="15.95" customHeight="1" thickBot="1">
      <c r="A496" s="138" t="s">
        <v>647</v>
      </c>
      <c r="B496" s="155" t="s">
        <v>1106</v>
      </c>
      <c r="C496" s="151" t="s">
        <v>891</v>
      </c>
      <c r="D496" s="148">
        <v>194</v>
      </c>
      <c r="E496" s="149">
        <v>122</v>
      </c>
      <c r="F496" s="148">
        <v>149</v>
      </c>
      <c r="G496" s="144"/>
      <c r="H496" s="144"/>
      <c r="I496" s="144"/>
      <c r="J496" s="145" t="s">
        <v>558</v>
      </c>
      <c r="K496" s="76"/>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c r="BF496" s="100"/>
      <c r="BG496" s="100"/>
      <c r="BH496" s="100"/>
      <c r="BI496" s="100"/>
      <c r="BJ496" s="100"/>
      <c r="BK496" s="100"/>
      <c r="BL496" s="100"/>
      <c r="BM496" s="100"/>
      <c r="BN496" s="100"/>
      <c r="BO496" s="100"/>
      <c r="BP496" s="100"/>
      <c r="BQ496" s="100"/>
      <c r="BR496" s="100"/>
      <c r="BS496" s="100"/>
      <c r="BT496" s="100"/>
      <c r="BU496" s="100"/>
      <c r="BV496" s="100"/>
      <c r="BW496" s="100"/>
      <c r="BX496" s="100"/>
      <c r="BY496" s="100"/>
      <c r="BZ496" s="100"/>
      <c r="CA496" s="100"/>
      <c r="CB496" s="100"/>
      <c r="CC496" s="100"/>
      <c r="CD496" s="100"/>
      <c r="CE496" s="100"/>
      <c r="CF496" s="100"/>
      <c r="CG496" s="100"/>
      <c r="CH496" s="100"/>
      <c r="CI496" s="100"/>
      <c r="CJ496" s="100"/>
      <c r="CK496" s="100"/>
      <c r="CL496" s="100"/>
      <c r="CM496" s="100"/>
      <c r="CN496" s="100"/>
      <c r="CO496" s="100"/>
      <c r="CP496" s="100"/>
      <c r="CQ496" s="100"/>
      <c r="CR496" s="100"/>
      <c r="CS496" s="100"/>
      <c r="CT496" s="100"/>
      <c r="CU496" s="100"/>
      <c r="CV496" s="100"/>
      <c r="CW496" s="100"/>
      <c r="CX496" s="100"/>
      <c r="CY496" s="100"/>
      <c r="CZ496" s="100"/>
      <c r="DA496" s="100"/>
      <c r="DB496" s="100"/>
      <c r="DC496" s="100"/>
      <c r="DD496" s="100"/>
      <c r="DE496" s="100"/>
      <c r="DF496" s="100"/>
      <c r="DG496" s="100"/>
      <c r="DH496" s="100"/>
      <c r="DI496" s="100"/>
      <c r="DJ496" s="100"/>
      <c r="DK496" s="100"/>
      <c r="DL496" s="100"/>
      <c r="DM496" s="100"/>
      <c r="DN496" s="100"/>
      <c r="DO496" s="100"/>
      <c r="DP496" s="100"/>
      <c r="DQ496" s="100"/>
      <c r="DR496" s="100"/>
      <c r="DS496" s="100"/>
      <c r="DT496" s="100"/>
      <c r="DU496" s="100"/>
      <c r="DV496" s="100"/>
      <c r="DW496" s="100"/>
      <c r="DX496" s="100"/>
      <c r="DY496" s="100"/>
      <c r="DZ496" s="100"/>
      <c r="EA496" s="100"/>
      <c r="EB496" s="100"/>
      <c r="EC496" s="100"/>
      <c r="ED496" s="100"/>
      <c r="EE496" s="100"/>
      <c r="EF496" s="100"/>
      <c r="EG496" s="100"/>
      <c r="EH496" s="100"/>
      <c r="EI496" s="100"/>
      <c r="EJ496" s="100"/>
      <c r="EK496" s="100"/>
      <c r="EL496" s="100"/>
      <c r="EM496" s="100"/>
      <c r="EN496" s="100"/>
      <c r="EO496" s="100"/>
      <c r="EP496" s="100"/>
      <c r="EQ496" s="100"/>
      <c r="ER496" s="100"/>
      <c r="ES496" s="100"/>
      <c r="ET496" s="100"/>
      <c r="EU496" s="100"/>
      <c r="EV496" s="100"/>
      <c r="EW496" s="100"/>
      <c r="EX496" s="100"/>
      <c r="EY496" s="100"/>
      <c r="EZ496" s="100"/>
      <c r="FA496" s="100"/>
      <c r="FB496" s="100"/>
      <c r="FC496" s="100"/>
      <c r="FD496" s="100"/>
      <c r="FE496" s="100"/>
      <c r="FF496" s="100"/>
      <c r="FG496" s="100"/>
      <c r="FH496" s="100"/>
      <c r="FI496" s="100"/>
      <c r="FJ496" s="100"/>
      <c r="FK496" s="100"/>
      <c r="FL496" s="100"/>
      <c r="FM496" s="100"/>
      <c r="FN496" s="100"/>
      <c r="FO496" s="100"/>
      <c r="FP496" s="100"/>
      <c r="FQ496" s="100"/>
      <c r="FR496" s="100"/>
      <c r="FS496" s="100"/>
      <c r="FT496" s="100"/>
      <c r="FU496" s="100"/>
      <c r="FV496" s="100"/>
      <c r="FW496" s="100"/>
      <c r="FX496" s="100"/>
      <c r="FY496" s="100"/>
      <c r="FZ496" s="100"/>
      <c r="GA496" s="100"/>
      <c r="GB496" s="100"/>
      <c r="GC496" s="100"/>
      <c r="GD496" s="100"/>
      <c r="GE496" s="100"/>
      <c r="GF496" s="100"/>
      <c r="GG496" s="100"/>
      <c r="GH496" s="100"/>
      <c r="GI496" s="100"/>
      <c r="GJ496" s="100"/>
      <c r="GK496" s="100"/>
      <c r="GL496" s="100"/>
      <c r="GM496" s="100"/>
      <c r="GN496" s="100"/>
      <c r="GO496" s="100"/>
      <c r="GP496" s="100"/>
      <c r="GQ496" s="100"/>
      <c r="GR496" s="100"/>
      <c r="GS496" s="100"/>
      <c r="GT496" s="100"/>
      <c r="GU496" s="100"/>
      <c r="GV496" s="100"/>
      <c r="GW496" s="100"/>
      <c r="GX496" s="100"/>
      <c r="GY496" s="100"/>
      <c r="GZ496" s="100"/>
      <c r="HA496" s="100"/>
      <c r="HB496" s="100"/>
      <c r="HC496" s="100"/>
      <c r="HD496" s="100"/>
      <c r="HE496" s="100"/>
      <c r="HF496" s="100"/>
      <c r="HG496" s="100"/>
      <c r="HH496" s="100"/>
      <c r="HI496" s="100"/>
      <c r="HJ496" s="100"/>
      <c r="HK496" s="100"/>
      <c r="HL496" s="100"/>
      <c r="HM496" s="100"/>
      <c r="HN496" s="100"/>
      <c r="HO496" s="100"/>
      <c r="HP496" s="100"/>
      <c r="HQ496" s="100"/>
      <c r="HR496" s="100"/>
      <c r="HS496" s="100"/>
      <c r="HT496" s="100"/>
      <c r="HU496" s="100"/>
      <c r="HV496" s="100"/>
      <c r="HW496" s="100"/>
      <c r="HX496" s="100"/>
      <c r="HY496" s="100"/>
      <c r="HZ496" s="100"/>
      <c r="IA496" s="100"/>
      <c r="IB496" s="100"/>
      <c r="IC496" s="100"/>
      <c r="ID496" s="100"/>
      <c r="IE496" s="100"/>
      <c r="IF496" s="100"/>
      <c r="IG496" s="100"/>
      <c r="IH496" s="100"/>
      <c r="II496" s="100"/>
      <c r="IJ496" s="100"/>
      <c r="IK496" s="100"/>
      <c r="IL496" s="100"/>
      <c r="IM496" s="100"/>
      <c r="IN496" s="100"/>
      <c r="IO496" s="100"/>
      <c r="IP496" s="100"/>
    </row>
    <row r="497" spans="1:250" ht="15.95" customHeight="1" thickBot="1">
      <c r="A497" s="138" t="s">
        <v>1099</v>
      </c>
      <c r="B497" s="155" t="s">
        <v>1106</v>
      </c>
      <c r="C497" s="151" t="s">
        <v>891</v>
      </c>
      <c r="D497" s="148">
        <v>188</v>
      </c>
      <c r="E497" s="144"/>
      <c r="F497" s="148">
        <v>190</v>
      </c>
      <c r="G497" s="144"/>
      <c r="H497" s="144"/>
      <c r="I497" s="144"/>
      <c r="J497" s="145" t="s">
        <v>558</v>
      </c>
      <c r="K497" s="76"/>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c r="BF497" s="100"/>
      <c r="BG497" s="100"/>
      <c r="BH497" s="100"/>
      <c r="BI497" s="100"/>
      <c r="BJ497" s="100"/>
      <c r="BK497" s="100"/>
      <c r="BL497" s="100"/>
      <c r="BM497" s="100"/>
      <c r="BN497" s="100"/>
      <c r="BO497" s="100"/>
      <c r="BP497" s="100"/>
      <c r="BQ497" s="100"/>
      <c r="BR497" s="100"/>
      <c r="BS497" s="100"/>
      <c r="BT497" s="100"/>
      <c r="BU497" s="100"/>
      <c r="BV497" s="100"/>
      <c r="BW497" s="100"/>
      <c r="BX497" s="100"/>
      <c r="BY497" s="100"/>
      <c r="BZ497" s="100"/>
      <c r="CA497" s="100"/>
      <c r="CB497" s="100"/>
      <c r="CC497" s="100"/>
      <c r="CD497" s="100"/>
      <c r="CE497" s="100"/>
      <c r="CF497" s="100"/>
      <c r="CG497" s="100"/>
      <c r="CH497" s="100"/>
      <c r="CI497" s="100"/>
      <c r="CJ497" s="100"/>
      <c r="CK497" s="100"/>
      <c r="CL497" s="100"/>
      <c r="CM497" s="100"/>
      <c r="CN497" s="100"/>
      <c r="CO497" s="100"/>
      <c r="CP497" s="100"/>
      <c r="CQ497" s="100"/>
      <c r="CR497" s="100"/>
      <c r="CS497" s="100"/>
      <c r="CT497" s="100"/>
      <c r="CU497" s="100"/>
      <c r="CV497" s="100"/>
      <c r="CW497" s="100"/>
      <c r="CX497" s="100"/>
      <c r="CY497" s="100"/>
      <c r="CZ497" s="100"/>
      <c r="DA497" s="100"/>
      <c r="DB497" s="100"/>
      <c r="DC497" s="100"/>
      <c r="DD497" s="100"/>
      <c r="DE497" s="100"/>
      <c r="DF497" s="100"/>
      <c r="DG497" s="100"/>
      <c r="DH497" s="100"/>
      <c r="DI497" s="100"/>
      <c r="DJ497" s="100"/>
      <c r="DK497" s="100"/>
      <c r="DL497" s="100"/>
      <c r="DM497" s="100"/>
      <c r="DN497" s="100"/>
      <c r="DO497" s="100"/>
      <c r="DP497" s="100"/>
      <c r="DQ497" s="100"/>
      <c r="DR497" s="100"/>
      <c r="DS497" s="100"/>
      <c r="DT497" s="100"/>
      <c r="DU497" s="100"/>
      <c r="DV497" s="100"/>
      <c r="DW497" s="100"/>
      <c r="DX497" s="100"/>
      <c r="DY497" s="100"/>
      <c r="DZ497" s="100"/>
      <c r="EA497" s="100"/>
      <c r="EB497" s="100"/>
      <c r="EC497" s="100"/>
      <c r="ED497" s="100"/>
      <c r="EE497" s="100"/>
      <c r="EF497" s="100"/>
      <c r="EG497" s="100"/>
      <c r="EH497" s="100"/>
      <c r="EI497" s="100"/>
      <c r="EJ497" s="100"/>
      <c r="EK497" s="100"/>
      <c r="EL497" s="100"/>
      <c r="EM497" s="100"/>
      <c r="EN497" s="100"/>
      <c r="EO497" s="100"/>
      <c r="EP497" s="100"/>
      <c r="EQ497" s="100"/>
      <c r="ER497" s="100"/>
      <c r="ES497" s="100"/>
      <c r="ET497" s="100"/>
      <c r="EU497" s="100"/>
      <c r="EV497" s="100"/>
      <c r="EW497" s="100"/>
      <c r="EX497" s="100"/>
      <c r="EY497" s="100"/>
      <c r="EZ497" s="100"/>
      <c r="FA497" s="100"/>
      <c r="FB497" s="100"/>
      <c r="FC497" s="100"/>
      <c r="FD497" s="100"/>
      <c r="FE497" s="100"/>
      <c r="FF497" s="100"/>
      <c r="FG497" s="100"/>
      <c r="FH497" s="100"/>
      <c r="FI497" s="100"/>
      <c r="FJ497" s="100"/>
      <c r="FK497" s="100"/>
      <c r="FL497" s="100"/>
      <c r="FM497" s="100"/>
      <c r="FN497" s="100"/>
      <c r="FO497" s="100"/>
      <c r="FP497" s="100"/>
      <c r="FQ497" s="100"/>
      <c r="FR497" s="100"/>
      <c r="FS497" s="100"/>
      <c r="FT497" s="100"/>
      <c r="FU497" s="100"/>
      <c r="FV497" s="100"/>
      <c r="FW497" s="100"/>
      <c r="FX497" s="100"/>
      <c r="FY497" s="100"/>
      <c r="FZ497" s="100"/>
      <c r="GA497" s="100"/>
      <c r="GB497" s="100"/>
      <c r="GC497" s="100"/>
      <c r="GD497" s="100"/>
      <c r="GE497" s="100"/>
      <c r="GF497" s="100"/>
      <c r="GG497" s="100"/>
      <c r="GH497" s="100"/>
      <c r="GI497" s="100"/>
      <c r="GJ497" s="100"/>
      <c r="GK497" s="100"/>
      <c r="GL497" s="100"/>
      <c r="GM497" s="100"/>
      <c r="GN497" s="100"/>
      <c r="GO497" s="100"/>
      <c r="GP497" s="100"/>
      <c r="GQ497" s="100"/>
      <c r="GR497" s="100"/>
      <c r="GS497" s="100"/>
      <c r="GT497" s="100"/>
      <c r="GU497" s="100"/>
      <c r="GV497" s="100"/>
      <c r="GW497" s="100"/>
      <c r="GX497" s="100"/>
      <c r="GY497" s="100"/>
      <c r="GZ497" s="100"/>
      <c r="HA497" s="100"/>
      <c r="HB497" s="100"/>
      <c r="HC497" s="100"/>
      <c r="HD497" s="100"/>
      <c r="HE497" s="100"/>
      <c r="HF497" s="100"/>
      <c r="HG497" s="100"/>
      <c r="HH497" s="100"/>
      <c r="HI497" s="100"/>
      <c r="HJ497" s="100"/>
      <c r="HK497" s="100"/>
      <c r="HL497" s="100"/>
      <c r="HM497" s="100"/>
      <c r="HN497" s="100"/>
      <c r="HO497" s="100"/>
      <c r="HP497" s="100"/>
      <c r="HQ497" s="100"/>
      <c r="HR497" s="100"/>
      <c r="HS497" s="100"/>
      <c r="HT497" s="100"/>
      <c r="HU497" s="100"/>
      <c r="HV497" s="100"/>
      <c r="HW497" s="100"/>
      <c r="HX497" s="100"/>
      <c r="HY497" s="100"/>
      <c r="HZ497" s="100"/>
      <c r="IA497" s="100"/>
      <c r="IB497" s="100"/>
      <c r="IC497" s="100"/>
      <c r="ID497" s="100"/>
      <c r="IE497" s="100"/>
      <c r="IF497" s="100"/>
      <c r="IG497" s="100"/>
      <c r="IH497" s="100"/>
      <c r="II497" s="100"/>
      <c r="IJ497" s="100"/>
      <c r="IK497" s="100"/>
      <c r="IL497" s="100"/>
      <c r="IM497" s="100"/>
      <c r="IN497" s="100"/>
      <c r="IO497" s="100"/>
      <c r="IP497" s="100"/>
    </row>
    <row r="498" spans="1:250" ht="15.95" customHeight="1" thickBot="1">
      <c r="A498" s="138" t="s">
        <v>1100</v>
      </c>
      <c r="B498" s="155" t="s">
        <v>1106</v>
      </c>
      <c r="C498" s="151" t="s">
        <v>891</v>
      </c>
      <c r="D498" s="149">
        <v>124</v>
      </c>
      <c r="E498" s="142">
        <v>85</v>
      </c>
      <c r="F498" s="149">
        <v>128</v>
      </c>
      <c r="G498" s="142">
        <v>93</v>
      </c>
      <c r="H498" s="140">
        <v>75</v>
      </c>
      <c r="I498" s="144"/>
      <c r="J498" s="145" t="s">
        <v>559</v>
      </c>
      <c r="K498" s="76"/>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c r="BF498" s="100"/>
      <c r="BG498" s="100"/>
      <c r="BH498" s="100"/>
      <c r="BI498" s="100"/>
      <c r="BJ498" s="100"/>
      <c r="BK498" s="100"/>
      <c r="BL498" s="100"/>
      <c r="BM498" s="100"/>
      <c r="BN498" s="100"/>
      <c r="BO498" s="100"/>
      <c r="BP498" s="100"/>
      <c r="BQ498" s="100"/>
      <c r="BR498" s="100"/>
      <c r="BS498" s="100"/>
      <c r="BT498" s="100"/>
      <c r="BU498" s="100"/>
      <c r="BV498" s="100"/>
      <c r="BW498" s="100"/>
      <c r="BX498" s="100"/>
      <c r="BY498" s="100"/>
      <c r="BZ498" s="100"/>
      <c r="CA498" s="100"/>
      <c r="CB498" s="100"/>
      <c r="CC498" s="100"/>
      <c r="CD498" s="100"/>
      <c r="CE498" s="100"/>
      <c r="CF498" s="100"/>
      <c r="CG498" s="100"/>
      <c r="CH498" s="100"/>
      <c r="CI498" s="100"/>
      <c r="CJ498" s="100"/>
      <c r="CK498" s="100"/>
      <c r="CL498" s="100"/>
      <c r="CM498" s="100"/>
      <c r="CN498" s="100"/>
      <c r="CO498" s="100"/>
      <c r="CP498" s="100"/>
      <c r="CQ498" s="100"/>
      <c r="CR498" s="100"/>
      <c r="CS498" s="100"/>
      <c r="CT498" s="100"/>
      <c r="CU498" s="100"/>
      <c r="CV498" s="100"/>
      <c r="CW498" s="100"/>
      <c r="CX498" s="100"/>
      <c r="CY498" s="100"/>
      <c r="CZ498" s="100"/>
      <c r="DA498" s="100"/>
      <c r="DB498" s="100"/>
      <c r="DC498" s="100"/>
      <c r="DD498" s="100"/>
      <c r="DE498" s="100"/>
      <c r="DF498" s="100"/>
      <c r="DG498" s="100"/>
      <c r="DH498" s="100"/>
      <c r="DI498" s="100"/>
      <c r="DJ498" s="100"/>
      <c r="DK498" s="100"/>
      <c r="DL498" s="100"/>
      <c r="DM498" s="100"/>
      <c r="DN498" s="100"/>
      <c r="DO498" s="100"/>
      <c r="DP498" s="100"/>
      <c r="DQ498" s="100"/>
      <c r="DR498" s="100"/>
      <c r="DS498" s="100"/>
      <c r="DT498" s="100"/>
      <c r="DU498" s="100"/>
      <c r="DV498" s="100"/>
      <c r="DW498" s="100"/>
      <c r="DX498" s="100"/>
      <c r="DY498" s="100"/>
      <c r="DZ498" s="100"/>
      <c r="EA498" s="100"/>
      <c r="EB498" s="100"/>
      <c r="EC498" s="100"/>
      <c r="ED498" s="100"/>
      <c r="EE498" s="100"/>
      <c r="EF498" s="100"/>
      <c r="EG498" s="100"/>
      <c r="EH498" s="100"/>
      <c r="EI498" s="100"/>
      <c r="EJ498" s="100"/>
      <c r="EK498" s="100"/>
      <c r="EL498" s="100"/>
      <c r="EM498" s="100"/>
      <c r="EN498" s="100"/>
      <c r="EO498" s="100"/>
      <c r="EP498" s="100"/>
      <c r="EQ498" s="100"/>
      <c r="ER498" s="100"/>
      <c r="ES498" s="100"/>
      <c r="ET498" s="100"/>
      <c r="EU498" s="100"/>
      <c r="EV498" s="100"/>
      <c r="EW498" s="100"/>
      <c r="EX498" s="100"/>
      <c r="EY498" s="100"/>
      <c r="EZ498" s="100"/>
      <c r="FA498" s="100"/>
      <c r="FB498" s="100"/>
      <c r="FC498" s="100"/>
      <c r="FD498" s="100"/>
      <c r="FE498" s="100"/>
      <c r="FF498" s="100"/>
      <c r="FG498" s="100"/>
      <c r="FH498" s="100"/>
      <c r="FI498" s="100"/>
      <c r="FJ498" s="100"/>
      <c r="FK498" s="100"/>
      <c r="FL498" s="100"/>
      <c r="FM498" s="100"/>
      <c r="FN498" s="100"/>
      <c r="FO498" s="100"/>
      <c r="FP498" s="100"/>
      <c r="FQ498" s="100"/>
      <c r="FR498" s="100"/>
      <c r="FS498" s="100"/>
      <c r="FT498" s="100"/>
      <c r="FU498" s="100"/>
      <c r="FV498" s="100"/>
      <c r="FW498" s="100"/>
      <c r="FX498" s="100"/>
      <c r="FY498" s="100"/>
      <c r="FZ498" s="100"/>
      <c r="GA498" s="100"/>
      <c r="GB498" s="100"/>
      <c r="GC498" s="100"/>
      <c r="GD498" s="100"/>
      <c r="GE498" s="100"/>
      <c r="GF498" s="100"/>
      <c r="GG498" s="100"/>
      <c r="GH498" s="100"/>
      <c r="GI498" s="100"/>
      <c r="GJ498" s="100"/>
      <c r="GK498" s="100"/>
      <c r="GL498" s="100"/>
      <c r="GM498" s="100"/>
      <c r="GN498" s="100"/>
      <c r="GO498" s="100"/>
      <c r="GP498" s="100"/>
      <c r="GQ498" s="100"/>
      <c r="GR498" s="100"/>
      <c r="GS498" s="100"/>
      <c r="GT498" s="100"/>
      <c r="GU498" s="100"/>
      <c r="GV498" s="100"/>
      <c r="GW498" s="100"/>
      <c r="GX498" s="100"/>
      <c r="GY498" s="100"/>
      <c r="GZ498" s="100"/>
      <c r="HA498" s="100"/>
      <c r="HB498" s="100"/>
      <c r="HC498" s="100"/>
      <c r="HD498" s="100"/>
      <c r="HE498" s="100"/>
      <c r="HF498" s="100"/>
      <c r="HG498" s="100"/>
      <c r="HH498" s="100"/>
      <c r="HI498" s="100"/>
      <c r="HJ498" s="100"/>
      <c r="HK498" s="100"/>
      <c r="HL498" s="100"/>
      <c r="HM498" s="100"/>
      <c r="HN498" s="100"/>
      <c r="HO498" s="100"/>
      <c r="HP498" s="100"/>
      <c r="HQ498" s="100"/>
      <c r="HR498" s="100"/>
      <c r="HS498" s="100"/>
      <c r="HT498" s="100"/>
      <c r="HU498" s="100"/>
      <c r="HV498" s="100"/>
      <c r="HW498" s="100"/>
      <c r="HX498" s="100"/>
      <c r="HY498" s="100"/>
      <c r="HZ498" s="100"/>
      <c r="IA498" s="100"/>
      <c r="IB498" s="100"/>
      <c r="IC498" s="100"/>
      <c r="ID498" s="100"/>
      <c r="IE498" s="100"/>
      <c r="IF498" s="100"/>
      <c r="IG498" s="100"/>
      <c r="IH498" s="100"/>
      <c r="II498" s="100"/>
      <c r="IJ498" s="100"/>
      <c r="IK498" s="100"/>
      <c r="IL498" s="100"/>
      <c r="IM498" s="100"/>
      <c r="IN498" s="100"/>
      <c r="IO498" s="100"/>
      <c r="IP498" s="100"/>
    </row>
    <row r="499" spans="1:250" ht="15.95" customHeight="1" thickBot="1">
      <c r="A499" s="138" t="s">
        <v>1101</v>
      </c>
      <c r="B499" s="155" t="s">
        <v>1106</v>
      </c>
      <c r="C499" s="151" t="s">
        <v>891</v>
      </c>
      <c r="D499" s="148">
        <v>140</v>
      </c>
      <c r="E499" s="142">
        <v>105</v>
      </c>
      <c r="F499" s="148">
        <v>144</v>
      </c>
      <c r="G499" s="142">
        <v>104</v>
      </c>
      <c r="H499" s="144"/>
      <c r="I499" s="144"/>
      <c r="J499" s="145" t="s">
        <v>559</v>
      </c>
      <c r="K499" s="76"/>
      <c r="L499" s="100"/>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c r="BF499" s="100"/>
      <c r="BG499" s="100"/>
      <c r="BH499" s="100"/>
      <c r="BI499" s="100"/>
      <c r="BJ499" s="100"/>
      <c r="BK499" s="100"/>
      <c r="BL499" s="100"/>
      <c r="BM499" s="100"/>
      <c r="BN499" s="100"/>
      <c r="BO499" s="100"/>
      <c r="BP499" s="100"/>
      <c r="BQ499" s="100"/>
      <c r="BR499" s="100"/>
      <c r="BS499" s="100"/>
      <c r="BT499" s="100"/>
      <c r="BU499" s="100"/>
      <c r="BV499" s="100"/>
      <c r="BW499" s="100"/>
      <c r="BX499" s="100"/>
      <c r="BY499" s="100"/>
      <c r="BZ499" s="100"/>
      <c r="CA499" s="100"/>
      <c r="CB499" s="100"/>
      <c r="CC499" s="100"/>
      <c r="CD499" s="100"/>
      <c r="CE499" s="100"/>
      <c r="CF499" s="100"/>
      <c r="CG499" s="100"/>
      <c r="CH499" s="100"/>
      <c r="CI499" s="100"/>
      <c r="CJ499" s="100"/>
      <c r="CK499" s="100"/>
      <c r="CL499" s="100"/>
      <c r="CM499" s="100"/>
      <c r="CN499" s="100"/>
      <c r="CO499" s="100"/>
      <c r="CP499" s="100"/>
      <c r="CQ499" s="100"/>
      <c r="CR499" s="100"/>
      <c r="CS499" s="100"/>
      <c r="CT499" s="100"/>
      <c r="CU499" s="100"/>
      <c r="CV499" s="100"/>
      <c r="CW499" s="100"/>
      <c r="CX499" s="100"/>
      <c r="CY499" s="100"/>
      <c r="CZ499" s="100"/>
      <c r="DA499" s="100"/>
      <c r="DB499" s="100"/>
      <c r="DC499" s="100"/>
      <c r="DD499" s="100"/>
      <c r="DE499" s="100"/>
      <c r="DF499" s="100"/>
      <c r="DG499" s="100"/>
      <c r="DH499" s="100"/>
      <c r="DI499" s="100"/>
      <c r="DJ499" s="100"/>
      <c r="DK499" s="100"/>
      <c r="DL499" s="100"/>
      <c r="DM499" s="100"/>
      <c r="DN499" s="100"/>
      <c r="DO499" s="100"/>
      <c r="DP499" s="100"/>
      <c r="DQ499" s="100"/>
      <c r="DR499" s="100"/>
      <c r="DS499" s="100"/>
      <c r="DT499" s="100"/>
      <c r="DU499" s="100"/>
      <c r="DV499" s="100"/>
      <c r="DW499" s="100"/>
      <c r="DX499" s="100"/>
      <c r="DY499" s="100"/>
      <c r="DZ499" s="100"/>
      <c r="EA499" s="100"/>
      <c r="EB499" s="100"/>
      <c r="EC499" s="100"/>
      <c r="ED499" s="100"/>
      <c r="EE499" s="100"/>
      <c r="EF499" s="100"/>
      <c r="EG499" s="100"/>
      <c r="EH499" s="100"/>
      <c r="EI499" s="100"/>
      <c r="EJ499" s="100"/>
      <c r="EK499" s="100"/>
      <c r="EL499" s="100"/>
      <c r="EM499" s="100"/>
      <c r="EN499" s="100"/>
      <c r="EO499" s="100"/>
      <c r="EP499" s="100"/>
      <c r="EQ499" s="100"/>
      <c r="ER499" s="100"/>
      <c r="ES499" s="100"/>
      <c r="ET499" s="100"/>
      <c r="EU499" s="100"/>
      <c r="EV499" s="100"/>
      <c r="EW499" s="100"/>
      <c r="EX499" s="100"/>
      <c r="EY499" s="100"/>
      <c r="EZ499" s="100"/>
      <c r="FA499" s="100"/>
      <c r="FB499" s="100"/>
      <c r="FC499" s="100"/>
      <c r="FD499" s="100"/>
      <c r="FE499" s="100"/>
      <c r="FF499" s="100"/>
      <c r="FG499" s="100"/>
      <c r="FH499" s="100"/>
      <c r="FI499" s="100"/>
      <c r="FJ499" s="100"/>
      <c r="FK499" s="100"/>
      <c r="FL499" s="100"/>
      <c r="FM499" s="100"/>
      <c r="FN499" s="100"/>
      <c r="FO499" s="100"/>
      <c r="FP499" s="100"/>
      <c r="FQ499" s="100"/>
      <c r="FR499" s="100"/>
      <c r="FS499" s="100"/>
      <c r="FT499" s="100"/>
      <c r="FU499" s="100"/>
      <c r="FV499" s="100"/>
      <c r="FW499" s="100"/>
      <c r="FX499" s="100"/>
      <c r="FY499" s="100"/>
      <c r="FZ499" s="100"/>
      <c r="GA499" s="100"/>
      <c r="GB499" s="100"/>
      <c r="GC499" s="100"/>
      <c r="GD499" s="100"/>
      <c r="GE499" s="100"/>
      <c r="GF499" s="100"/>
      <c r="GG499" s="100"/>
      <c r="GH499" s="100"/>
      <c r="GI499" s="100"/>
      <c r="GJ499" s="100"/>
      <c r="GK499" s="100"/>
      <c r="GL499" s="100"/>
      <c r="GM499" s="100"/>
      <c r="GN499" s="100"/>
      <c r="GO499" s="100"/>
      <c r="GP499" s="100"/>
      <c r="GQ499" s="100"/>
      <c r="GR499" s="100"/>
      <c r="GS499" s="100"/>
      <c r="GT499" s="100"/>
      <c r="GU499" s="100"/>
      <c r="GV499" s="100"/>
      <c r="GW499" s="100"/>
      <c r="GX499" s="100"/>
      <c r="GY499" s="100"/>
      <c r="GZ499" s="100"/>
      <c r="HA499" s="100"/>
      <c r="HB499" s="100"/>
      <c r="HC499" s="100"/>
      <c r="HD499" s="100"/>
      <c r="HE499" s="100"/>
      <c r="HF499" s="100"/>
      <c r="HG499" s="100"/>
      <c r="HH499" s="100"/>
      <c r="HI499" s="100"/>
      <c r="HJ499" s="100"/>
      <c r="HK499" s="100"/>
      <c r="HL499" s="100"/>
      <c r="HM499" s="100"/>
      <c r="HN499" s="100"/>
      <c r="HO499" s="100"/>
      <c r="HP499" s="100"/>
      <c r="HQ499" s="100"/>
      <c r="HR499" s="100"/>
      <c r="HS499" s="100"/>
      <c r="HT499" s="100"/>
      <c r="HU499" s="100"/>
      <c r="HV499" s="100"/>
      <c r="HW499" s="100"/>
      <c r="HX499" s="100"/>
      <c r="HY499" s="100"/>
      <c r="HZ499" s="100"/>
      <c r="IA499" s="100"/>
      <c r="IB499" s="100"/>
      <c r="IC499" s="100"/>
      <c r="ID499" s="100"/>
      <c r="IE499" s="100"/>
      <c r="IF499" s="100"/>
      <c r="IG499" s="100"/>
      <c r="IH499" s="100"/>
      <c r="II499" s="100"/>
      <c r="IJ499" s="100"/>
      <c r="IK499" s="100"/>
      <c r="IL499" s="100"/>
      <c r="IM499" s="100"/>
      <c r="IN499" s="100"/>
      <c r="IO499" s="100"/>
      <c r="IP499" s="100"/>
    </row>
    <row r="500" spans="1:250" ht="15.95" customHeight="1" thickBot="1">
      <c r="A500" s="138" t="s">
        <v>1102</v>
      </c>
      <c r="B500" s="155" t="s">
        <v>1106</v>
      </c>
      <c r="C500" s="151" t="s">
        <v>891</v>
      </c>
      <c r="D500" s="148">
        <v>168</v>
      </c>
      <c r="E500" s="142">
        <v>96</v>
      </c>
      <c r="F500" s="148">
        <v>163</v>
      </c>
      <c r="G500" s="142">
        <v>89</v>
      </c>
      <c r="H500" s="144"/>
      <c r="I500" s="144"/>
      <c r="J500" s="145" t="s">
        <v>559</v>
      </c>
      <c r="K500" s="76"/>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c r="BF500" s="100"/>
      <c r="BG500" s="100"/>
      <c r="BH500" s="100"/>
      <c r="BI500" s="100"/>
      <c r="BJ500" s="100"/>
      <c r="BK500" s="100"/>
      <c r="BL500" s="100"/>
      <c r="BM500" s="100"/>
      <c r="BN500" s="100"/>
      <c r="BO500" s="100"/>
      <c r="BP500" s="100"/>
      <c r="BQ500" s="100"/>
      <c r="BR500" s="100"/>
      <c r="BS500" s="100"/>
      <c r="BT500" s="100"/>
      <c r="BU500" s="100"/>
      <c r="BV500" s="100"/>
      <c r="BW500" s="100"/>
      <c r="BX500" s="100"/>
      <c r="BY500" s="100"/>
      <c r="BZ500" s="100"/>
      <c r="CA500" s="100"/>
      <c r="CB500" s="100"/>
      <c r="CC500" s="100"/>
      <c r="CD500" s="100"/>
      <c r="CE500" s="100"/>
      <c r="CF500" s="100"/>
      <c r="CG500" s="100"/>
      <c r="CH500" s="100"/>
      <c r="CI500" s="100"/>
      <c r="CJ500" s="100"/>
      <c r="CK500" s="100"/>
      <c r="CL500" s="100"/>
      <c r="CM500" s="100"/>
      <c r="CN500" s="100"/>
      <c r="CO500" s="100"/>
      <c r="CP500" s="100"/>
      <c r="CQ500" s="100"/>
      <c r="CR500" s="100"/>
      <c r="CS500" s="100"/>
      <c r="CT500" s="100"/>
      <c r="CU500" s="100"/>
      <c r="CV500" s="100"/>
      <c r="CW500" s="100"/>
      <c r="CX500" s="100"/>
      <c r="CY500" s="100"/>
      <c r="CZ500" s="100"/>
      <c r="DA500" s="100"/>
      <c r="DB500" s="100"/>
      <c r="DC500" s="100"/>
      <c r="DD500" s="100"/>
      <c r="DE500" s="100"/>
      <c r="DF500" s="100"/>
      <c r="DG500" s="100"/>
      <c r="DH500" s="100"/>
      <c r="DI500" s="100"/>
      <c r="DJ500" s="100"/>
      <c r="DK500" s="100"/>
      <c r="DL500" s="100"/>
      <c r="DM500" s="100"/>
      <c r="DN500" s="100"/>
      <c r="DO500" s="100"/>
      <c r="DP500" s="100"/>
      <c r="DQ500" s="100"/>
      <c r="DR500" s="100"/>
      <c r="DS500" s="100"/>
      <c r="DT500" s="100"/>
      <c r="DU500" s="100"/>
      <c r="DV500" s="100"/>
      <c r="DW500" s="100"/>
      <c r="DX500" s="100"/>
      <c r="DY500" s="100"/>
      <c r="DZ500" s="100"/>
      <c r="EA500" s="100"/>
      <c r="EB500" s="100"/>
      <c r="EC500" s="100"/>
      <c r="ED500" s="100"/>
      <c r="EE500" s="100"/>
      <c r="EF500" s="100"/>
      <c r="EG500" s="100"/>
      <c r="EH500" s="100"/>
      <c r="EI500" s="100"/>
      <c r="EJ500" s="100"/>
      <c r="EK500" s="100"/>
      <c r="EL500" s="100"/>
      <c r="EM500" s="100"/>
      <c r="EN500" s="100"/>
      <c r="EO500" s="100"/>
      <c r="EP500" s="100"/>
      <c r="EQ500" s="100"/>
      <c r="ER500" s="100"/>
      <c r="ES500" s="100"/>
      <c r="ET500" s="100"/>
      <c r="EU500" s="100"/>
      <c r="EV500" s="100"/>
      <c r="EW500" s="100"/>
      <c r="EX500" s="100"/>
      <c r="EY500" s="100"/>
      <c r="EZ500" s="100"/>
      <c r="FA500" s="100"/>
      <c r="FB500" s="100"/>
      <c r="FC500" s="100"/>
      <c r="FD500" s="100"/>
      <c r="FE500" s="100"/>
      <c r="FF500" s="100"/>
      <c r="FG500" s="100"/>
      <c r="FH500" s="100"/>
      <c r="FI500" s="100"/>
      <c r="FJ500" s="100"/>
      <c r="FK500" s="100"/>
      <c r="FL500" s="100"/>
      <c r="FM500" s="100"/>
      <c r="FN500" s="100"/>
      <c r="FO500" s="100"/>
      <c r="FP500" s="100"/>
      <c r="FQ500" s="100"/>
      <c r="FR500" s="100"/>
      <c r="FS500" s="100"/>
      <c r="FT500" s="100"/>
      <c r="FU500" s="100"/>
      <c r="FV500" s="100"/>
      <c r="FW500" s="100"/>
      <c r="FX500" s="100"/>
      <c r="FY500" s="100"/>
      <c r="FZ500" s="100"/>
      <c r="GA500" s="100"/>
      <c r="GB500" s="100"/>
      <c r="GC500" s="100"/>
      <c r="GD500" s="100"/>
      <c r="GE500" s="100"/>
      <c r="GF500" s="100"/>
      <c r="GG500" s="100"/>
      <c r="GH500" s="100"/>
      <c r="GI500" s="100"/>
      <c r="GJ500" s="100"/>
      <c r="GK500" s="100"/>
      <c r="GL500" s="100"/>
      <c r="GM500" s="100"/>
      <c r="GN500" s="100"/>
      <c r="GO500" s="100"/>
      <c r="GP500" s="100"/>
      <c r="GQ500" s="100"/>
      <c r="GR500" s="100"/>
      <c r="GS500" s="100"/>
      <c r="GT500" s="100"/>
      <c r="GU500" s="100"/>
      <c r="GV500" s="100"/>
      <c r="GW500" s="100"/>
      <c r="GX500" s="100"/>
      <c r="GY500" s="100"/>
      <c r="GZ500" s="100"/>
      <c r="HA500" s="100"/>
      <c r="HB500" s="100"/>
      <c r="HC500" s="100"/>
      <c r="HD500" s="100"/>
      <c r="HE500" s="100"/>
      <c r="HF500" s="100"/>
      <c r="HG500" s="100"/>
      <c r="HH500" s="100"/>
      <c r="HI500" s="100"/>
      <c r="HJ500" s="100"/>
      <c r="HK500" s="100"/>
      <c r="HL500" s="100"/>
      <c r="HM500" s="100"/>
      <c r="HN500" s="100"/>
      <c r="HO500" s="100"/>
      <c r="HP500" s="100"/>
      <c r="HQ500" s="100"/>
      <c r="HR500" s="100"/>
      <c r="HS500" s="100"/>
      <c r="HT500" s="100"/>
      <c r="HU500" s="100"/>
      <c r="HV500" s="100"/>
      <c r="HW500" s="100"/>
      <c r="HX500" s="100"/>
      <c r="HY500" s="100"/>
      <c r="HZ500" s="100"/>
      <c r="IA500" s="100"/>
      <c r="IB500" s="100"/>
      <c r="IC500" s="100"/>
      <c r="ID500" s="100"/>
      <c r="IE500" s="100"/>
      <c r="IF500" s="100"/>
      <c r="IG500" s="100"/>
      <c r="IH500" s="100"/>
      <c r="II500" s="100"/>
      <c r="IJ500" s="100"/>
      <c r="IK500" s="100"/>
      <c r="IL500" s="100"/>
      <c r="IM500" s="100"/>
      <c r="IN500" s="100"/>
      <c r="IO500" s="100"/>
      <c r="IP500" s="100"/>
    </row>
    <row r="501" spans="1:250" ht="15.95" customHeight="1" thickBot="1">
      <c r="A501" s="138" t="s">
        <v>1103</v>
      </c>
      <c r="B501" s="155" t="s">
        <v>1106</v>
      </c>
      <c r="C501" s="151" t="s">
        <v>891</v>
      </c>
      <c r="D501" s="148">
        <v>246</v>
      </c>
      <c r="E501" s="142">
        <v>82</v>
      </c>
      <c r="F501" s="148">
        <v>341</v>
      </c>
      <c r="G501" s="141">
        <v>62</v>
      </c>
      <c r="H501" s="144"/>
      <c r="I501" s="142">
        <v>96</v>
      </c>
      <c r="J501" s="145" t="s">
        <v>560</v>
      </c>
      <c r="K501" s="76"/>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c r="BF501" s="100"/>
      <c r="BG501" s="100"/>
      <c r="BH501" s="100"/>
      <c r="BI501" s="100"/>
      <c r="BJ501" s="100"/>
      <c r="BK501" s="100"/>
      <c r="BL501" s="100"/>
      <c r="BM501" s="100"/>
      <c r="BN501" s="100"/>
      <c r="BO501" s="100"/>
      <c r="BP501" s="100"/>
      <c r="BQ501" s="100"/>
      <c r="BR501" s="100"/>
      <c r="BS501" s="100"/>
      <c r="BT501" s="100"/>
      <c r="BU501" s="100"/>
      <c r="BV501" s="100"/>
      <c r="BW501" s="100"/>
      <c r="BX501" s="100"/>
      <c r="BY501" s="100"/>
      <c r="BZ501" s="100"/>
      <c r="CA501" s="100"/>
      <c r="CB501" s="100"/>
      <c r="CC501" s="100"/>
      <c r="CD501" s="100"/>
      <c r="CE501" s="100"/>
      <c r="CF501" s="100"/>
      <c r="CG501" s="100"/>
      <c r="CH501" s="100"/>
      <c r="CI501" s="100"/>
      <c r="CJ501" s="100"/>
      <c r="CK501" s="100"/>
      <c r="CL501" s="100"/>
      <c r="CM501" s="100"/>
      <c r="CN501" s="100"/>
      <c r="CO501" s="100"/>
      <c r="CP501" s="100"/>
      <c r="CQ501" s="100"/>
      <c r="CR501" s="100"/>
      <c r="CS501" s="100"/>
      <c r="CT501" s="100"/>
      <c r="CU501" s="100"/>
      <c r="CV501" s="100"/>
      <c r="CW501" s="100"/>
      <c r="CX501" s="100"/>
      <c r="CY501" s="100"/>
      <c r="CZ501" s="100"/>
      <c r="DA501" s="100"/>
      <c r="DB501" s="100"/>
      <c r="DC501" s="100"/>
      <c r="DD501" s="100"/>
      <c r="DE501" s="100"/>
      <c r="DF501" s="100"/>
      <c r="DG501" s="100"/>
      <c r="DH501" s="100"/>
      <c r="DI501" s="100"/>
      <c r="DJ501" s="100"/>
      <c r="DK501" s="100"/>
      <c r="DL501" s="100"/>
      <c r="DM501" s="100"/>
      <c r="DN501" s="100"/>
      <c r="DO501" s="100"/>
      <c r="DP501" s="100"/>
      <c r="DQ501" s="100"/>
      <c r="DR501" s="100"/>
      <c r="DS501" s="100"/>
      <c r="DT501" s="100"/>
      <c r="DU501" s="100"/>
      <c r="DV501" s="100"/>
      <c r="DW501" s="100"/>
      <c r="DX501" s="100"/>
      <c r="DY501" s="100"/>
      <c r="DZ501" s="100"/>
      <c r="EA501" s="100"/>
      <c r="EB501" s="100"/>
      <c r="EC501" s="100"/>
      <c r="ED501" s="100"/>
      <c r="EE501" s="100"/>
      <c r="EF501" s="100"/>
      <c r="EG501" s="100"/>
      <c r="EH501" s="100"/>
      <c r="EI501" s="100"/>
      <c r="EJ501" s="100"/>
      <c r="EK501" s="100"/>
      <c r="EL501" s="100"/>
      <c r="EM501" s="100"/>
      <c r="EN501" s="100"/>
      <c r="EO501" s="100"/>
      <c r="EP501" s="100"/>
      <c r="EQ501" s="100"/>
      <c r="ER501" s="100"/>
      <c r="ES501" s="100"/>
      <c r="ET501" s="100"/>
      <c r="EU501" s="100"/>
      <c r="EV501" s="100"/>
      <c r="EW501" s="100"/>
      <c r="EX501" s="100"/>
      <c r="EY501" s="100"/>
      <c r="EZ501" s="100"/>
      <c r="FA501" s="100"/>
      <c r="FB501" s="100"/>
      <c r="FC501" s="100"/>
      <c r="FD501" s="100"/>
      <c r="FE501" s="100"/>
      <c r="FF501" s="100"/>
      <c r="FG501" s="100"/>
      <c r="FH501" s="100"/>
      <c r="FI501" s="100"/>
      <c r="FJ501" s="100"/>
      <c r="FK501" s="100"/>
      <c r="FL501" s="100"/>
      <c r="FM501" s="100"/>
      <c r="FN501" s="100"/>
      <c r="FO501" s="100"/>
      <c r="FP501" s="100"/>
      <c r="FQ501" s="100"/>
      <c r="FR501" s="100"/>
      <c r="FS501" s="100"/>
      <c r="FT501" s="100"/>
      <c r="FU501" s="100"/>
      <c r="FV501" s="100"/>
      <c r="FW501" s="100"/>
      <c r="FX501" s="100"/>
      <c r="FY501" s="100"/>
      <c r="FZ501" s="100"/>
      <c r="GA501" s="100"/>
      <c r="GB501" s="100"/>
      <c r="GC501" s="100"/>
      <c r="GD501" s="100"/>
      <c r="GE501" s="100"/>
      <c r="GF501" s="100"/>
      <c r="GG501" s="100"/>
      <c r="GH501" s="100"/>
      <c r="GI501" s="100"/>
      <c r="GJ501" s="100"/>
      <c r="GK501" s="100"/>
      <c r="GL501" s="100"/>
      <c r="GM501" s="100"/>
      <c r="GN501" s="100"/>
      <c r="GO501" s="100"/>
      <c r="GP501" s="100"/>
      <c r="GQ501" s="100"/>
      <c r="GR501" s="100"/>
      <c r="GS501" s="100"/>
      <c r="GT501" s="100"/>
      <c r="GU501" s="100"/>
      <c r="GV501" s="100"/>
      <c r="GW501" s="100"/>
      <c r="GX501" s="100"/>
      <c r="GY501" s="100"/>
      <c r="GZ501" s="100"/>
      <c r="HA501" s="100"/>
      <c r="HB501" s="100"/>
      <c r="HC501" s="100"/>
      <c r="HD501" s="100"/>
      <c r="HE501" s="100"/>
      <c r="HF501" s="100"/>
      <c r="HG501" s="100"/>
      <c r="HH501" s="100"/>
      <c r="HI501" s="100"/>
      <c r="HJ501" s="100"/>
      <c r="HK501" s="100"/>
      <c r="HL501" s="100"/>
      <c r="HM501" s="100"/>
      <c r="HN501" s="100"/>
      <c r="HO501" s="100"/>
      <c r="HP501" s="100"/>
      <c r="HQ501" s="100"/>
      <c r="HR501" s="100"/>
      <c r="HS501" s="100"/>
      <c r="HT501" s="100"/>
      <c r="HU501" s="100"/>
      <c r="HV501" s="100"/>
      <c r="HW501" s="100"/>
      <c r="HX501" s="100"/>
      <c r="HY501" s="100"/>
      <c r="HZ501" s="100"/>
      <c r="IA501" s="100"/>
      <c r="IB501" s="100"/>
      <c r="IC501" s="100"/>
      <c r="ID501" s="100"/>
      <c r="IE501" s="100"/>
      <c r="IF501" s="100"/>
      <c r="IG501" s="100"/>
      <c r="IH501" s="100"/>
      <c r="II501" s="100"/>
      <c r="IJ501" s="100"/>
      <c r="IK501" s="100"/>
      <c r="IL501" s="100"/>
      <c r="IM501" s="100"/>
      <c r="IN501" s="100"/>
      <c r="IO501" s="100"/>
      <c r="IP501" s="100"/>
    </row>
    <row r="502" spans="1:250" ht="15.95" customHeight="1" thickBot="1">
      <c r="A502" s="138" t="s">
        <v>1104</v>
      </c>
      <c r="B502" s="155" t="s">
        <v>1106</v>
      </c>
      <c r="C502" s="151" t="s">
        <v>891</v>
      </c>
      <c r="D502" s="148">
        <v>224</v>
      </c>
      <c r="E502" s="142">
        <v>101</v>
      </c>
      <c r="F502" s="148">
        <v>497</v>
      </c>
      <c r="G502" s="140">
        <v>78</v>
      </c>
      <c r="H502" s="144"/>
      <c r="I502" s="144"/>
      <c r="J502" s="145" t="s">
        <v>560</v>
      </c>
      <c r="K502" s="76"/>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c r="BF502" s="100"/>
      <c r="BG502" s="100"/>
      <c r="BH502" s="100"/>
      <c r="BI502" s="100"/>
      <c r="BJ502" s="100"/>
      <c r="BK502" s="100"/>
      <c r="BL502" s="100"/>
      <c r="BM502" s="100"/>
      <c r="BN502" s="100"/>
      <c r="BO502" s="100"/>
      <c r="BP502" s="100"/>
      <c r="BQ502" s="100"/>
      <c r="BR502" s="100"/>
      <c r="BS502" s="100"/>
      <c r="BT502" s="100"/>
      <c r="BU502" s="100"/>
      <c r="BV502" s="100"/>
      <c r="BW502" s="100"/>
      <c r="BX502" s="100"/>
      <c r="BY502" s="100"/>
      <c r="BZ502" s="100"/>
      <c r="CA502" s="100"/>
      <c r="CB502" s="100"/>
      <c r="CC502" s="100"/>
      <c r="CD502" s="100"/>
      <c r="CE502" s="100"/>
      <c r="CF502" s="100"/>
      <c r="CG502" s="100"/>
      <c r="CH502" s="100"/>
      <c r="CI502" s="100"/>
      <c r="CJ502" s="100"/>
      <c r="CK502" s="100"/>
      <c r="CL502" s="100"/>
      <c r="CM502" s="100"/>
      <c r="CN502" s="100"/>
      <c r="CO502" s="100"/>
      <c r="CP502" s="100"/>
      <c r="CQ502" s="100"/>
      <c r="CR502" s="100"/>
      <c r="CS502" s="100"/>
      <c r="CT502" s="100"/>
      <c r="CU502" s="100"/>
      <c r="CV502" s="100"/>
      <c r="CW502" s="100"/>
      <c r="CX502" s="100"/>
      <c r="CY502" s="100"/>
      <c r="CZ502" s="100"/>
      <c r="DA502" s="100"/>
      <c r="DB502" s="100"/>
      <c r="DC502" s="100"/>
      <c r="DD502" s="100"/>
      <c r="DE502" s="100"/>
      <c r="DF502" s="100"/>
      <c r="DG502" s="100"/>
      <c r="DH502" s="100"/>
      <c r="DI502" s="100"/>
      <c r="DJ502" s="100"/>
      <c r="DK502" s="100"/>
      <c r="DL502" s="100"/>
      <c r="DM502" s="100"/>
      <c r="DN502" s="100"/>
      <c r="DO502" s="100"/>
      <c r="DP502" s="100"/>
      <c r="DQ502" s="100"/>
      <c r="DR502" s="100"/>
      <c r="DS502" s="100"/>
      <c r="DT502" s="100"/>
      <c r="DU502" s="100"/>
      <c r="DV502" s="100"/>
      <c r="DW502" s="100"/>
      <c r="DX502" s="100"/>
      <c r="DY502" s="100"/>
      <c r="DZ502" s="100"/>
      <c r="EA502" s="100"/>
      <c r="EB502" s="100"/>
      <c r="EC502" s="100"/>
      <c r="ED502" s="100"/>
      <c r="EE502" s="100"/>
      <c r="EF502" s="100"/>
      <c r="EG502" s="100"/>
      <c r="EH502" s="100"/>
      <c r="EI502" s="100"/>
      <c r="EJ502" s="100"/>
      <c r="EK502" s="100"/>
      <c r="EL502" s="100"/>
      <c r="EM502" s="100"/>
      <c r="EN502" s="100"/>
      <c r="EO502" s="100"/>
      <c r="EP502" s="100"/>
      <c r="EQ502" s="100"/>
      <c r="ER502" s="100"/>
      <c r="ES502" s="100"/>
      <c r="ET502" s="100"/>
      <c r="EU502" s="100"/>
      <c r="EV502" s="100"/>
      <c r="EW502" s="100"/>
      <c r="EX502" s="100"/>
      <c r="EY502" s="100"/>
      <c r="EZ502" s="100"/>
      <c r="FA502" s="100"/>
      <c r="FB502" s="100"/>
      <c r="FC502" s="100"/>
      <c r="FD502" s="100"/>
      <c r="FE502" s="100"/>
      <c r="FF502" s="100"/>
      <c r="FG502" s="100"/>
      <c r="FH502" s="100"/>
      <c r="FI502" s="100"/>
      <c r="FJ502" s="100"/>
      <c r="FK502" s="100"/>
      <c r="FL502" s="100"/>
      <c r="FM502" s="100"/>
      <c r="FN502" s="100"/>
      <c r="FO502" s="100"/>
      <c r="FP502" s="100"/>
      <c r="FQ502" s="100"/>
      <c r="FR502" s="100"/>
      <c r="FS502" s="100"/>
      <c r="FT502" s="100"/>
      <c r="FU502" s="100"/>
      <c r="FV502" s="100"/>
      <c r="FW502" s="100"/>
      <c r="FX502" s="100"/>
      <c r="FY502" s="100"/>
      <c r="FZ502" s="100"/>
      <c r="GA502" s="100"/>
      <c r="GB502" s="100"/>
      <c r="GC502" s="100"/>
      <c r="GD502" s="100"/>
      <c r="GE502" s="100"/>
      <c r="GF502" s="100"/>
      <c r="GG502" s="100"/>
      <c r="GH502" s="100"/>
      <c r="GI502" s="100"/>
      <c r="GJ502" s="100"/>
      <c r="GK502" s="100"/>
      <c r="GL502" s="100"/>
      <c r="GM502" s="100"/>
      <c r="GN502" s="100"/>
      <c r="GO502" s="100"/>
      <c r="GP502" s="100"/>
      <c r="GQ502" s="100"/>
      <c r="GR502" s="100"/>
      <c r="GS502" s="100"/>
      <c r="GT502" s="100"/>
      <c r="GU502" s="100"/>
      <c r="GV502" s="100"/>
      <c r="GW502" s="100"/>
      <c r="GX502" s="100"/>
      <c r="GY502" s="100"/>
      <c r="GZ502" s="100"/>
      <c r="HA502" s="100"/>
      <c r="HB502" s="100"/>
      <c r="HC502" s="100"/>
      <c r="HD502" s="100"/>
      <c r="HE502" s="100"/>
      <c r="HF502" s="100"/>
      <c r="HG502" s="100"/>
      <c r="HH502" s="100"/>
      <c r="HI502" s="100"/>
      <c r="HJ502" s="100"/>
      <c r="HK502" s="100"/>
      <c r="HL502" s="100"/>
      <c r="HM502" s="100"/>
      <c r="HN502" s="100"/>
      <c r="HO502" s="100"/>
      <c r="HP502" s="100"/>
      <c r="HQ502" s="100"/>
      <c r="HR502" s="100"/>
      <c r="HS502" s="100"/>
      <c r="HT502" s="100"/>
      <c r="HU502" s="100"/>
      <c r="HV502" s="100"/>
      <c r="HW502" s="100"/>
      <c r="HX502" s="100"/>
      <c r="HY502" s="100"/>
      <c r="HZ502" s="100"/>
      <c r="IA502" s="100"/>
      <c r="IB502" s="100"/>
      <c r="IC502" s="100"/>
      <c r="ID502" s="100"/>
      <c r="IE502" s="100"/>
      <c r="IF502" s="100"/>
      <c r="IG502" s="100"/>
      <c r="IH502" s="100"/>
      <c r="II502" s="100"/>
      <c r="IJ502" s="100"/>
      <c r="IK502" s="100"/>
      <c r="IL502" s="100"/>
      <c r="IM502" s="100"/>
      <c r="IN502" s="100"/>
      <c r="IO502" s="100"/>
      <c r="IP502" s="100"/>
    </row>
    <row r="503" spans="1:250" ht="15.95" customHeight="1" thickBot="1">
      <c r="A503" s="138" t="s">
        <v>1105</v>
      </c>
      <c r="B503" s="155" t="s">
        <v>1106</v>
      </c>
      <c r="C503" s="151" t="s">
        <v>891</v>
      </c>
      <c r="D503" s="148">
        <v>302</v>
      </c>
      <c r="E503" s="144"/>
      <c r="F503" s="144"/>
      <c r="G503" s="144"/>
      <c r="H503" s="144"/>
      <c r="I503" s="144"/>
      <c r="J503" s="145" t="s">
        <v>560</v>
      </c>
      <c r="K503" s="76"/>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c r="BF503" s="100"/>
      <c r="BG503" s="100"/>
      <c r="BH503" s="100"/>
      <c r="BI503" s="100"/>
      <c r="BJ503" s="100"/>
      <c r="BK503" s="100"/>
      <c r="BL503" s="100"/>
      <c r="BM503" s="100"/>
      <c r="BN503" s="100"/>
      <c r="BO503" s="100"/>
      <c r="BP503" s="100"/>
      <c r="BQ503" s="100"/>
      <c r="BR503" s="100"/>
      <c r="BS503" s="100"/>
      <c r="BT503" s="100"/>
      <c r="BU503" s="100"/>
      <c r="BV503" s="100"/>
      <c r="BW503" s="100"/>
      <c r="BX503" s="100"/>
      <c r="BY503" s="100"/>
      <c r="BZ503" s="100"/>
      <c r="CA503" s="100"/>
      <c r="CB503" s="100"/>
      <c r="CC503" s="100"/>
      <c r="CD503" s="100"/>
      <c r="CE503" s="100"/>
      <c r="CF503" s="100"/>
      <c r="CG503" s="100"/>
      <c r="CH503" s="100"/>
      <c r="CI503" s="100"/>
      <c r="CJ503" s="100"/>
      <c r="CK503" s="100"/>
      <c r="CL503" s="100"/>
      <c r="CM503" s="100"/>
      <c r="CN503" s="100"/>
      <c r="CO503" s="100"/>
      <c r="CP503" s="100"/>
      <c r="CQ503" s="100"/>
      <c r="CR503" s="100"/>
      <c r="CS503" s="100"/>
      <c r="CT503" s="100"/>
      <c r="CU503" s="100"/>
      <c r="CV503" s="100"/>
      <c r="CW503" s="100"/>
      <c r="CX503" s="100"/>
      <c r="CY503" s="100"/>
      <c r="CZ503" s="100"/>
      <c r="DA503" s="100"/>
      <c r="DB503" s="100"/>
      <c r="DC503" s="100"/>
      <c r="DD503" s="100"/>
      <c r="DE503" s="100"/>
      <c r="DF503" s="100"/>
      <c r="DG503" s="100"/>
      <c r="DH503" s="100"/>
      <c r="DI503" s="100"/>
      <c r="DJ503" s="100"/>
      <c r="DK503" s="100"/>
      <c r="DL503" s="100"/>
      <c r="DM503" s="100"/>
      <c r="DN503" s="100"/>
      <c r="DO503" s="100"/>
      <c r="DP503" s="100"/>
      <c r="DQ503" s="100"/>
      <c r="DR503" s="100"/>
      <c r="DS503" s="100"/>
      <c r="DT503" s="100"/>
      <c r="DU503" s="100"/>
      <c r="DV503" s="100"/>
      <c r="DW503" s="100"/>
      <c r="DX503" s="100"/>
      <c r="DY503" s="100"/>
      <c r="DZ503" s="100"/>
      <c r="EA503" s="100"/>
      <c r="EB503" s="100"/>
      <c r="EC503" s="100"/>
      <c r="ED503" s="100"/>
      <c r="EE503" s="100"/>
      <c r="EF503" s="100"/>
      <c r="EG503" s="100"/>
      <c r="EH503" s="100"/>
      <c r="EI503" s="100"/>
      <c r="EJ503" s="100"/>
      <c r="EK503" s="100"/>
      <c r="EL503" s="100"/>
      <c r="EM503" s="100"/>
      <c r="EN503" s="100"/>
      <c r="EO503" s="100"/>
      <c r="EP503" s="100"/>
      <c r="EQ503" s="100"/>
      <c r="ER503" s="100"/>
      <c r="ES503" s="100"/>
      <c r="ET503" s="100"/>
      <c r="EU503" s="100"/>
      <c r="EV503" s="100"/>
      <c r="EW503" s="100"/>
      <c r="EX503" s="100"/>
      <c r="EY503" s="100"/>
      <c r="EZ503" s="100"/>
      <c r="FA503" s="100"/>
      <c r="FB503" s="100"/>
      <c r="FC503" s="100"/>
      <c r="FD503" s="100"/>
      <c r="FE503" s="100"/>
      <c r="FF503" s="100"/>
      <c r="FG503" s="100"/>
      <c r="FH503" s="100"/>
      <c r="FI503" s="100"/>
      <c r="FJ503" s="100"/>
      <c r="FK503" s="100"/>
      <c r="FL503" s="100"/>
      <c r="FM503" s="100"/>
      <c r="FN503" s="100"/>
      <c r="FO503" s="100"/>
      <c r="FP503" s="100"/>
      <c r="FQ503" s="100"/>
      <c r="FR503" s="100"/>
      <c r="FS503" s="100"/>
      <c r="FT503" s="100"/>
      <c r="FU503" s="100"/>
      <c r="FV503" s="100"/>
      <c r="FW503" s="100"/>
      <c r="FX503" s="100"/>
      <c r="FY503" s="100"/>
      <c r="FZ503" s="100"/>
      <c r="GA503" s="100"/>
      <c r="GB503" s="100"/>
      <c r="GC503" s="100"/>
      <c r="GD503" s="100"/>
      <c r="GE503" s="100"/>
      <c r="GF503" s="100"/>
      <c r="GG503" s="100"/>
      <c r="GH503" s="100"/>
      <c r="GI503" s="100"/>
      <c r="GJ503" s="100"/>
      <c r="GK503" s="100"/>
      <c r="GL503" s="100"/>
      <c r="GM503" s="100"/>
      <c r="GN503" s="100"/>
      <c r="GO503" s="100"/>
      <c r="GP503" s="100"/>
      <c r="GQ503" s="100"/>
      <c r="GR503" s="100"/>
      <c r="GS503" s="100"/>
      <c r="GT503" s="100"/>
      <c r="GU503" s="100"/>
      <c r="GV503" s="100"/>
      <c r="GW503" s="100"/>
      <c r="GX503" s="100"/>
      <c r="GY503" s="100"/>
      <c r="GZ503" s="100"/>
      <c r="HA503" s="100"/>
      <c r="HB503" s="100"/>
      <c r="HC503" s="100"/>
      <c r="HD503" s="100"/>
      <c r="HE503" s="100"/>
      <c r="HF503" s="100"/>
      <c r="HG503" s="100"/>
      <c r="HH503" s="100"/>
      <c r="HI503" s="100"/>
      <c r="HJ503" s="100"/>
      <c r="HK503" s="100"/>
      <c r="HL503" s="100"/>
      <c r="HM503" s="100"/>
      <c r="HN503" s="100"/>
      <c r="HO503" s="100"/>
      <c r="HP503" s="100"/>
      <c r="HQ503" s="100"/>
      <c r="HR503" s="100"/>
      <c r="HS503" s="100"/>
      <c r="HT503" s="100"/>
      <c r="HU503" s="100"/>
      <c r="HV503" s="100"/>
      <c r="HW503" s="100"/>
      <c r="HX503" s="100"/>
      <c r="HY503" s="100"/>
      <c r="HZ503" s="100"/>
      <c r="IA503" s="100"/>
      <c r="IB503" s="100"/>
      <c r="IC503" s="100"/>
      <c r="ID503" s="100"/>
      <c r="IE503" s="100"/>
      <c r="IF503" s="100"/>
      <c r="IG503" s="100"/>
      <c r="IH503" s="100"/>
      <c r="II503" s="100"/>
      <c r="IJ503" s="100"/>
      <c r="IK503" s="100"/>
      <c r="IL503" s="100"/>
      <c r="IM503" s="100"/>
      <c r="IN503" s="100"/>
      <c r="IO503" s="100"/>
      <c r="IP503" s="100"/>
    </row>
    <row r="504" spans="1:250" s="136" customFormat="1" ht="15.95" customHeight="1">
      <c r="A504" s="165" t="s">
        <v>1140</v>
      </c>
      <c r="B504" s="174" t="s">
        <v>1106</v>
      </c>
      <c r="C504" s="165" t="s">
        <v>891</v>
      </c>
      <c r="D504" s="167">
        <f>AVERAGE(D485:D503)</f>
        <v>203.26315789473685</v>
      </c>
      <c r="E504" s="167">
        <f t="shared" ref="E504:I504" si="23">AVERAGE(E485:E503)</f>
        <v>96.916666666666671</v>
      </c>
      <c r="F504" s="167">
        <f t="shared" si="23"/>
        <v>253.8125</v>
      </c>
      <c r="G504" s="167">
        <f t="shared" si="23"/>
        <v>77.333333333333329</v>
      </c>
      <c r="H504" s="167">
        <f t="shared" si="23"/>
        <v>75</v>
      </c>
      <c r="I504" s="167">
        <f t="shared" si="23"/>
        <v>96</v>
      </c>
      <c r="J504" s="147" t="s">
        <v>1136</v>
      </c>
      <c r="K504" s="173"/>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c r="AU504" s="160"/>
      <c r="AV504" s="160"/>
      <c r="AW504" s="160"/>
      <c r="AX504" s="160"/>
      <c r="AY504" s="160"/>
      <c r="AZ504" s="160"/>
      <c r="BA504" s="160"/>
      <c r="BB504" s="160"/>
      <c r="BC504" s="160"/>
      <c r="BD504" s="160"/>
      <c r="BE504" s="160"/>
      <c r="BF504" s="160"/>
      <c r="BG504" s="160"/>
      <c r="BH504" s="160"/>
      <c r="BI504" s="160"/>
      <c r="BJ504" s="160"/>
      <c r="BK504" s="160"/>
      <c r="BL504" s="160"/>
      <c r="BM504" s="160"/>
      <c r="BN504" s="160"/>
      <c r="BO504" s="160"/>
      <c r="BP504" s="160"/>
      <c r="BQ504" s="160"/>
      <c r="BR504" s="160"/>
      <c r="BS504" s="160"/>
      <c r="BT504" s="160"/>
      <c r="BU504" s="160"/>
      <c r="BV504" s="160"/>
      <c r="BW504" s="160"/>
      <c r="BX504" s="160"/>
      <c r="BY504" s="160"/>
      <c r="BZ504" s="160"/>
      <c r="CA504" s="160"/>
      <c r="CB504" s="160"/>
      <c r="CC504" s="160"/>
      <c r="CD504" s="160"/>
      <c r="CE504" s="160"/>
      <c r="CF504" s="160"/>
      <c r="CG504" s="160"/>
      <c r="CH504" s="160"/>
      <c r="CI504" s="160"/>
      <c r="CJ504" s="160"/>
      <c r="CK504" s="160"/>
      <c r="CL504" s="160"/>
      <c r="CM504" s="160"/>
      <c r="CN504" s="160"/>
      <c r="CO504" s="160"/>
      <c r="CP504" s="160"/>
      <c r="CQ504" s="160"/>
      <c r="CR504" s="160"/>
      <c r="CS504" s="160"/>
      <c r="CT504" s="160"/>
      <c r="CU504" s="160"/>
      <c r="CV504" s="160"/>
      <c r="CW504" s="160"/>
      <c r="CX504" s="160"/>
      <c r="CY504" s="160"/>
      <c r="CZ504" s="160"/>
      <c r="DA504" s="160"/>
      <c r="DB504" s="160"/>
      <c r="DC504" s="160"/>
      <c r="DD504" s="160"/>
      <c r="DE504" s="160"/>
      <c r="DF504" s="160"/>
      <c r="DG504" s="160"/>
      <c r="DH504" s="160"/>
      <c r="DI504" s="160"/>
      <c r="DJ504" s="160"/>
      <c r="DK504" s="160"/>
      <c r="DL504" s="160"/>
      <c r="DM504" s="160"/>
      <c r="DN504" s="160"/>
      <c r="DO504" s="160"/>
      <c r="DP504" s="160"/>
      <c r="DQ504" s="160"/>
      <c r="DR504" s="160"/>
      <c r="DS504" s="160"/>
      <c r="DT504" s="160"/>
      <c r="DU504" s="160"/>
      <c r="DV504" s="160"/>
      <c r="DW504" s="160"/>
      <c r="DX504" s="160"/>
      <c r="DY504" s="160"/>
      <c r="DZ504" s="160"/>
      <c r="EA504" s="160"/>
      <c r="EB504" s="160"/>
      <c r="EC504" s="160"/>
      <c r="ED504" s="160"/>
      <c r="EE504" s="160"/>
      <c r="EF504" s="160"/>
      <c r="EG504" s="160"/>
      <c r="EH504" s="160"/>
      <c r="EI504" s="160"/>
      <c r="EJ504" s="160"/>
      <c r="EK504" s="160"/>
      <c r="EL504" s="160"/>
      <c r="EM504" s="160"/>
      <c r="EN504" s="160"/>
      <c r="EO504" s="160"/>
      <c r="EP504" s="160"/>
      <c r="EQ504" s="160"/>
      <c r="ER504" s="160"/>
      <c r="ES504" s="160"/>
      <c r="ET504" s="160"/>
      <c r="EU504" s="160"/>
      <c r="EV504" s="160"/>
      <c r="EW504" s="160"/>
      <c r="EX504" s="160"/>
      <c r="EY504" s="160"/>
      <c r="EZ504" s="160"/>
      <c r="FA504" s="160"/>
      <c r="FB504" s="160"/>
      <c r="FC504" s="160"/>
      <c r="FD504" s="160"/>
      <c r="FE504" s="160"/>
      <c r="FF504" s="160"/>
      <c r="FG504" s="160"/>
      <c r="FH504" s="160"/>
      <c r="FI504" s="160"/>
      <c r="FJ504" s="160"/>
      <c r="FK504" s="160"/>
      <c r="FL504" s="160"/>
      <c r="FM504" s="160"/>
      <c r="FN504" s="160"/>
      <c r="FO504" s="160"/>
      <c r="FP504" s="160"/>
      <c r="FQ504" s="160"/>
      <c r="FR504" s="160"/>
      <c r="FS504" s="160"/>
      <c r="FT504" s="160"/>
      <c r="FU504" s="160"/>
      <c r="FV504" s="160"/>
      <c r="FW504" s="160"/>
      <c r="FX504" s="160"/>
      <c r="FY504" s="160"/>
      <c r="FZ504" s="160"/>
      <c r="GA504" s="160"/>
      <c r="GB504" s="160"/>
      <c r="GC504" s="160"/>
      <c r="GD504" s="160"/>
      <c r="GE504" s="160"/>
      <c r="GF504" s="160"/>
      <c r="GG504" s="160"/>
      <c r="GH504" s="160"/>
      <c r="GI504" s="160"/>
      <c r="GJ504" s="160"/>
      <c r="GK504" s="160"/>
      <c r="GL504" s="160"/>
      <c r="GM504" s="160"/>
      <c r="GN504" s="160"/>
      <c r="GO504" s="160"/>
      <c r="GP504" s="160"/>
      <c r="GQ504" s="160"/>
      <c r="GR504" s="160"/>
      <c r="GS504" s="160"/>
      <c r="GT504" s="160"/>
      <c r="GU504" s="160"/>
      <c r="GV504" s="160"/>
      <c r="GW504" s="160"/>
      <c r="GX504" s="160"/>
      <c r="GY504" s="160"/>
      <c r="GZ504" s="160"/>
      <c r="HA504" s="160"/>
      <c r="HB504" s="160"/>
      <c r="HC504" s="160"/>
      <c r="HD504" s="160"/>
      <c r="HE504" s="160"/>
      <c r="HF504" s="160"/>
      <c r="HG504" s="160"/>
      <c r="HH504" s="160"/>
      <c r="HI504" s="160"/>
      <c r="HJ504" s="160"/>
      <c r="HK504" s="160"/>
      <c r="HL504" s="160"/>
      <c r="HM504" s="160"/>
      <c r="HN504" s="160"/>
      <c r="HO504" s="160"/>
      <c r="HP504" s="160"/>
      <c r="HQ504" s="160"/>
      <c r="HR504" s="160"/>
      <c r="HS504" s="160"/>
      <c r="HT504" s="160"/>
      <c r="HU504" s="160"/>
      <c r="HV504" s="160"/>
      <c r="HW504" s="160"/>
      <c r="HX504" s="160"/>
      <c r="HY504" s="160"/>
      <c r="HZ504" s="160"/>
      <c r="IA504" s="160"/>
      <c r="IB504" s="160"/>
      <c r="IC504" s="160"/>
      <c r="ID504" s="160"/>
      <c r="IE504" s="160"/>
      <c r="IF504" s="160"/>
      <c r="IG504" s="160"/>
      <c r="IH504" s="160"/>
      <c r="II504" s="160"/>
      <c r="IJ504" s="160"/>
      <c r="IK504" s="160"/>
      <c r="IL504" s="160"/>
      <c r="IM504" s="160"/>
      <c r="IN504" s="160"/>
      <c r="IO504" s="160"/>
      <c r="IP504" s="160"/>
    </row>
    <row r="505" spans="1:250" ht="15.95" customHeight="1" thickBot="1">
      <c r="A505" s="138" t="s">
        <v>499</v>
      </c>
      <c r="B505" s="155" t="s">
        <v>1106</v>
      </c>
      <c r="C505" s="151" t="s">
        <v>874</v>
      </c>
      <c r="D505" s="140">
        <v>76</v>
      </c>
      <c r="E505" s="142">
        <v>97</v>
      </c>
      <c r="F505" s="142">
        <v>93</v>
      </c>
      <c r="G505" s="142">
        <v>91</v>
      </c>
      <c r="H505" s="142">
        <v>89</v>
      </c>
      <c r="I505" s="142">
        <v>96</v>
      </c>
      <c r="J505" s="145" t="s">
        <v>547</v>
      </c>
      <c r="K505" s="76"/>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c r="BF505" s="100"/>
      <c r="BG505" s="100"/>
      <c r="BH505" s="100"/>
      <c r="BI505" s="100"/>
      <c r="BJ505" s="100"/>
      <c r="BK505" s="100"/>
      <c r="BL505" s="100"/>
      <c r="BM505" s="100"/>
      <c r="BN505" s="100"/>
      <c r="BO505" s="100"/>
      <c r="BP505" s="100"/>
      <c r="BQ505" s="100"/>
      <c r="BR505" s="100"/>
      <c r="BS505" s="100"/>
      <c r="BT505" s="100"/>
      <c r="BU505" s="100"/>
      <c r="BV505" s="100"/>
      <c r="BW505" s="100"/>
      <c r="BX505" s="100"/>
      <c r="BY505" s="100"/>
      <c r="BZ505" s="100"/>
      <c r="CA505" s="100"/>
      <c r="CB505" s="100"/>
      <c r="CC505" s="100"/>
      <c r="CD505" s="100"/>
      <c r="CE505" s="100"/>
      <c r="CF505" s="100"/>
      <c r="CG505" s="100"/>
      <c r="CH505" s="100"/>
      <c r="CI505" s="100"/>
      <c r="CJ505" s="100"/>
      <c r="CK505" s="100"/>
      <c r="CL505" s="100"/>
      <c r="CM505" s="100"/>
      <c r="CN505" s="100"/>
      <c r="CO505" s="100"/>
      <c r="CP505" s="100"/>
      <c r="CQ505" s="100"/>
      <c r="CR505" s="100"/>
      <c r="CS505" s="100"/>
      <c r="CT505" s="100"/>
      <c r="CU505" s="100"/>
      <c r="CV505" s="100"/>
      <c r="CW505" s="100"/>
      <c r="CX505" s="100"/>
      <c r="CY505" s="100"/>
      <c r="CZ505" s="100"/>
      <c r="DA505" s="100"/>
      <c r="DB505" s="100"/>
      <c r="DC505" s="100"/>
      <c r="DD505" s="100"/>
      <c r="DE505" s="100"/>
      <c r="DF505" s="100"/>
      <c r="DG505" s="100"/>
      <c r="DH505" s="100"/>
      <c r="DI505" s="100"/>
      <c r="DJ505" s="100"/>
      <c r="DK505" s="100"/>
      <c r="DL505" s="100"/>
      <c r="DM505" s="100"/>
      <c r="DN505" s="100"/>
      <c r="DO505" s="100"/>
      <c r="DP505" s="100"/>
      <c r="DQ505" s="100"/>
      <c r="DR505" s="100"/>
      <c r="DS505" s="100"/>
      <c r="DT505" s="100"/>
      <c r="DU505" s="100"/>
      <c r="DV505" s="100"/>
      <c r="DW505" s="100"/>
      <c r="DX505" s="100"/>
      <c r="DY505" s="100"/>
      <c r="DZ505" s="100"/>
      <c r="EA505" s="100"/>
      <c r="EB505" s="100"/>
      <c r="EC505" s="100"/>
      <c r="ED505" s="100"/>
      <c r="EE505" s="100"/>
      <c r="EF505" s="100"/>
      <c r="EG505" s="100"/>
      <c r="EH505" s="100"/>
      <c r="EI505" s="100"/>
      <c r="EJ505" s="100"/>
      <c r="EK505" s="100"/>
      <c r="EL505" s="100"/>
      <c r="EM505" s="100"/>
      <c r="EN505" s="100"/>
      <c r="EO505" s="100"/>
      <c r="EP505" s="100"/>
      <c r="EQ505" s="100"/>
      <c r="ER505" s="100"/>
      <c r="ES505" s="100"/>
      <c r="ET505" s="100"/>
      <c r="EU505" s="100"/>
      <c r="EV505" s="100"/>
      <c r="EW505" s="100"/>
      <c r="EX505" s="100"/>
      <c r="EY505" s="100"/>
      <c r="EZ505" s="100"/>
      <c r="FA505" s="100"/>
      <c r="FB505" s="100"/>
      <c r="FC505" s="100"/>
      <c r="FD505" s="100"/>
      <c r="FE505" s="100"/>
      <c r="FF505" s="100"/>
      <c r="FG505" s="100"/>
      <c r="FH505" s="100"/>
      <c r="FI505" s="100"/>
      <c r="FJ505" s="100"/>
      <c r="FK505" s="100"/>
      <c r="FL505" s="100"/>
      <c r="FM505" s="100"/>
      <c r="FN505" s="100"/>
      <c r="FO505" s="100"/>
      <c r="FP505" s="100"/>
      <c r="FQ505" s="100"/>
      <c r="FR505" s="100"/>
      <c r="FS505" s="100"/>
      <c r="FT505" s="100"/>
      <c r="FU505" s="100"/>
      <c r="FV505" s="100"/>
      <c r="FW505" s="100"/>
      <c r="FX505" s="100"/>
      <c r="FY505" s="100"/>
      <c r="FZ505" s="100"/>
      <c r="GA505" s="100"/>
      <c r="GB505" s="100"/>
      <c r="GC505" s="100"/>
      <c r="GD505" s="100"/>
      <c r="GE505" s="100"/>
      <c r="GF505" s="100"/>
      <c r="GG505" s="100"/>
      <c r="GH505" s="100"/>
      <c r="GI505" s="100"/>
      <c r="GJ505" s="100"/>
      <c r="GK505" s="100"/>
      <c r="GL505" s="100"/>
      <c r="GM505" s="100"/>
      <c r="GN505" s="100"/>
      <c r="GO505" s="100"/>
      <c r="GP505" s="100"/>
      <c r="GQ505" s="100"/>
      <c r="GR505" s="100"/>
      <c r="GS505" s="100"/>
      <c r="GT505" s="100"/>
      <c r="GU505" s="100"/>
      <c r="GV505" s="100"/>
      <c r="GW505" s="100"/>
      <c r="GX505" s="100"/>
      <c r="GY505" s="100"/>
      <c r="GZ505" s="100"/>
      <c r="HA505" s="100"/>
      <c r="HB505" s="100"/>
      <c r="HC505" s="100"/>
      <c r="HD505" s="100"/>
      <c r="HE505" s="100"/>
      <c r="HF505" s="100"/>
      <c r="HG505" s="100"/>
      <c r="HH505" s="100"/>
      <c r="HI505" s="100"/>
      <c r="HJ505" s="100"/>
      <c r="HK505" s="100"/>
      <c r="HL505" s="100"/>
      <c r="HM505" s="100"/>
      <c r="HN505" s="100"/>
      <c r="HO505" s="100"/>
      <c r="HP505" s="100"/>
      <c r="HQ505" s="100"/>
      <c r="HR505" s="100"/>
      <c r="HS505" s="100"/>
      <c r="HT505" s="100"/>
      <c r="HU505" s="100"/>
      <c r="HV505" s="100"/>
      <c r="HW505" s="100"/>
      <c r="HX505" s="100"/>
      <c r="HY505" s="100"/>
      <c r="HZ505" s="100"/>
      <c r="IA505" s="100"/>
      <c r="IB505" s="100"/>
      <c r="IC505" s="100"/>
      <c r="ID505" s="100"/>
      <c r="IE505" s="100"/>
      <c r="IF505" s="100"/>
      <c r="IG505" s="100"/>
      <c r="IH505" s="100"/>
      <c r="II505" s="100"/>
      <c r="IJ505" s="100"/>
      <c r="IK505" s="100"/>
      <c r="IL505" s="100"/>
      <c r="IM505" s="100"/>
      <c r="IN505" s="100"/>
      <c r="IO505" s="100"/>
      <c r="IP505" s="100"/>
    </row>
    <row r="506" spans="1:250" ht="15.95" customHeight="1" thickBot="1">
      <c r="A506" s="138" t="s">
        <v>501</v>
      </c>
      <c r="B506" s="155" t="s">
        <v>1106</v>
      </c>
      <c r="C506" s="151" t="s">
        <v>874</v>
      </c>
      <c r="D506" s="140">
        <v>78</v>
      </c>
      <c r="E506" s="142">
        <v>97</v>
      </c>
      <c r="F506" s="142">
        <v>84</v>
      </c>
      <c r="G506" s="142">
        <v>102</v>
      </c>
      <c r="H506" s="142">
        <v>103</v>
      </c>
      <c r="I506" s="142">
        <v>103</v>
      </c>
      <c r="J506" s="145" t="s">
        <v>548</v>
      </c>
      <c r="K506" s="76"/>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c r="BF506" s="100"/>
      <c r="BG506" s="100"/>
      <c r="BH506" s="100"/>
      <c r="BI506" s="100"/>
      <c r="BJ506" s="100"/>
      <c r="BK506" s="100"/>
      <c r="BL506" s="100"/>
      <c r="BM506" s="100"/>
      <c r="BN506" s="100"/>
      <c r="BO506" s="100"/>
      <c r="BP506" s="100"/>
      <c r="BQ506" s="100"/>
      <c r="BR506" s="100"/>
      <c r="BS506" s="100"/>
      <c r="BT506" s="100"/>
      <c r="BU506" s="100"/>
      <c r="BV506" s="100"/>
      <c r="BW506" s="100"/>
      <c r="BX506" s="100"/>
      <c r="BY506" s="100"/>
      <c r="BZ506" s="100"/>
      <c r="CA506" s="100"/>
      <c r="CB506" s="100"/>
      <c r="CC506" s="100"/>
      <c r="CD506" s="100"/>
      <c r="CE506" s="100"/>
      <c r="CF506" s="100"/>
      <c r="CG506" s="100"/>
      <c r="CH506" s="100"/>
      <c r="CI506" s="100"/>
      <c r="CJ506" s="100"/>
      <c r="CK506" s="100"/>
      <c r="CL506" s="100"/>
      <c r="CM506" s="100"/>
      <c r="CN506" s="100"/>
      <c r="CO506" s="100"/>
      <c r="CP506" s="100"/>
      <c r="CQ506" s="100"/>
      <c r="CR506" s="100"/>
      <c r="CS506" s="100"/>
      <c r="CT506" s="100"/>
      <c r="CU506" s="100"/>
      <c r="CV506" s="100"/>
      <c r="CW506" s="100"/>
      <c r="CX506" s="100"/>
      <c r="CY506" s="100"/>
      <c r="CZ506" s="100"/>
      <c r="DA506" s="100"/>
      <c r="DB506" s="100"/>
      <c r="DC506" s="100"/>
      <c r="DD506" s="100"/>
      <c r="DE506" s="100"/>
      <c r="DF506" s="100"/>
      <c r="DG506" s="100"/>
      <c r="DH506" s="100"/>
      <c r="DI506" s="100"/>
      <c r="DJ506" s="100"/>
      <c r="DK506" s="100"/>
      <c r="DL506" s="100"/>
      <c r="DM506" s="100"/>
      <c r="DN506" s="100"/>
      <c r="DO506" s="100"/>
      <c r="DP506" s="100"/>
      <c r="DQ506" s="100"/>
      <c r="DR506" s="100"/>
      <c r="DS506" s="100"/>
      <c r="DT506" s="100"/>
      <c r="DU506" s="100"/>
      <c r="DV506" s="100"/>
      <c r="DW506" s="100"/>
      <c r="DX506" s="100"/>
      <c r="DY506" s="100"/>
      <c r="DZ506" s="100"/>
      <c r="EA506" s="100"/>
      <c r="EB506" s="100"/>
      <c r="EC506" s="100"/>
      <c r="ED506" s="100"/>
      <c r="EE506" s="100"/>
      <c r="EF506" s="100"/>
      <c r="EG506" s="100"/>
      <c r="EH506" s="100"/>
      <c r="EI506" s="100"/>
      <c r="EJ506" s="100"/>
      <c r="EK506" s="100"/>
      <c r="EL506" s="100"/>
      <c r="EM506" s="100"/>
      <c r="EN506" s="100"/>
      <c r="EO506" s="100"/>
      <c r="EP506" s="100"/>
      <c r="EQ506" s="100"/>
      <c r="ER506" s="100"/>
      <c r="ES506" s="100"/>
      <c r="ET506" s="100"/>
      <c r="EU506" s="100"/>
      <c r="EV506" s="100"/>
      <c r="EW506" s="100"/>
      <c r="EX506" s="100"/>
      <c r="EY506" s="100"/>
      <c r="EZ506" s="100"/>
      <c r="FA506" s="100"/>
      <c r="FB506" s="100"/>
      <c r="FC506" s="100"/>
      <c r="FD506" s="100"/>
      <c r="FE506" s="100"/>
      <c r="FF506" s="100"/>
      <c r="FG506" s="100"/>
      <c r="FH506" s="100"/>
      <c r="FI506" s="100"/>
      <c r="FJ506" s="100"/>
      <c r="FK506" s="100"/>
      <c r="FL506" s="100"/>
      <c r="FM506" s="100"/>
      <c r="FN506" s="100"/>
      <c r="FO506" s="100"/>
      <c r="FP506" s="100"/>
      <c r="FQ506" s="100"/>
      <c r="FR506" s="100"/>
      <c r="FS506" s="100"/>
      <c r="FT506" s="100"/>
      <c r="FU506" s="100"/>
      <c r="FV506" s="100"/>
      <c r="FW506" s="100"/>
      <c r="FX506" s="100"/>
      <c r="FY506" s="100"/>
      <c r="FZ506" s="100"/>
      <c r="GA506" s="100"/>
      <c r="GB506" s="100"/>
      <c r="GC506" s="100"/>
      <c r="GD506" s="100"/>
      <c r="GE506" s="100"/>
      <c r="GF506" s="100"/>
      <c r="GG506" s="100"/>
      <c r="GH506" s="100"/>
      <c r="GI506" s="100"/>
      <c r="GJ506" s="100"/>
      <c r="GK506" s="100"/>
      <c r="GL506" s="100"/>
      <c r="GM506" s="100"/>
      <c r="GN506" s="100"/>
      <c r="GO506" s="100"/>
      <c r="GP506" s="100"/>
      <c r="GQ506" s="100"/>
      <c r="GR506" s="100"/>
      <c r="GS506" s="100"/>
      <c r="GT506" s="100"/>
      <c r="GU506" s="100"/>
      <c r="GV506" s="100"/>
      <c r="GW506" s="100"/>
      <c r="GX506" s="100"/>
      <c r="GY506" s="100"/>
      <c r="GZ506" s="100"/>
      <c r="HA506" s="100"/>
      <c r="HB506" s="100"/>
      <c r="HC506" s="100"/>
      <c r="HD506" s="100"/>
      <c r="HE506" s="100"/>
      <c r="HF506" s="100"/>
      <c r="HG506" s="100"/>
      <c r="HH506" s="100"/>
      <c r="HI506" s="100"/>
      <c r="HJ506" s="100"/>
      <c r="HK506" s="100"/>
      <c r="HL506" s="100"/>
      <c r="HM506" s="100"/>
      <c r="HN506" s="100"/>
      <c r="HO506" s="100"/>
      <c r="HP506" s="100"/>
      <c r="HQ506" s="100"/>
      <c r="HR506" s="100"/>
      <c r="HS506" s="100"/>
      <c r="HT506" s="100"/>
      <c r="HU506" s="100"/>
      <c r="HV506" s="100"/>
      <c r="HW506" s="100"/>
      <c r="HX506" s="100"/>
      <c r="HY506" s="100"/>
      <c r="HZ506" s="100"/>
      <c r="IA506" s="100"/>
      <c r="IB506" s="100"/>
      <c r="IC506" s="100"/>
      <c r="ID506" s="100"/>
      <c r="IE506" s="100"/>
      <c r="IF506" s="100"/>
      <c r="IG506" s="100"/>
      <c r="IH506" s="100"/>
      <c r="II506" s="100"/>
      <c r="IJ506" s="100"/>
      <c r="IK506" s="100"/>
      <c r="IL506" s="100"/>
      <c r="IM506" s="100"/>
      <c r="IN506" s="100"/>
      <c r="IO506" s="100"/>
      <c r="IP506" s="100"/>
    </row>
    <row r="507" spans="1:250" ht="15.95" customHeight="1" thickBot="1">
      <c r="A507" s="138" t="s">
        <v>503</v>
      </c>
      <c r="B507" s="155" t="s">
        <v>1106</v>
      </c>
      <c r="C507" s="151" t="s">
        <v>874</v>
      </c>
      <c r="D507" s="142">
        <v>85</v>
      </c>
      <c r="E507" s="142">
        <v>84</v>
      </c>
      <c r="F507" s="142">
        <v>93</v>
      </c>
      <c r="G507" s="142">
        <v>83</v>
      </c>
      <c r="H507" s="142">
        <v>86</v>
      </c>
      <c r="I507" s="140">
        <v>76</v>
      </c>
      <c r="J507" s="145" t="s">
        <v>537</v>
      </c>
      <c r="K507" s="76"/>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c r="BF507" s="100"/>
      <c r="BG507" s="100"/>
      <c r="BH507" s="100"/>
      <c r="BI507" s="100"/>
      <c r="BJ507" s="100"/>
      <c r="BK507" s="100"/>
      <c r="BL507" s="100"/>
      <c r="BM507" s="100"/>
      <c r="BN507" s="100"/>
      <c r="BO507" s="100"/>
      <c r="BP507" s="100"/>
      <c r="BQ507" s="100"/>
      <c r="BR507" s="100"/>
      <c r="BS507" s="100"/>
      <c r="BT507" s="100"/>
      <c r="BU507" s="100"/>
      <c r="BV507" s="100"/>
      <c r="BW507" s="100"/>
      <c r="BX507" s="100"/>
      <c r="BY507" s="100"/>
      <c r="BZ507" s="100"/>
      <c r="CA507" s="100"/>
      <c r="CB507" s="100"/>
      <c r="CC507" s="100"/>
      <c r="CD507" s="100"/>
      <c r="CE507" s="100"/>
      <c r="CF507" s="100"/>
      <c r="CG507" s="100"/>
      <c r="CH507" s="100"/>
      <c r="CI507" s="100"/>
      <c r="CJ507" s="100"/>
      <c r="CK507" s="100"/>
      <c r="CL507" s="100"/>
      <c r="CM507" s="100"/>
      <c r="CN507" s="100"/>
      <c r="CO507" s="100"/>
      <c r="CP507" s="100"/>
      <c r="CQ507" s="100"/>
      <c r="CR507" s="100"/>
      <c r="CS507" s="100"/>
      <c r="CT507" s="100"/>
      <c r="CU507" s="100"/>
      <c r="CV507" s="100"/>
      <c r="CW507" s="100"/>
      <c r="CX507" s="100"/>
      <c r="CY507" s="100"/>
      <c r="CZ507" s="100"/>
      <c r="DA507" s="100"/>
      <c r="DB507" s="100"/>
      <c r="DC507" s="100"/>
      <c r="DD507" s="100"/>
      <c r="DE507" s="100"/>
      <c r="DF507" s="100"/>
      <c r="DG507" s="100"/>
      <c r="DH507" s="100"/>
      <c r="DI507" s="100"/>
      <c r="DJ507" s="100"/>
      <c r="DK507" s="100"/>
      <c r="DL507" s="100"/>
      <c r="DM507" s="100"/>
      <c r="DN507" s="100"/>
      <c r="DO507" s="100"/>
      <c r="DP507" s="100"/>
      <c r="DQ507" s="100"/>
      <c r="DR507" s="100"/>
      <c r="DS507" s="100"/>
      <c r="DT507" s="100"/>
      <c r="DU507" s="100"/>
      <c r="DV507" s="100"/>
      <c r="DW507" s="100"/>
      <c r="DX507" s="100"/>
      <c r="DY507" s="100"/>
      <c r="DZ507" s="100"/>
      <c r="EA507" s="100"/>
      <c r="EB507" s="100"/>
      <c r="EC507" s="100"/>
      <c r="ED507" s="100"/>
      <c r="EE507" s="100"/>
      <c r="EF507" s="100"/>
      <c r="EG507" s="100"/>
      <c r="EH507" s="100"/>
      <c r="EI507" s="100"/>
      <c r="EJ507" s="100"/>
      <c r="EK507" s="100"/>
      <c r="EL507" s="100"/>
      <c r="EM507" s="100"/>
      <c r="EN507" s="100"/>
      <c r="EO507" s="100"/>
      <c r="EP507" s="100"/>
      <c r="EQ507" s="100"/>
      <c r="ER507" s="100"/>
      <c r="ES507" s="100"/>
      <c r="ET507" s="100"/>
      <c r="EU507" s="100"/>
      <c r="EV507" s="100"/>
      <c r="EW507" s="100"/>
      <c r="EX507" s="100"/>
      <c r="EY507" s="100"/>
      <c r="EZ507" s="100"/>
      <c r="FA507" s="100"/>
      <c r="FB507" s="100"/>
      <c r="FC507" s="100"/>
      <c r="FD507" s="100"/>
      <c r="FE507" s="100"/>
      <c r="FF507" s="100"/>
      <c r="FG507" s="100"/>
      <c r="FH507" s="100"/>
      <c r="FI507" s="100"/>
      <c r="FJ507" s="100"/>
      <c r="FK507" s="100"/>
      <c r="FL507" s="100"/>
      <c r="FM507" s="100"/>
      <c r="FN507" s="100"/>
      <c r="FO507" s="100"/>
      <c r="FP507" s="100"/>
      <c r="FQ507" s="100"/>
      <c r="FR507" s="100"/>
      <c r="FS507" s="100"/>
      <c r="FT507" s="100"/>
      <c r="FU507" s="100"/>
      <c r="FV507" s="100"/>
      <c r="FW507" s="100"/>
      <c r="FX507" s="100"/>
      <c r="FY507" s="100"/>
      <c r="FZ507" s="100"/>
      <c r="GA507" s="100"/>
      <c r="GB507" s="100"/>
      <c r="GC507" s="100"/>
      <c r="GD507" s="100"/>
      <c r="GE507" s="100"/>
      <c r="GF507" s="100"/>
      <c r="GG507" s="100"/>
      <c r="GH507" s="100"/>
      <c r="GI507" s="100"/>
      <c r="GJ507" s="100"/>
      <c r="GK507" s="100"/>
      <c r="GL507" s="100"/>
      <c r="GM507" s="100"/>
      <c r="GN507" s="100"/>
      <c r="GO507" s="100"/>
      <c r="GP507" s="100"/>
      <c r="GQ507" s="100"/>
      <c r="GR507" s="100"/>
      <c r="GS507" s="100"/>
      <c r="GT507" s="100"/>
      <c r="GU507" s="100"/>
      <c r="GV507" s="100"/>
      <c r="GW507" s="100"/>
      <c r="GX507" s="100"/>
      <c r="GY507" s="100"/>
      <c r="GZ507" s="100"/>
      <c r="HA507" s="100"/>
      <c r="HB507" s="100"/>
      <c r="HC507" s="100"/>
      <c r="HD507" s="100"/>
      <c r="HE507" s="100"/>
      <c r="HF507" s="100"/>
      <c r="HG507" s="100"/>
      <c r="HH507" s="100"/>
      <c r="HI507" s="100"/>
      <c r="HJ507" s="100"/>
      <c r="HK507" s="100"/>
      <c r="HL507" s="100"/>
      <c r="HM507" s="100"/>
      <c r="HN507" s="100"/>
      <c r="HO507" s="100"/>
      <c r="HP507" s="100"/>
      <c r="HQ507" s="100"/>
      <c r="HR507" s="100"/>
      <c r="HS507" s="100"/>
      <c r="HT507" s="100"/>
      <c r="HU507" s="100"/>
      <c r="HV507" s="100"/>
      <c r="HW507" s="100"/>
      <c r="HX507" s="100"/>
      <c r="HY507" s="100"/>
      <c r="HZ507" s="100"/>
      <c r="IA507" s="100"/>
      <c r="IB507" s="100"/>
      <c r="IC507" s="100"/>
      <c r="ID507" s="100"/>
      <c r="IE507" s="100"/>
      <c r="IF507" s="100"/>
      <c r="IG507" s="100"/>
      <c r="IH507" s="100"/>
      <c r="II507" s="100"/>
      <c r="IJ507" s="100"/>
      <c r="IK507" s="100"/>
      <c r="IL507" s="100"/>
      <c r="IM507" s="100"/>
      <c r="IN507" s="100"/>
      <c r="IO507" s="100"/>
      <c r="IP507" s="100"/>
    </row>
    <row r="508" spans="1:250" ht="15.95" customHeight="1" thickBot="1">
      <c r="A508" s="138" t="s">
        <v>504</v>
      </c>
      <c r="B508" s="155" t="s">
        <v>1106</v>
      </c>
      <c r="C508" s="151" t="s">
        <v>874</v>
      </c>
      <c r="D508" s="142">
        <v>89</v>
      </c>
      <c r="E508" s="142">
        <v>93</v>
      </c>
      <c r="F508" s="142">
        <v>82</v>
      </c>
      <c r="G508" s="149">
        <v>121</v>
      </c>
      <c r="H508" s="142">
        <v>120</v>
      </c>
      <c r="I508" s="142">
        <v>103</v>
      </c>
      <c r="J508" s="145" t="s">
        <v>535</v>
      </c>
      <c r="K508" s="76"/>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c r="BF508" s="100"/>
      <c r="BG508" s="100"/>
      <c r="BH508" s="100"/>
      <c r="BI508" s="100"/>
      <c r="BJ508" s="100"/>
      <c r="BK508" s="100"/>
      <c r="BL508" s="100"/>
      <c r="BM508" s="100"/>
      <c r="BN508" s="100"/>
      <c r="BO508" s="100"/>
      <c r="BP508" s="100"/>
      <c r="BQ508" s="100"/>
      <c r="BR508" s="100"/>
      <c r="BS508" s="100"/>
      <c r="BT508" s="100"/>
      <c r="BU508" s="100"/>
      <c r="BV508" s="100"/>
      <c r="BW508" s="100"/>
      <c r="BX508" s="100"/>
      <c r="BY508" s="100"/>
      <c r="BZ508" s="100"/>
      <c r="CA508" s="100"/>
      <c r="CB508" s="100"/>
      <c r="CC508" s="100"/>
      <c r="CD508" s="100"/>
      <c r="CE508" s="100"/>
      <c r="CF508" s="100"/>
      <c r="CG508" s="100"/>
      <c r="CH508" s="100"/>
      <c r="CI508" s="100"/>
      <c r="CJ508" s="100"/>
      <c r="CK508" s="100"/>
      <c r="CL508" s="100"/>
      <c r="CM508" s="100"/>
      <c r="CN508" s="100"/>
      <c r="CO508" s="100"/>
      <c r="CP508" s="100"/>
      <c r="CQ508" s="100"/>
      <c r="CR508" s="100"/>
      <c r="CS508" s="100"/>
      <c r="CT508" s="100"/>
      <c r="CU508" s="100"/>
      <c r="CV508" s="100"/>
      <c r="CW508" s="100"/>
      <c r="CX508" s="100"/>
      <c r="CY508" s="100"/>
      <c r="CZ508" s="100"/>
      <c r="DA508" s="100"/>
      <c r="DB508" s="100"/>
      <c r="DC508" s="100"/>
      <c r="DD508" s="100"/>
      <c r="DE508" s="100"/>
      <c r="DF508" s="100"/>
      <c r="DG508" s="100"/>
      <c r="DH508" s="100"/>
      <c r="DI508" s="100"/>
      <c r="DJ508" s="100"/>
      <c r="DK508" s="100"/>
      <c r="DL508" s="100"/>
      <c r="DM508" s="100"/>
      <c r="DN508" s="100"/>
      <c r="DO508" s="100"/>
      <c r="DP508" s="100"/>
      <c r="DQ508" s="100"/>
      <c r="DR508" s="100"/>
      <c r="DS508" s="100"/>
      <c r="DT508" s="100"/>
      <c r="DU508" s="100"/>
      <c r="DV508" s="100"/>
      <c r="DW508" s="100"/>
      <c r="DX508" s="100"/>
      <c r="DY508" s="100"/>
      <c r="DZ508" s="100"/>
      <c r="EA508" s="100"/>
      <c r="EB508" s="100"/>
      <c r="EC508" s="100"/>
      <c r="ED508" s="100"/>
      <c r="EE508" s="100"/>
      <c r="EF508" s="100"/>
      <c r="EG508" s="100"/>
      <c r="EH508" s="100"/>
      <c r="EI508" s="100"/>
      <c r="EJ508" s="100"/>
      <c r="EK508" s="100"/>
      <c r="EL508" s="100"/>
      <c r="EM508" s="100"/>
      <c r="EN508" s="100"/>
      <c r="EO508" s="100"/>
      <c r="EP508" s="100"/>
      <c r="EQ508" s="100"/>
      <c r="ER508" s="100"/>
      <c r="ES508" s="100"/>
      <c r="ET508" s="100"/>
      <c r="EU508" s="100"/>
      <c r="EV508" s="100"/>
      <c r="EW508" s="100"/>
      <c r="EX508" s="100"/>
      <c r="EY508" s="100"/>
      <c r="EZ508" s="100"/>
      <c r="FA508" s="100"/>
      <c r="FB508" s="100"/>
      <c r="FC508" s="100"/>
      <c r="FD508" s="100"/>
      <c r="FE508" s="100"/>
      <c r="FF508" s="100"/>
      <c r="FG508" s="100"/>
      <c r="FH508" s="100"/>
      <c r="FI508" s="100"/>
      <c r="FJ508" s="100"/>
      <c r="FK508" s="100"/>
      <c r="FL508" s="100"/>
      <c r="FM508" s="100"/>
      <c r="FN508" s="100"/>
      <c r="FO508" s="100"/>
      <c r="FP508" s="100"/>
      <c r="FQ508" s="100"/>
      <c r="FR508" s="100"/>
      <c r="FS508" s="100"/>
      <c r="FT508" s="100"/>
      <c r="FU508" s="100"/>
      <c r="FV508" s="100"/>
      <c r="FW508" s="100"/>
      <c r="FX508" s="100"/>
      <c r="FY508" s="100"/>
      <c r="FZ508" s="100"/>
      <c r="GA508" s="100"/>
      <c r="GB508" s="100"/>
      <c r="GC508" s="100"/>
      <c r="GD508" s="100"/>
      <c r="GE508" s="100"/>
      <c r="GF508" s="100"/>
      <c r="GG508" s="100"/>
      <c r="GH508" s="100"/>
      <c r="GI508" s="100"/>
      <c r="GJ508" s="100"/>
      <c r="GK508" s="100"/>
      <c r="GL508" s="100"/>
      <c r="GM508" s="100"/>
      <c r="GN508" s="100"/>
      <c r="GO508" s="100"/>
      <c r="GP508" s="100"/>
      <c r="GQ508" s="100"/>
      <c r="GR508" s="100"/>
      <c r="GS508" s="100"/>
      <c r="GT508" s="100"/>
      <c r="GU508" s="100"/>
      <c r="GV508" s="100"/>
      <c r="GW508" s="100"/>
      <c r="GX508" s="100"/>
      <c r="GY508" s="100"/>
      <c r="GZ508" s="100"/>
      <c r="HA508" s="100"/>
      <c r="HB508" s="100"/>
      <c r="HC508" s="100"/>
      <c r="HD508" s="100"/>
      <c r="HE508" s="100"/>
      <c r="HF508" s="100"/>
      <c r="HG508" s="100"/>
      <c r="HH508" s="100"/>
      <c r="HI508" s="100"/>
      <c r="HJ508" s="100"/>
      <c r="HK508" s="100"/>
      <c r="HL508" s="100"/>
      <c r="HM508" s="100"/>
      <c r="HN508" s="100"/>
      <c r="HO508" s="100"/>
      <c r="HP508" s="100"/>
      <c r="HQ508" s="100"/>
      <c r="HR508" s="100"/>
      <c r="HS508" s="100"/>
      <c r="HT508" s="100"/>
      <c r="HU508" s="100"/>
      <c r="HV508" s="100"/>
      <c r="HW508" s="100"/>
      <c r="HX508" s="100"/>
      <c r="HY508" s="100"/>
      <c r="HZ508" s="100"/>
      <c r="IA508" s="100"/>
      <c r="IB508" s="100"/>
      <c r="IC508" s="100"/>
      <c r="ID508" s="100"/>
      <c r="IE508" s="100"/>
      <c r="IF508" s="100"/>
      <c r="IG508" s="100"/>
      <c r="IH508" s="100"/>
      <c r="II508" s="100"/>
      <c r="IJ508" s="100"/>
      <c r="IK508" s="100"/>
      <c r="IL508" s="100"/>
      <c r="IM508" s="100"/>
      <c r="IN508" s="100"/>
      <c r="IO508" s="100"/>
      <c r="IP508" s="100"/>
    </row>
    <row r="509" spans="1:250" ht="15.95" customHeight="1" thickBot="1">
      <c r="A509" s="138" t="s">
        <v>506</v>
      </c>
      <c r="B509" s="155" t="s">
        <v>1106</v>
      </c>
      <c r="C509" s="151" t="s">
        <v>874</v>
      </c>
      <c r="D509" s="142">
        <v>95</v>
      </c>
      <c r="E509" s="140">
        <v>79</v>
      </c>
      <c r="F509" s="149">
        <v>124</v>
      </c>
      <c r="G509" s="142">
        <v>107</v>
      </c>
      <c r="H509" s="144"/>
      <c r="I509" s="144"/>
      <c r="J509" s="145" t="s">
        <v>540</v>
      </c>
      <c r="K509" s="76"/>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c r="BF509" s="100"/>
      <c r="BG509" s="100"/>
      <c r="BH509" s="100"/>
      <c r="BI509" s="100"/>
      <c r="BJ509" s="100"/>
      <c r="BK509" s="100"/>
      <c r="BL509" s="100"/>
      <c r="BM509" s="100"/>
      <c r="BN509" s="100"/>
      <c r="BO509" s="100"/>
      <c r="BP509" s="100"/>
      <c r="BQ509" s="100"/>
      <c r="BR509" s="100"/>
      <c r="BS509" s="100"/>
      <c r="BT509" s="100"/>
      <c r="BU509" s="100"/>
      <c r="BV509" s="100"/>
      <c r="BW509" s="100"/>
      <c r="BX509" s="100"/>
      <c r="BY509" s="100"/>
      <c r="BZ509" s="100"/>
      <c r="CA509" s="100"/>
      <c r="CB509" s="100"/>
      <c r="CC509" s="100"/>
      <c r="CD509" s="100"/>
      <c r="CE509" s="100"/>
      <c r="CF509" s="100"/>
      <c r="CG509" s="100"/>
      <c r="CH509" s="100"/>
      <c r="CI509" s="100"/>
      <c r="CJ509" s="100"/>
      <c r="CK509" s="100"/>
      <c r="CL509" s="100"/>
      <c r="CM509" s="100"/>
      <c r="CN509" s="100"/>
      <c r="CO509" s="100"/>
      <c r="CP509" s="100"/>
      <c r="CQ509" s="100"/>
      <c r="CR509" s="100"/>
      <c r="CS509" s="100"/>
      <c r="CT509" s="100"/>
      <c r="CU509" s="100"/>
      <c r="CV509" s="100"/>
      <c r="CW509" s="100"/>
      <c r="CX509" s="100"/>
      <c r="CY509" s="100"/>
      <c r="CZ509" s="100"/>
      <c r="DA509" s="100"/>
      <c r="DB509" s="100"/>
      <c r="DC509" s="100"/>
      <c r="DD509" s="100"/>
      <c r="DE509" s="100"/>
      <c r="DF509" s="100"/>
      <c r="DG509" s="100"/>
      <c r="DH509" s="100"/>
      <c r="DI509" s="100"/>
      <c r="DJ509" s="100"/>
      <c r="DK509" s="100"/>
      <c r="DL509" s="100"/>
      <c r="DM509" s="100"/>
      <c r="DN509" s="100"/>
      <c r="DO509" s="100"/>
      <c r="DP509" s="100"/>
      <c r="DQ509" s="100"/>
      <c r="DR509" s="100"/>
      <c r="DS509" s="100"/>
      <c r="DT509" s="100"/>
      <c r="DU509" s="100"/>
      <c r="DV509" s="100"/>
      <c r="DW509" s="100"/>
      <c r="DX509" s="100"/>
      <c r="DY509" s="100"/>
      <c r="DZ509" s="100"/>
      <c r="EA509" s="100"/>
      <c r="EB509" s="100"/>
      <c r="EC509" s="100"/>
      <c r="ED509" s="100"/>
      <c r="EE509" s="100"/>
      <c r="EF509" s="100"/>
      <c r="EG509" s="100"/>
      <c r="EH509" s="100"/>
      <c r="EI509" s="100"/>
      <c r="EJ509" s="100"/>
      <c r="EK509" s="100"/>
      <c r="EL509" s="100"/>
      <c r="EM509" s="100"/>
      <c r="EN509" s="100"/>
      <c r="EO509" s="100"/>
      <c r="EP509" s="100"/>
      <c r="EQ509" s="100"/>
      <c r="ER509" s="100"/>
      <c r="ES509" s="100"/>
      <c r="ET509" s="100"/>
      <c r="EU509" s="100"/>
      <c r="EV509" s="100"/>
      <c r="EW509" s="100"/>
      <c r="EX509" s="100"/>
      <c r="EY509" s="100"/>
      <c r="EZ509" s="100"/>
      <c r="FA509" s="100"/>
      <c r="FB509" s="100"/>
      <c r="FC509" s="100"/>
      <c r="FD509" s="100"/>
      <c r="FE509" s="100"/>
      <c r="FF509" s="100"/>
      <c r="FG509" s="100"/>
      <c r="FH509" s="100"/>
      <c r="FI509" s="100"/>
      <c r="FJ509" s="100"/>
      <c r="FK509" s="100"/>
      <c r="FL509" s="100"/>
      <c r="FM509" s="100"/>
      <c r="FN509" s="100"/>
      <c r="FO509" s="100"/>
      <c r="FP509" s="100"/>
      <c r="FQ509" s="100"/>
      <c r="FR509" s="100"/>
      <c r="FS509" s="100"/>
      <c r="FT509" s="100"/>
      <c r="FU509" s="100"/>
      <c r="FV509" s="100"/>
      <c r="FW509" s="100"/>
      <c r="FX509" s="100"/>
      <c r="FY509" s="100"/>
      <c r="FZ509" s="100"/>
      <c r="GA509" s="100"/>
      <c r="GB509" s="100"/>
      <c r="GC509" s="100"/>
      <c r="GD509" s="100"/>
      <c r="GE509" s="100"/>
      <c r="GF509" s="100"/>
      <c r="GG509" s="100"/>
      <c r="GH509" s="100"/>
      <c r="GI509" s="100"/>
      <c r="GJ509" s="100"/>
      <c r="GK509" s="100"/>
      <c r="GL509" s="100"/>
      <c r="GM509" s="100"/>
      <c r="GN509" s="100"/>
      <c r="GO509" s="100"/>
      <c r="GP509" s="100"/>
      <c r="GQ509" s="100"/>
      <c r="GR509" s="100"/>
      <c r="GS509" s="100"/>
      <c r="GT509" s="100"/>
      <c r="GU509" s="100"/>
      <c r="GV509" s="100"/>
      <c r="GW509" s="100"/>
      <c r="GX509" s="100"/>
      <c r="GY509" s="100"/>
      <c r="GZ509" s="100"/>
      <c r="HA509" s="100"/>
      <c r="HB509" s="100"/>
      <c r="HC509" s="100"/>
      <c r="HD509" s="100"/>
      <c r="HE509" s="100"/>
      <c r="HF509" s="100"/>
      <c r="HG509" s="100"/>
      <c r="HH509" s="100"/>
      <c r="HI509" s="100"/>
      <c r="HJ509" s="100"/>
      <c r="HK509" s="100"/>
      <c r="HL509" s="100"/>
      <c r="HM509" s="100"/>
      <c r="HN509" s="100"/>
      <c r="HO509" s="100"/>
      <c r="HP509" s="100"/>
      <c r="HQ509" s="100"/>
      <c r="HR509" s="100"/>
      <c r="HS509" s="100"/>
      <c r="HT509" s="100"/>
      <c r="HU509" s="100"/>
      <c r="HV509" s="100"/>
      <c r="HW509" s="100"/>
      <c r="HX509" s="100"/>
      <c r="HY509" s="100"/>
      <c r="HZ509" s="100"/>
      <c r="IA509" s="100"/>
      <c r="IB509" s="100"/>
      <c r="IC509" s="100"/>
      <c r="ID509" s="100"/>
      <c r="IE509" s="100"/>
      <c r="IF509" s="100"/>
      <c r="IG509" s="100"/>
      <c r="IH509" s="100"/>
      <c r="II509" s="100"/>
      <c r="IJ509" s="100"/>
      <c r="IK509" s="100"/>
      <c r="IL509" s="100"/>
      <c r="IM509" s="100"/>
      <c r="IN509" s="100"/>
      <c r="IO509" s="100"/>
      <c r="IP509" s="100"/>
    </row>
    <row r="510" spans="1:250" s="80" customFormat="1" ht="15.95" customHeight="1" thickBot="1">
      <c r="A510" s="138" t="s">
        <v>509</v>
      </c>
      <c r="B510" s="155" t="s">
        <v>1106</v>
      </c>
      <c r="C510" s="151" t="s">
        <v>874</v>
      </c>
      <c r="D510" s="142">
        <v>110</v>
      </c>
      <c r="E510" s="142">
        <v>91</v>
      </c>
      <c r="F510" s="142">
        <v>99</v>
      </c>
      <c r="G510" s="142">
        <v>88</v>
      </c>
      <c r="H510" s="142">
        <v>91</v>
      </c>
      <c r="I510" s="142">
        <v>86</v>
      </c>
      <c r="J510" s="145" t="s">
        <v>544</v>
      </c>
      <c r="K510" s="131"/>
      <c r="L510" s="102"/>
      <c r="M510" s="102"/>
      <c r="N510" s="102"/>
      <c r="O510" s="102"/>
      <c r="P510" s="102"/>
      <c r="Q510" s="102"/>
      <c r="R510" s="102"/>
      <c r="S510" s="102"/>
      <c r="T510" s="102"/>
      <c r="U510" s="102"/>
      <c r="V510" s="102"/>
      <c r="W510" s="102"/>
      <c r="X510" s="102"/>
      <c r="Y510" s="102"/>
      <c r="Z510" s="102"/>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102"/>
      <c r="CR510" s="102"/>
      <c r="CS510" s="102"/>
      <c r="CT510" s="102"/>
      <c r="CU510" s="102"/>
      <c r="CV510" s="102"/>
      <c r="CW510" s="102"/>
      <c r="CX510" s="102"/>
      <c r="CY510" s="102"/>
      <c r="CZ510" s="102"/>
      <c r="DA510" s="102"/>
      <c r="DB510" s="102"/>
      <c r="DC510" s="102"/>
      <c r="DD510" s="102"/>
      <c r="DE510" s="102"/>
      <c r="DF510" s="102"/>
      <c r="DG510" s="102"/>
      <c r="DH510" s="102"/>
      <c r="DI510" s="102"/>
      <c r="DJ510" s="102"/>
      <c r="DK510" s="102"/>
      <c r="DL510" s="102"/>
      <c r="DM510" s="102"/>
      <c r="DN510" s="102"/>
      <c r="DO510" s="102"/>
      <c r="DP510" s="102"/>
      <c r="DQ510" s="102"/>
      <c r="DR510" s="102"/>
      <c r="DS510" s="102"/>
      <c r="DT510" s="102"/>
      <c r="DU510" s="102"/>
      <c r="DV510" s="102"/>
      <c r="DW510" s="102"/>
      <c r="DX510" s="102"/>
      <c r="DY510" s="102"/>
      <c r="DZ510" s="102"/>
      <c r="EA510" s="102"/>
      <c r="EB510" s="102"/>
      <c r="EC510" s="102"/>
      <c r="ED510" s="102"/>
      <c r="EE510" s="102"/>
      <c r="EF510" s="102"/>
      <c r="EG510" s="102"/>
      <c r="EH510" s="102"/>
      <c r="EI510" s="102"/>
      <c r="EJ510" s="102"/>
      <c r="EK510" s="102"/>
      <c r="EL510" s="102"/>
      <c r="EM510" s="102"/>
      <c r="EN510" s="102"/>
      <c r="EO510" s="102"/>
      <c r="EP510" s="102"/>
      <c r="EQ510" s="102"/>
      <c r="ER510" s="102"/>
      <c r="ES510" s="102"/>
      <c r="ET510" s="102"/>
      <c r="EU510" s="102"/>
      <c r="EV510" s="102"/>
      <c r="EW510" s="102"/>
      <c r="EX510" s="102"/>
      <c r="EY510" s="102"/>
      <c r="EZ510" s="102"/>
      <c r="FA510" s="102"/>
      <c r="FB510" s="102"/>
      <c r="FC510" s="102"/>
      <c r="FD510" s="102"/>
      <c r="FE510" s="102"/>
      <c r="FF510" s="102"/>
      <c r="FG510" s="102"/>
      <c r="FH510" s="102"/>
      <c r="FI510" s="102"/>
      <c r="FJ510" s="102"/>
      <c r="FK510" s="102"/>
      <c r="FL510" s="102"/>
      <c r="FM510" s="102"/>
      <c r="FN510" s="102"/>
      <c r="FO510" s="102"/>
      <c r="FP510" s="102"/>
      <c r="FQ510" s="102"/>
      <c r="FR510" s="102"/>
      <c r="FS510" s="102"/>
      <c r="FT510" s="102"/>
      <c r="FU510" s="102"/>
      <c r="FV510" s="102"/>
      <c r="FW510" s="102"/>
      <c r="FX510" s="102"/>
      <c r="FY510" s="102"/>
      <c r="FZ510" s="102"/>
      <c r="GA510" s="102"/>
      <c r="GB510" s="102"/>
      <c r="GC510" s="102"/>
      <c r="GD510" s="102"/>
      <c r="GE510" s="102"/>
      <c r="GF510" s="102"/>
      <c r="GG510" s="102"/>
      <c r="GH510" s="102"/>
      <c r="GI510" s="102"/>
      <c r="GJ510" s="102"/>
      <c r="GK510" s="102"/>
      <c r="GL510" s="102"/>
      <c r="GM510" s="102"/>
      <c r="GN510" s="102"/>
      <c r="GO510" s="102"/>
      <c r="GP510" s="102"/>
      <c r="GQ510" s="102"/>
      <c r="GR510" s="102"/>
      <c r="GS510" s="102"/>
      <c r="GT510" s="102"/>
      <c r="GU510" s="102"/>
      <c r="GV510" s="102"/>
      <c r="GW510" s="102"/>
      <c r="GX510" s="102"/>
      <c r="GY510" s="102"/>
      <c r="GZ510" s="102"/>
      <c r="HA510" s="102"/>
      <c r="HB510" s="102"/>
      <c r="HC510" s="102"/>
      <c r="HD510" s="102"/>
      <c r="HE510" s="102"/>
      <c r="HF510" s="102"/>
      <c r="HG510" s="102"/>
      <c r="HH510" s="102"/>
      <c r="HI510" s="102"/>
      <c r="HJ510" s="102"/>
      <c r="HK510" s="102"/>
      <c r="HL510" s="102"/>
      <c r="HM510" s="102"/>
      <c r="HN510" s="102"/>
      <c r="HO510" s="102"/>
      <c r="HP510" s="102"/>
      <c r="HQ510" s="102"/>
      <c r="HR510" s="102"/>
      <c r="HS510" s="102"/>
      <c r="HT510" s="102"/>
      <c r="HU510" s="102"/>
      <c r="HV510" s="102"/>
      <c r="HW510" s="102"/>
      <c r="HX510" s="102"/>
      <c r="HY510" s="102"/>
      <c r="HZ510" s="102"/>
      <c r="IA510" s="102"/>
      <c r="IB510" s="102"/>
      <c r="IC510" s="102"/>
      <c r="ID510" s="102"/>
      <c r="IE510" s="102"/>
      <c r="IF510" s="102"/>
      <c r="IG510" s="102"/>
      <c r="IH510" s="102"/>
      <c r="II510" s="102"/>
      <c r="IJ510" s="102"/>
      <c r="IK510" s="102"/>
      <c r="IL510" s="102"/>
      <c r="IM510" s="102"/>
      <c r="IN510" s="102"/>
      <c r="IO510" s="102"/>
      <c r="IP510" s="102"/>
    </row>
    <row r="511" spans="1:250" ht="15.95" customHeight="1" thickBot="1">
      <c r="A511" s="138" t="s">
        <v>510</v>
      </c>
      <c r="B511" s="155" t="s">
        <v>1106</v>
      </c>
      <c r="C511" s="151" t="s">
        <v>874</v>
      </c>
      <c r="D511" s="142">
        <v>118</v>
      </c>
      <c r="E511" s="142">
        <v>99</v>
      </c>
      <c r="F511" s="142">
        <v>103</v>
      </c>
      <c r="G511" s="140">
        <v>70</v>
      </c>
      <c r="H511" s="140">
        <v>76</v>
      </c>
      <c r="I511" s="142">
        <v>86</v>
      </c>
      <c r="J511" s="145" t="s">
        <v>544</v>
      </c>
      <c r="K511" s="76"/>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c r="BF511" s="100"/>
      <c r="BG511" s="100"/>
      <c r="BH511" s="100"/>
      <c r="BI511" s="100"/>
      <c r="BJ511" s="100"/>
      <c r="BK511" s="100"/>
      <c r="BL511" s="100"/>
      <c r="BM511" s="100"/>
      <c r="BN511" s="100"/>
      <c r="BO511" s="100"/>
      <c r="BP511" s="100"/>
      <c r="BQ511" s="100"/>
      <c r="BR511" s="100"/>
      <c r="BS511" s="100"/>
      <c r="BT511" s="100"/>
      <c r="BU511" s="100"/>
      <c r="BV511" s="100"/>
      <c r="BW511" s="100"/>
      <c r="BX511" s="100"/>
      <c r="BY511" s="100"/>
      <c r="BZ511" s="100"/>
      <c r="CA511" s="100"/>
      <c r="CB511" s="100"/>
      <c r="CC511" s="100"/>
      <c r="CD511" s="100"/>
      <c r="CE511" s="100"/>
      <c r="CF511" s="100"/>
      <c r="CG511" s="100"/>
      <c r="CH511" s="100"/>
      <c r="CI511" s="100"/>
      <c r="CJ511" s="100"/>
      <c r="CK511" s="100"/>
      <c r="CL511" s="100"/>
      <c r="CM511" s="100"/>
      <c r="CN511" s="100"/>
      <c r="CO511" s="100"/>
      <c r="CP511" s="100"/>
      <c r="CQ511" s="100"/>
      <c r="CR511" s="100"/>
      <c r="CS511" s="100"/>
      <c r="CT511" s="100"/>
      <c r="CU511" s="100"/>
      <c r="CV511" s="100"/>
      <c r="CW511" s="100"/>
      <c r="CX511" s="100"/>
      <c r="CY511" s="100"/>
      <c r="CZ511" s="100"/>
      <c r="DA511" s="100"/>
      <c r="DB511" s="100"/>
      <c r="DC511" s="100"/>
      <c r="DD511" s="100"/>
      <c r="DE511" s="100"/>
      <c r="DF511" s="100"/>
      <c r="DG511" s="100"/>
      <c r="DH511" s="100"/>
      <c r="DI511" s="100"/>
      <c r="DJ511" s="100"/>
      <c r="DK511" s="100"/>
      <c r="DL511" s="100"/>
      <c r="DM511" s="100"/>
      <c r="DN511" s="100"/>
      <c r="DO511" s="100"/>
      <c r="DP511" s="100"/>
      <c r="DQ511" s="100"/>
      <c r="DR511" s="100"/>
      <c r="DS511" s="100"/>
      <c r="DT511" s="100"/>
      <c r="DU511" s="100"/>
      <c r="DV511" s="100"/>
      <c r="DW511" s="100"/>
      <c r="DX511" s="100"/>
      <c r="DY511" s="100"/>
      <c r="DZ511" s="100"/>
      <c r="EA511" s="100"/>
      <c r="EB511" s="100"/>
      <c r="EC511" s="100"/>
      <c r="ED511" s="100"/>
      <c r="EE511" s="100"/>
      <c r="EF511" s="100"/>
      <c r="EG511" s="100"/>
      <c r="EH511" s="100"/>
      <c r="EI511" s="100"/>
      <c r="EJ511" s="100"/>
      <c r="EK511" s="100"/>
      <c r="EL511" s="100"/>
      <c r="EM511" s="100"/>
      <c r="EN511" s="100"/>
      <c r="EO511" s="100"/>
      <c r="EP511" s="100"/>
      <c r="EQ511" s="100"/>
      <c r="ER511" s="100"/>
      <c r="ES511" s="100"/>
      <c r="ET511" s="100"/>
      <c r="EU511" s="100"/>
      <c r="EV511" s="100"/>
      <c r="EW511" s="100"/>
      <c r="EX511" s="100"/>
      <c r="EY511" s="100"/>
      <c r="EZ511" s="100"/>
      <c r="FA511" s="100"/>
      <c r="FB511" s="100"/>
      <c r="FC511" s="100"/>
      <c r="FD511" s="100"/>
      <c r="FE511" s="100"/>
      <c r="FF511" s="100"/>
      <c r="FG511" s="100"/>
      <c r="FH511" s="100"/>
      <c r="FI511" s="100"/>
      <c r="FJ511" s="100"/>
      <c r="FK511" s="100"/>
      <c r="FL511" s="100"/>
      <c r="FM511" s="100"/>
      <c r="FN511" s="100"/>
      <c r="FO511" s="100"/>
      <c r="FP511" s="100"/>
      <c r="FQ511" s="100"/>
      <c r="FR511" s="100"/>
      <c r="FS511" s="100"/>
      <c r="FT511" s="100"/>
      <c r="FU511" s="100"/>
      <c r="FV511" s="100"/>
      <c r="FW511" s="100"/>
      <c r="FX511" s="100"/>
      <c r="FY511" s="100"/>
      <c r="FZ511" s="100"/>
      <c r="GA511" s="100"/>
      <c r="GB511" s="100"/>
      <c r="GC511" s="100"/>
      <c r="GD511" s="100"/>
      <c r="GE511" s="100"/>
      <c r="GF511" s="100"/>
      <c r="GG511" s="100"/>
      <c r="GH511" s="100"/>
      <c r="GI511" s="100"/>
      <c r="GJ511" s="100"/>
      <c r="GK511" s="100"/>
      <c r="GL511" s="100"/>
      <c r="GM511" s="100"/>
      <c r="GN511" s="100"/>
      <c r="GO511" s="100"/>
      <c r="GP511" s="100"/>
      <c r="GQ511" s="100"/>
      <c r="GR511" s="100"/>
      <c r="GS511" s="100"/>
      <c r="GT511" s="100"/>
      <c r="GU511" s="100"/>
      <c r="GV511" s="100"/>
      <c r="GW511" s="100"/>
      <c r="GX511" s="100"/>
      <c r="GY511" s="100"/>
      <c r="GZ511" s="100"/>
      <c r="HA511" s="100"/>
      <c r="HB511" s="100"/>
      <c r="HC511" s="100"/>
      <c r="HD511" s="100"/>
      <c r="HE511" s="100"/>
      <c r="HF511" s="100"/>
      <c r="HG511" s="100"/>
      <c r="HH511" s="100"/>
      <c r="HI511" s="100"/>
      <c r="HJ511" s="100"/>
      <c r="HK511" s="100"/>
      <c r="HL511" s="100"/>
      <c r="HM511" s="100"/>
      <c r="HN511" s="100"/>
      <c r="HO511" s="100"/>
      <c r="HP511" s="100"/>
      <c r="HQ511" s="100"/>
      <c r="HR511" s="100"/>
      <c r="HS511" s="100"/>
      <c r="HT511" s="100"/>
      <c r="HU511" s="100"/>
      <c r="HV511" s="100"/>
      <c r="HW511" s="100"/>
      <c r="HX511" s="100"/>
      <c r="HY511" s="100"/>
      <c r="HZ511" s="100"/>
      <c r="IA511" s="100"/>
      <c r="IB511" s="100"/>
      <c r="IC511" s="100"/>
      <c r="ID511" s="100"/>
      <c r="IE511" s="100"/>
      <c r="IF511" s="100"/>
      <c r="IG511" s="100"/>
      <c r="IH511" s="100"/>
      <c r="II511" s="100"/>
      <c r="IJ511" s="100"/>
      <c r="IK511" s="100"/>
      <c r="IL511" s="100"/>
      <c r="IM511" s="100"/>
      <c r="IN511" s="100"/>
      <c r="IO511" s="100"/>
      <c r="IP511" s="100"/>
    </row>
    <row r="512" spans="1:250" ht="15.95" customHeight="1" thickBot="1">
      <c r="A512" s="138" t="s">
        <v>1107</v>
      </c>
      <c r="B512" s="155" t="s">
        <v>1106</v>
      </c>
      <c r="C512" s="151" t="s">
        <v>874</v>
      </c>
      <c r="D512" s="140">
        <v>78</v>
      </c>
      <c r="E512" s="142">
        <v>116</v>
      </c>
      <c r="F512" s="142">
        <v>88</v>
      </c>
      <c r="G512" s="142">
        <v>89</v>
      </c>
      <c r="H512" s="142">
        <v>84</v>
      </c>
      <c r="I512" s="142">
        <v>93</v>
      </c>
      <c r="J512" s="145" t="s">
        <v>545</v>
      </c>
      <c r="K512" s="76"/>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c r="BF512" s="100"/>
      <c r="BG512" s="100"/>
      <c r="BH512" s="100"/>
      <c r="BI512" s="100"/>
      <c r="BJ512" s="100"/>
      <c r="BK512" s="100"/>
      <c r="BL512" s="100"/>
      <c r="BM512" s="100"/>
      <c r="BN512" s="100"/>
      <c r="BO512" s="100"/>
      <c r="BP512" s="100"/>
      <c r="BQ512" s="100"/>
      <c r="BR512" s="100"/>
      <c r="BS512" s="100"/>
      <c r="BT512" s="100"/>
      <c r="BU512" s="100"/>
      <c r="BV512" s="100"/>
      <c r="BW512" s="100"/>
      <c r="BX512" s="100"/>
      <c r="BY512" s="100"/>
      <c r="BZ512" s="100"/>
      <c r="CA512" s="100"/>
      <c r="CB512" s="100"/>
      <c r="CC512" s="100"/>
      <c r="CD512" s="100"/>
      <c r="CE512" s="100"/>
      <c r="CF512" s="100"/>
      <c r="CG512" s="100"/>
      <c r="CH512" s="100"/>
      <c r="CI512" s="100"/>
      <c r="CJ512" s="100"/>
      <c r="CK512" s="100"/>
      <c r="CL512" s="100"/>
      <c r="CM512" s="100"/>
      <c r="CN512" s="100"/>
      <c r="CO512" s="100"/>
      <c r="CP512" s="100"/>
      <c r="CQ512" s="100"/>
      <c r="CR512" s="100"/>
      <c r="CS512" s="100"/>
      <c r="CT512" s="100"/>
      <c r="CU512" s="100"/>
      <c r="CV512" s="100"/>
      <c r="CW512" s="100"/>
      <c r="CX512" s="100"/>
      <c r="CY512" s="100"/>
      <c r="CZ512" s="100"/>
      <c r="DA512" s="100"/>
      <c r="DB512" s="100"/>
      <c r="DC512" s="100"/>
      <c r="DD512" s="100"/>
      <c r="DE512" s="100"/>
      <c r="DF512" s="100"/>
      <c r="DG512" s="100"/>
      <c r="DH512" s="100"/>
      <c r="DI512" s="100"/>
      <c r="DJ512" s="100"/>
      <c r="DK512" s="100"/>
      <c r="DL512" s="100"/>
      <c r="DM512" s="100"/>
      <c r="DN512" s="100"/>
      <c r="DO512" s="100"/>
      <c r="DP512" s="100"/>
      <c r="DQ512" s="100"/>
      <c r="DR512" s="100"/>
      <c r="DS512" s="100"/>
      <c r="DT512" s="100"/>
      <c r="DU512" s="100"/>
      <c r="DV512" s="100"/>
      <c r="DW512" s="100"/>
      <c r="DX512" s="100"/>
      <c r="DY512" s="100"/>
      <c r="DZ512" s="100"/>
      <c r="EA512" s="100"/>
      <c r="EB512" s="100"/>
      <c r="EC512" s="100"/>
      <c r="ED512" s="100"/>
      <c r="EE512" s="100"/>
      <c r="EF512" s="100"/>
      <c r="EG512" s="100"/>
      <c r="EH512" s="100"/>
      <c r="EI512" s="100"/>
      <c r="EJ512" s="100"/>
      <c r="EK512" s="100"/>
      <c r="EL512" s="100"/>
      <c r="EM512" s="100"/>
      <c r="EN512" s="100"/>
      <c r="EO512" s="100"/>
      <c r="EP512" s="100"/>
      <c r="EQ512" s="100"/>
      <c r="ER512" s="100"/>
      <c r="ES512" s="100"/>
      <c r="ET512" s="100"/>
      <c r="EU512" s="100"/>
      <c r="EV512" s="100"/>
      <c r="EW512" s="100"/>
      <c r="EX512" s="100"/>
      <c r="EY512" s="100"/>
      <c r="EZ512" s="100"/>
      <c r="FA512" s="100"/>
      <c r="FB512" s="100"/>
      <c r="FC512" s="100"/>
      <c r="FD512" s="100"/>
      <c r="FE512" s="100"/>
      <c r="FF512" s="100"/>
      <c r="FG512" s="100"/>
      <c r="FH512" s="100"/>
      <c r="FI512" s="100"/>
      <c r="FJ512" s="100"/>
      <c r="FK512" s="100"/>
      <c r="FL512" s="100"/>
      <c r="FM512" s="100"/>
      <c r="FN512" s="100"/>
      <c r="FO512" s="100"/>
      <c r="FP512" s="100"/>
      <c r="FQ512" s="100"/>
      <c r="FR512" s="100"/>
      <c r="FS512" s="100"/>
      <c r="FT512" s="100"/>
      <c r="FU512" s="100"/>
      <c r="FV512" s="100"/>
      <c r="FW512" s="100"/>
      <c r="FX512" s="100"/>
      <c r="FY512" s="100"/>
      <c r="FZ512" s="100"/>
      <c r="GA512" s="100"/>
      <c r="GB512" s="100"/>
      <c r="GC512" s="100"/>
      <c r="GD512" s="100"/>
      <c r="GE512" s="100"/>
      <c r="GF512" s="100"/>
      <c r="GG512" s="100"/>
      <c r="GH512" s="100"/>
      <c r="GI512" s="100"/>
      <c r="GJ512" s="100"/>
      <c r="GK512" s="100"/>
      <c r="GL512" s="100"/>
      <c r="GM512" s="100"/>
      <c r="GN512" s="100"/>
      <c r="GO512" s="100"/>
      <c r="GP512" s="100"/>
      <c r="GQ512" s="100"/>
      <c r="GR512" s="100"/>
      <c r="GS512" s="100"/>
      <c r="GT512" s="100"/>
      <c r="GU512" s="100"/>
      <c r="GV512" s="100"/>
      <c r="GW512" s="100"/>
      <c r="GX512" s="100"/>
      <c r="GY512" s="100"/>
      <c r="GZ512" s="100"/>
      <c r="HA512" s="100"/>
      <c r="HB512" s="100"/>
      <c r="HC512" s="100"/>
      <c r="HD512" s="100"/>
      <c r="HE512" s="100"/>
      <c r="HF512" s="100"/>
      <c r="HG512" s="100"/>
      <c r="HH512" s="100"/>
      <c r="HI512" s="100"/>
      <c r="HJ512" s="100"/>
      <c r="HK512" s="100"/>
      <c r="HL512" s="100"/>
      <c r="HM512" s="100"/>
      <c r="HN512" s="100"/>
      <c r="HO512" s="100"/>
      <c r="HP512" s="100"/>
      <c r="HQ512" s="100"/>
      <c r="HR512" s="100"/>
      <c r="HS512" s="100"/>
      <c r="HT512" s="100"/>
      <c r="HU512" s="100"/>
      <c r="HV512" s="100"/>
      <c r="HW512" s="100"/>
      <c r="HX512" s="100"/>
      <c r="HY512" s="100"/>
      <c r="HZ512" s="100"/>
      <c r="IA512" s="100"/>
      <c r="IB512" s="100"/>
      <c r="IC512" s="100"/>
      <c r="ID512" s="100"/>
      <c r="IE512" s="100"/>
      <c r="IF512" s="100"/>
      <c r="IG512" s="100"/>
      <c r="IH512" s="100"/>
      <c r="II512" s="100"/>
      <c r="IJ512" s="100"/>
      <c r="IK512" s="100"/>
      <c r="IL512" s="100"/>
      <c r="IM512" s="100"/>
      <c r="IN512" s="100"/>
      <c r="IO512" s="100"/>
      <c r="IP512" s="100"/>
    </row>
    <row r="513" spans="1:250" s="136" customFormat="1" ht="15.95" customHeight="1">
      <c r="A513" s="165" t="s">
        <v>1140</v>
      </c>
      <c r="B513" s="174" t="s">
        <v>1106</v>
      </c>
      <c r="C513" s="165" t="s">
        <v>874</v>
      </c>
      <c r="D513" s="167">
        <f>AVERAGE(D505:D512)</f>
        <v>91.125</v>
      </c>
      <c r="E513" s="167">
        <f t="shared" ref="E513:I513" si="24">AVERAGE(E505:E512)</f>
        <v>94.5</v>
      </c>
      <c r="F513" s="167">
        <f t="shared" si="24"/>
        <v>95.75</v>
      </c>
      <c r="G513" s="167">
        <f t="shared" si="24"/>
        <v>93.875</v>
      </c>
      <c r="H513" s="167">
        <f t="shared" si="24"/>
        <v>92.714285714285708</v>
      </c>
      <c r="I513" s="167">
        <f t="shared" si="24"/>
        <v>91.857142857142861</v>
      </c>
      <c r="J513" s="147" t="s">
        <v>1136</v>
      </c>
      <c r="K513" s="173"/>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c r="AU513" s="160"/>
      <c r="AV513" s="160"/>
      <c r="AW513" s="160"/>
      <c r="AX513" s="160"/>
      <c r="AY513" s="160"/>
      <c r="AZ513" s="160"/>
      <c r="BA513" s="160"/>
      <c r="BB513" s="160"/>
      <c r="BC513" s="160"/>
      <c r="BD513" s="160"/>
      <c r="BE513" s="160"/>
      <c r="BF513" s="160"/>
      <c r="BG513" s="160"/>
      <c r="BH513" s="160"/>
      <c r="BI513" s="160"/>
      <c r="BJ513" s="160"/>
      <c r="BK513" s="160"/>
      <c r="BL513" s="160"/>
      <c r="BM513" s="160"/>
      <c r="BN513" s="160"/>
      <c r="BO513" s="160"/>
      <c r="BP513" s="160"/>
      <c r="BQ513" s="160"/>
      <c r="BR513" s="160"/>
      <c r="BS513" s="160"/>
      <c r="BT513" s="160"/>
      <c r="BU513" s="160"/>
      <c r="BV513" s="160"/>
      <c r="BW513" s="160"/>
      <c r="BX513" s="160"/>
      <c r="BY513" s="160"/>
      <c r="BZ513" s="160"/>
      <c r="CA513" s="160"/>
      <c r="CB513" s="160"/>
      <c r="CC513" s="160"/>
      <c r="CD513" s="160"/>
      <c r="CE513" s="160"/>
      <c r="CF513" s="160"/>
      <c r="CG513" s="160"/>
      <c r="CH513" s="160"/>
      <c r="CI513" s="160"/>
      <c r="CJ513" s="160"/>
      <c r="CK513" s="160"/>
      <c r="CL513" s="160"/>
      <c r="CM513" s="160"/>
      <c r="CN513" s="160"/>
      <c r="CO513" s="160"/>
      <c r="CP513" s="160"/>
      <c r="CQ513" s="160"/>
      <c r="CR513" s="160"/>
      <c r="CS513" s="160"/>
      <c r="CT513" s="160"/>
      <c r="CU513" s="160"/>
      <c r="CV513" s="160"/>
      <c r="CW513" s="160"/>
      <c r="CX513" s="160"/>
      <c r="CY513" s="160"/>
      <c r="CZ513" s="160"/>
      <c r="DA513" s="160"/>
      <c r="DB513" s="160"/>
      <c r="DC513" s="160"/>
      <c r="DD513" s="160"/>
      <c r="DE513" s="160"/>
      <c r="DF513" s="160"/>
      <c r="DG513" s="160"/>
      <c r="DH513" s="160"/>
      <c r="DI513" s="160"/>
      <c r="DJ513" s="160"/>
      <c r="DK513" s="160"/>
      <c r="DL513" s="160"/>
      <c r="DM513" s="160"/>
      <c r="DN513" s="160"/>
      <c r="DO513" s="160"/>
      <c r="DP513" s="160"/>
      <c r="DQ513" s="160"/>
      <c r="DR513" s="160"/>
      <c r="DS513" s="160"/>
      <c r="DT513" s="160"/>
      <c r="DU513" s="160"/>
      <c r="DV513" s="160"/>
      <c r="DW513" s="160"/>
      <c r="DX513" s="160"/>
      <c r="DY513" s="160"/>
      <c r="DZ513" s="160"/>
      <c r="EA513" s="160"/>
      <c r="EB513" s="160"/>
      <c r="EC513" s="160"/>
      <c r="ED513" s="160"/>
      <c r="EE513" s="160"/>
      <c r="EF513" s="160"/>
      <c r="EG513" s="160"/>
      <c r="EH513" s="160"/>
      <c r="EI513" s="160"/>
      <c r="EJ513" s="160"/>
      <c r="EK513" s="160"/>
      <c r="EL513" s="160"/>
      <c r="EM513" s="160"/>
      <c r="EN513" s="160"/>
      <c r="EO513" s="160"/>
      <c r="EP513" s="160"/>
      <c r="EQ513" s="160"/>
      <c r="ER513" s="160"/>
      <c r="ES513" s="160"/>
      <c r="ET513" s="160"/>
      <c r="EU513" s="160"/>
      <c r="EV513" s="160"/>
      <c r="EW513" s="160"/>
      <c r="EX513" s="160"/>
      <c r="EY513" s="160"/>
      <c r="EZ513" s="160"/>
      <c r="FA513" s="160"/>
      <c r="FB513" s="160"/>
      <c r="FC513" s="160"/>
      <c r="FD513" s="160"/>
      <c r="FE513" s="160"/>
      <c r="FF513" s="160"/>
      <c r="FG513" s="160"/>
      <c r="FH513" s="160"/>
      <c r="FI513" s="160"/>
      <c r="FJ513" s="160"/>
      <c r="FK513" s="160"/>
      <c r="FL513" s="160"/>
      <c r="FM513" s="160"/>
      <c r="FN513" s="160"/>
      <c r="FO513" s="160"/>
      <c r="FP513" s="160"/>
      <c r="FQ513" s="160"/>
      <c r="FR513" s="160"/>
      <c r="FS513" s="160"/>
      <c r="FT513" s="160"/>
      <c r="FU513" s="160"/>
      <c r="FV513" s="160"/>
      <c r="FW513" s="160"/>
      <c r="FX513" s="160"/>
      <c r="FY513" s="160"/>
      <c r="FZ513" s="160"/>
      <c r="GA513" s="160"/>
      <c r="GB513" s="160"/>
      <c r="GC513" s="160"/>
      <c r="GD513" s="160"/>
      <c r="GE513" s="160"/>
      <c r="GF513" s="160"/>
      <c r="GG513" s="160"/>
      <c r="GH513" s="160"/>
      <c r="GI513" s="160"/>
      <c r="GJ513" s="160"/>
      <c r="GK513" s="160"/>
      <c r="GL513" s="160"/>
      <c r="GM513" s="160"/>
      <c r="GN513" s="160"/>
      <c r="GO513" s="160"/>
      <c r="GP513" s="160"/>
      <c r="GQ513" s="160"/>
      <c r="GR513" s="160"/>
      <c r="GS513" s="160"/>
      <c r="GT513" s="160"/>
      <c r="GU513" s="160"/>
      <c r="GV513" s="160"/>
      <c r="GW513" s="160"/>
      <c r="GX513" s="160"/>
      <c r="GY513" s="160"/>
      <c r="GZ513" s="160"/>
      <c r="HA513" s="160"/>
      <c r="HB513" s="160"/>
      <c r="HC513" s="160"/>
      <c r="HD513" s="160"/>
      <c r="HE513" s="160"/>
      <c r="HF513" s="160"/>
      <c r="HG513" s="160"/>
      <c r="HH513" s="160"/>
      <c r="HI513" s="160"/>
      <c r="HJ513" s="160"/>
      <c r="HK513" s="160"/>
      <c r="HL513" s="160"/>
      <c r="HM513" s="160"/>
      <c r="HN513" s="160"/>
      <c r="HO513" s="160"/>
      <c r="HP513" s="160"/>
      <c r="HQ513" s="160"/>
      <c r="HR513" s="160"/>
      <c r="HS513" s="160"/>
      <c r="HT513" s="160"/>
      <c r="HU513" s="160"/>
      <c r="HV513" s="160"/>
      <c r="HW513" s="160"/>
      <c r="HX513" s="160"/>
      <c r="HY513" s="160"/>
      <c r="HZ513" s="160"/>
      <c r="IA513" s="160"/>
      <c r="IB513" s="160"/>
      <c r="IC513" s="160"/>
      <c r="ID513" s="160"/>
      <c r="IE513" s="160"/>
      <c r="IF513" s="160"/>
      <c r="IG513" s="160"/>
      <c r="IH513" s="160"/>
      <c r="II513" s="160"/>
      <c r="IJ513" s="160"/>
      <c r="IK513" s="160"/>
      <c r="IL513" s="160"/>
      <c r="IM513" s="160"/>
      <c r="IN513" s="160"/>
      <c r="IO513" s="160"/>
      <c r="IP513" s="160"/>
    </row>
    <row r="514" spans="1:250" ht="15.95" customHeight="1" thickBot="1">
      <c r="A514" s="138" t="s">
        <v>422</v>
      </c>
      <c r="B514" s="155" t="s">
        <v>1106</v>
      </c>
      <c r="C514" s="151" t="s">
        <v>873</v>
      </c>
      <c r="D514" s="141">
        <v>66</v>
      </c>
      <c r="E514" s="144"/>
      <c r="F514" s="141">
        <v>60</v>
      </c>
      <c r="G514" s="144"/>
      <c r="H514" s="144"/>
      <c r="I514" s="144"/>
      <c r="J514" s="145" t="s">
        <v>533</v>
      </c>
      <c r="K514" s="76"/>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c r="BF514" s="100"/>
      <c r="BG514" s="100"/>
      <c r="BH514" s="100"/>
      <c r="BI514" s="100"/>
      <c r="BJ514" s="100"/>
      <c r="BK514" s="100"/>
      <c r="BL514" s="100"/>
      <c r="BM514" s="100"/>
      <c r="BN514" s="100"/>
      <c r="BO514" s="100"/>
      <c r="BP514" s="100"/>
      <c r="BQ514" s="100"/>
      <c r="BR514" s="100"/>
      <c r="BS514" s="100"/>
      <c r="BT514" s="100"/>
      <c r="BU514" s="100"/>
      <c r="BV514" s="100"/>
      <c r="BW514" s="100"/>
      <c r="BX514" s="100"/>
      <c r="BY514" s="100"/>
      <c r="BZ514" s="100"/>
      <c r="CA514" s="100"/>
      <c r="CB514" s="100"/>
      <c r="CC514" s="100"/>
      <c r="CD514" s="100"/>
      <c r="CE514" s="100"/>
      <c r="CF514" s="100"/>
      <c r="CG514" s="100"/>
      <c r="CH514" s="100"/>
      <c r="CI514" s="100"/>
      <c r="CJ514" s="100"/>
      <c r="CK514" s="100"/>
      <c r="CL514" s="100"/>
      <c r="CM514" s="100"/>
      <c r="CN514" s="100"/>
      <c r="CO514" s="100"/>
      <c r="CP514" s="100"/>
      <c r="CQ514" s="100"/>
      <c r="CR514" s="100"/>
      <c r="CS514" s="100"/>
      <c r="CT514" s="100"/>
      <c r="CU514" s="100"/>
      <c r="CV514" s="100"/>
      <c r="CW514" s="100"/>
      <c r="CX514" s="100"/>
      <c r="CY514" s="100"/>
      <c r="CZ514" s="100"/>
      <c r="DA514" s="100"/>
      <c r="DB514" s="100"/>
      <c r="DC514" s="100"/>
      <c r="DD514" s="100"/>
      <c r="DE514" s="100"/>
      <c r="DF514" s="100"/>
      <c r="DG514" s="100"/>
      <c r="DH514" s="100"/>
      <c r="DI514" s="100"/>
      <c r="DJ514" s="100"/>
      <c r="DK514" s="100"/>
      <c r="DL514" s="100"/>
      <c r="DM514" s="100"/>
      <c r="DN514" s="100"/>
      <c r="DO514" s="100"/>
      <c r="DP514" s="100"/>
      <c r="DQ514" s="100"/>
      <c r="DR514" s="100"/>
      <c r="DS514" s="100"/>
      <c r="DT514" s="100"/>
      <c r="DU514" s="100"/>
      <c r="DV514" s="100"/>
      <c r="DW514" s="100"/>
      <c r="DX514" s="100"/>
      <c r="DY514" s="100"/>
      <c r="DZ514" s="100"/>
      <c r="EA514" s="100"/>
      <c r="EB514" s="100"/>
      <c r="EC514" s="100"/>
      <c r="ED514" s="100"/>
      <c r="EE514" s="100"/>
      <c r="EF514" s="100"/>
      <c r="EG514" s="100"/>
      <c r="EH514" s="100"/>
      <c r="EI514" s="100"/>
      <c r="EJ514" s="100"/>
      <c r="EK514" s="100"/>
      <c r="EL514" s="100"/>
      <c r="EM514" s="100"/>
      <c r="EN514" s="100"/>
      <c r="EO514" s="100"/>
      <c r="EP514" s="100"/>
      <c r="EQ514" s="100"/>
      <c r="ER514" s="100"/>
      <c r="ES514" s="100"/>
      <c r="ET514" s="100"/>
      <c r="EU514" s="100"/>
      <c r="EV514" s="100"/>
      <c r="EW514" s="100"/>
      <c r="EX514" s="100"/>
      <c r="EY514" s="100"/>
      <c r="EZ514" s="100"/>
      <c r="FA514" s="100"/>
      <c r="FB514" s="100"/>
      <c r="FC514" s="100"/>
      <c r="FD514" s="100"/>
      <c r="FE514" s="100"/>
      <c r="FF514" s="100"/>
      <c r="FG514" s="100"/>
      <c r="FH514" s="100"/>
      <c r="FI514" s="100"/>
      <c r="FJ514" s="100"/>
      <c r="FK514" s="100"/>
      <c r="FL514" s="100"/>
      <c r="FM514" s="100"/>
      <c r="FN514" s="100"/>
      <c r="FO514" s="100"/>
      <c r="FP514" s="100"/>
      <c r="FQ514" s="100"/>
      <c r="FR514" s="100"/>
      <c r="FS514" s="100"/>
      <c r="FT514" s="100"/>
      <c r="FU514" s="100"/>
      <c r="FV514" s="100"/>
      <c r="FW514" s="100"/>
      <c r="FX514" s="100"/>
      <c r="FY514" s="100"/>
      <c r="FZ514" s="100"/>
      <c r="GA514" s="100"/>
      <c r="GB514" s="100"/>
      <c r="GC514" s="100"/>
      <c r="GD514" s="100"/>
      <c r="GE514" s="100"/>
      <c r="GF514" s="100"/>
      <c r="GG514" s="100"/>
      <c r="GH514" s="100"/>
      <c r="GI514" s="100"/>
      <c r="GJ514" s="100"/>
      <c r="GK514" s="100"/>
      <c r="GL514" s="100"/>
      <c r="GM514" s="100"/>
      <c r="GN514" s="100"/>
      <c r="GO514" s="100"/>
      <c r="GP514" s="100"/>
      <c r="GQ514" s="100"/>
      <c r="GR514" s="100"/>
      <c r="GS514" s="100"/>
      <c r="GT514" s="100"/>
      <c r="GU514" s="100"/>
      <c r="GV514" s="100"/>
      <c r="GW514" s="100"/>
      <c r="GX514" s="100"/>
      <c r="GY514" s="100"/>
      <c r="GZ514" s="100"/>
      <c r="HA514" s="100"/>
      <c r="HB514" s="100"/>
      <c r="HC514" s="100"/>
      <c r="HD514" s="100"/>
      <c r="HE514" s="100"/>
      <c r="HF514" s="100"/>
      <c r="HG514" s="100"/>
      <c r="HH514" s="100"/>
      <c r="HI514" s="100"/>
      <c r="HJ514" s="100"/>
      <c r="HK514" s="100"/>
      <c r="HL514" s="100"/>
      <c r="HM514" s="100"/>
      <c r="HN514" s="100"/>
      <c r="HO514" s="100"/>
      <c r="HP514" s="100"/>
      <c r="HQ514" s="100"/>
      <c r="HR514" s="100"/>
      <c r="HS514" s="100"/>
      <c r="HT514" s="100"/>
      <c r="HU514" s="100"/>
      <c r="HV514" s="100"/>
      <c r="HW514" s="100"/>
      <c r="HX514" s="100"/>
      <c r="HY514" s="100"/>
      <c r="HZ514" s="100"/>
      <c r="IA514" s="100"/>
      <c r="IB514" s="100"/>
      <c r="IC514" s="100"/>
      <c r="ID514" s="100"/>
      <c r="IE514" s="100"/>
      <c r="IF514" s="100"/>
      <c r="IG514" s="100"/>
      <c r="IH514" s="100"/>
      <c r="II514" s="100"/>
      <c r="IJ514" s="100"/>
      <c r="IK514" s="100"/>
      <c r="IL514" s="100"/>
      <c r="IM514" s="100"/>
      <c r="IN514" s="100"/>
      <c r="IO514" s="100"/>
      <c r="IP514" s="100"/>
    </row>
    <row r="515" spans="1:250" ht="15.95" customHeight="1" thickBot="1">
      <c r="A515" s="138" t="s">
        <v>423</v>
      </c>
      <c r="B515" s="155" t="s">
        <v>1106</v>
      </c>
      <c r="C515" s="151" t="s">
        <v>873</v>
      </c>
      <c r="D515" s="142">
        <v>97</v>
      </c>
      <c r="E515" s="144"/>
      <c r="F515" s="142">
        <v>92</v>
      </c>
      <c r="G515" s="144"/>
      <c r="H515" s="144"/>
      <c r="I515" s="144"/>
      <c r="J515" s="145" t="s">
        <v>533</v>
      </c>
      <c r="K515" s="76"/>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c r="BF515" s="100"/>
      <c r="BG515" s="100"/>
      <c r="BH515" s="100"/>
      <c r="BI515" s="100"/>
      <c r="BJ515" s="100"/>
      <c r="BK515" s="100"/>
      <c r="BL515" s="100"/>
      <c r="BM515" s="100"/>
      <c r="BN515" s="100"/>
      <c r="BO515" s="100"/>
      <c r="BP515" s="100"/>
      <c r="BQ515" s="100"/>
      <c r="BR515" s="100"/>
      <c r="BS515" s="100"/>
      <c r="BT515" s="100"/>
      <c r="BU515" s="100"/>
      <c r="BV515" s="100"/>
      <c r="BW515" s="100"/>
      <c r="BX515" s="100"/>
      <c r="BY515" s="100"/>
      <c r="BZ515" s="100"/>
      <c r="CA515" s="100"/>
      <c r="CB515" s="100"/>
      <c r="CC515" s="100"/>
      <c r="CD515" s="100"/>
      <c r="CE515" s="100"/>
      <c r="CF515" s="100"/>
      <c r="CG515" s="100"/>
      <c r="CH515" s="100"/>
      <c r="CI515" s="100"/>
      <c r="CJ515" s="100"/>
      <c r="CK515" s="100"/>
      <c r="CL515" s="100"/>
      <c r="CM515" s="100"/>
      <c r="CN515" s="100"/>
      <c r="CO515" s="100"/>
      <c r="CP515" s="100"/>
      <c r="CQ515" s="100"/>
      <c r="CR515" s="100"/>
      <c r="CS515" s="100"/>
      <c r="CT515" s="100"/>
      <c r="CU515" s="100"/>
      <c r="CV515" s="100"/>
      <c r="CW515" s="100"/>
      <c r="CX515" s="100"/>
      <c r="CY515" s="100"/>
      <c r="CZ515" s="100"/>
      <c r="DA515" s="100"/>
      <c r="DB515" s="100"/>
      <c r="DC515" s="100"/>
      <c r="DD515" s="100"/>
      <c r="DE515" s="100"/>
      <c r="DF515" s="100"/>
      <c r="DG515" s="100"/>
      <c r="DH515" s="100"/>
      <c r="DI515" s="100"/>
      <c r="DJ515" s="100"/>
      <c r="DK515" s="100"/>
      <c r="DL515" s="100"/>
      <c r="DM515" s="100"/>
      <c r="DN515" s="100"/>
      <c r="DO515" s="100"/>
      <c r="DP515" s="100"/>
      <c r="DQ515" s="100"/>
      <c r="DR515" s="100"/>
      <c r="DS515" s="100"/>
      <c r="DT515" s="100"/>
      <c r="DU515" s="100"/>
      <c r="DV515" s="100"/>
      <c r="DW515" s="100"/>
      <c r="DX515" s="100"/>
      <c r="DY515" s="100"/>
      <c r="DZ515" s="100"/>
      <c r="EA515" s="100"/>
      <c r="EB515" s="100"/>
      <c r="EC515" s="100"/>
      <c r="ED515" s="100"/>
      <c r="EE515" s="100"/>
      <c r="EF515" s="100"/>
      <c r="EG515" s="100"/>
      <c r="EH515" s="100"/>
      <c r="EI515" s="100"/>
      <c r="EJ515" s="100"/>
      <c r="EK515" s="100"/>
      <c r="EL515" s="100"/>
      <c r="EM515" s="100"/>
      <c r="EN515" s="100"/>
      <c r="EO515" s="100"/>
      <c r="EP515" s="100"/>
      <c r="EQ515" s="100"/>
      <c r="ER515" s="100"/>
      <c r="ES515" s="100"/>
      <c r="ET515" s="100"/>
      <c r="EU515" s="100"/>
      <c r="EV515" s="100"/>
      <c r="EW515" s="100"/>
      <c r="EX515" s="100"/>
      <c r="EY515" s="100"/>
      <c r="EZ515" s="100"/>
      <c r="FA515" s="100"/>
      <c r="FB515" s="100"/>
      <c r="FC515" s="100"/>
      <c r="FD515" s="100"/>
      <c r="FE515" s="100"/>
      <c r="FF515" s="100"/>
      <c r="FG515" s="100"/>
      <c r="FH515" s="100"/>
      <c r="FI515" s="100"/>
      <c r="FJ515" s="100"/>
      <c r="FK515" s="100"/>
      <c r="FL515" s="100"/>
      <c r="FM515" s="100"/>
      <c r="FN515" s="100"/>
      <c r="FO515" s="100"/>
      <c r="FP515" s="100"/>
      <c r="FQ515" s="100"/>
      <c r="FR515" s="100"/>
      <c r="FS515" s="100"/>
      <c r="FT515" s="100"/>
      <c r="FU515" s="100"/>
      <c r="FV515" s="100"/>
      <c r="FW515" s="100"/>
      <c r="FX515" s="100"/>
      <c r="FY515" s="100"/>
      <c r="FZ515" s="100"/>
      <c r="GA515" s="100"/>
      <c r="GB515" s="100"/>
      <c r="GC515" s="100"/>
      <c r="GD515" s="100"/>
      <c r="GE515" s="100"/>
      <c r="GF515" s="100"/>
      <c r="GG515" s="100"/>
      <c r="GH515" s="100"/>
      <c r="GI515" s="100"/>
      <c r="GJ515" s="100"/>
      <c r="GK515" s="100"/>
      <c r="GL515" s="100"/>
      <c r="GM515" s="100"/>
      <c r="GN515" s="100"/>
      <c r="GO515" s="100"/>
      <c r="GP515" s="100"/>
      <c r="GQ515" s="100"/>
      <c r="GR515" s="100"/>
      <c r="GS515" s="100"/>
      <c r="GT515" s="100"/>
      <c r="GU515" s="100"/>
      <c r="GV515" s="100"/>
      <c r="GW515" s="100"/>
      <c r="GX515" s="100"/>
      <c r="GY515" s="100"/>
      <c r="GZ515" s="100"/>
      <c r="HA515" s="100"/>
      <c r="HB515" s="100"/>
      <c r="HC515" s="100"/>
      <c r="HD515" s="100"/>
      <c r="HE515" s="100"/>
      <c r="HF515" s="100"/>
      <c r="HG515" s="100"/>
      <c r="HH515" s="100"/>
      <c r="HI515" s="100"/>
      <c r="HJ515" s="100"/>
      <c r="HK515" s="100"/>
      <c r="HL515" s="100"/>
      <c r="HM515" s="100"/>
      <c r="HN515" s="100"/>
      <c r="HO515" s="100"/>
      <c r="HP515" s="100"/>
      <c r="HQ515" s="100"/>
      <c r="HR515" s="100"/>
      <c r="HS515" s="100"/>
      <c r="HT515" s="100"/>
      <c r="HU515" s="100"/>
      <c r="HV515" s="100"/>
      <c r="HW515" s="100"/>
      <c r="HX515" s="100"/>
      <c r="HY515" s="100"/>
      <c r="HZ515" s="100"/>
      <c r="IA515" s="100"/>
      <c r="IB515" s="100"/>
      <c r="IC515" s="100"/>
      <c r="ID515" s="100"/>
      <c r="IE515" s="100"/>
      <c r="IF515" s="100"/>
      <c r="IG515" s="100"/>
      <c r="IH515" s="100"/>
      <c r="II515" s="100"/>
      <c r="IJ515" s="100"/>
      <c r="IK515" s="100"/>
      <c r="IL515" s="100"/>
      <c r="IM515" s="100"/>
      <c r="IN515" s="100"/>
      <c r="IO515" s="100"/>
      <c r="IP515" s="100"/>
    </row>
    <row r="516" spans="1:250" ht="15.95" customHeight="1" thickBot="1">
      <c r="A516" s="138" t="s">
        <v>424</v>
      </c>
      <c r="B516" s="155" t="s">
        <v>1106</v>
      </c>
      <c r="C516" s="151" t="s">
        <v>873</v>
      </c>
      <c r="D516" s="142">
        <v>88</v>
      </c>
      <c r="E516" s="142">
        <v>100</v>
      </c>
      <c r="F516" s="142">
        <v>102</v>
      </c>
      <c r="G516" s="141">
        <v>43</v>
      </c>
      <c r="H516" s="141">
        <v>40</v>
      </c>
      <c r="I516" s="140">
        <v>74</v>
      </c>
      <c r="J516" s="145" t="s">
        <v>533</v>
      </c>
      <c r="K516" s="76"/>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c r="BF516" s="100"/>
      <c r="BG516" s="100"/>
      <c r="BH516" s="100"/>
      <c r="BI516" s="100"/>
      <c r="BJ516" s="100"/>
      <c r="BK516" s="100"/>
      <c r="BL516" s="100"/>
      <c r="BM516" s="100"/>
      <c r="BN516" s="100"/>
      <c r="BO516" s="100"/>
      <c r="BP516" s="100"/>
      <c r="BQ516" s="100"/>
      <c r="BR516" s="100"/>
      <c r="BS516" s="100"/>
      <c r="BT516" s="100"/>
      <c r="BU516" s="100"/>
      <c r="BV516" s="100"/>
      <c r="BW516" s="100"/>
      <c r="BX516" s="100"/>
      <c r="BY516" s="100"/>
      <c r="BZ516" s="100"/>
      <c r="CA516" s="100"/>
      <c r="CB516" s="100"/>
      <c r="CC516" s="100"/>
      <c r="CD516" s="100"/>
      <c r="CE516" s="100"/>
      <c r="CF516" s="100"/>
      <c r="CG516" s="100"/>
      <c r="CH516" s="100"/>
      <c r="CI516" s="100"/>
      <c r="CJ516" s="100"/>
      <c r="CK516" s="100"/>
      <c r="CL516" s="100"/>
      <c r="CM516" s="100"/>
      <c r="CN516" s="100"/>
      <c r="CO516" s="100"/>
      <c r="CP516" s="100"/>
      <c r="CQ516" s="100"/>
      <c r="CR516" s="100"/>
      <c r="CS516" s="100"/>
      <c r="CT516" s="100"/>
      <c r="CU516" s="100"/>
      <c r="CV516" s="100"/>
      <c r="CW516" s="100"/>
      <c r="CX516" s="100"/>
      <c r="CY516" s="100"/>
      <c r="CZ516" s="100"/>
      <c r="DA516" s="100"/>
      <c r="DB516" s="100"/>
      <c r="DC516" s="100"/>
      <c r="DD516" s="100"/>
      <c r="DE516" s="100"/>
      <c r="DF516" s="100"/>
      <c r="DG516" s="100"/>
      <c r="DH516" s="100"/>
      <c r="DI516" s="100"/>
      <c r="DJ516" s="100"/>
      <c r="DK516" s="100"/>
      <c r="DL516" s="100"/>
      <c r="DM516" s="100"/>
      <c r="DN516" s="100"/>
      <c r="DO516" s="100"/>
      <c r="DP516" s="100"/>
      <c r="DQ516" s="100"/>
      <c r="DR516" s="100"/>
      <c r="DS516" s="100"/>
      <c r="DT516" s="100"/>
      <c r="DU516" s="100"/>
      <c r="DV516" s="100"/>
      <c r="DW516" s="100"/>
      <c r="DX516" s="100"/>
      <c r="DY516" s="100"/>
      <c r="DZ516" s="100"/>
      <c r="EA516" s="100"/>
      <c r="EB516" s="100"/>
      <c r="EC516" s="100"/>
      <c r="ED516" s="100"/>
      <c r="EE516" s="100"/>
      <c r="EF516" s="100"/>
      <c r="EG516" s="100"/>
      <c r="EH516" s="100"/>
      <c r="EI516" s="100"/>
      <c r="EJ516" s="100"/>
      <c r="EK516" s="100"/>
      <c r="EL516" s="100"/>
      <c r="EM516" s="100"/>
      <c r="EN516" s="100"/>
      <c r="EO516" s="100"/>
      <c r="EP516" s="100"/>
      <c r="EQ516" s="100"/>
      <c r="ER516" s="100"/>
      <c r="ES516" s="100"/>
      <c r="ET516" s="100"/>
      <c r="EU516" s="100"/>
      <c r="EV516" s="100"/>
      <c r="EW516" s="100"/>
      <c r="EX516" s="100"/>
      <c r="EY516" s="100"/>
      <c r="EZ516" s="100"/>
      <c r="FA516" s="100"/>
      <c r="FB516" s="100"/>
      <c r="FC516" s="100"/>
      <c r="FD516" s="100"/>
      <c r="FE516" s="100"/>
      <c r="FF516" s="100"/>
      <c r="FG516" s="100"/>
      <c r="FH516" s="100"/>
      <c r="FI516" s="100"/>
      <c r="FJ516" s="100"/>
      <c r="FK516" s="100"/>
      <c r="FL516" s="100"/>
      <c r="FM516" s="100"/>
      <c r="FN516" s="100"/>
      <c r="FO516" s="100"/>
      <c r="FP516" s="100"/>
      <c r="FQ516" s="100"/>
      <c r="FR516" s="100"/>
      <c r="FS516" s="100"/>
      <c r="FT516" s="100"/>
      <c r="FU516" s="100"/>
      <c r="FV516" s="100"/>
      <c r="FW516" s="100"/>
      <c r="FX516" s="100"/>
      <c r="FY516" s="100"/>
      <c r="FZ516" s="100"/>
      <c r="GA516" s="100"/>
      <c r="GB516" s="100"/>
      <c r="GC516" s="100"/>
      <c r="GD516" s="100"/>
      <c r="GE516" s="100"/>
      <c r="GF516" s="100"/>
      <c r="GG516" s="100"/>
      <c r="GH516" s="100"/>
      <c r="GI516" s="100"/>
      <c r="GJ516" s="100"/>
      <c r="GK516" s="100"/>
      <c r="GL516" s="100"/>
      <c r="GM516" s="100"/>
      <c r="GN516" s="100"/>
      <c r="GO516" s="100"/>
      <c r="GP516" s="100"/>
      <c r="GQ516" s="100"/>
      <c r="GR516" s="100"/>
      <c r="GS516" s="100"/>
      <c r="GT516" s="100"/>
      <c r="GU516" s="100"/>
      <c r="GV516" s="100"/>
      <c r="GW516" s="100"/>
      <c r="GX516" s="100"/>
      <c r="GY516" s="100"/>
      <c r="GZ516" s="100"/>
      <c r="HA516" s="100"/>
      <c r="HB516" s="100"/>
      <c r="HC516" s="100"/>
      <c r="HD516" s="100"/>
      <c r="HE516" s="100"/>
      <c r="HF516" s="100"/>
      <c r="HG516" s="100"/>
      <c r="HH516" s="100"/>
      <c r="HI516" s="100"/>
      <c r="HJ516" s="100"/>
      <c r="HK516" s="100"/>
      <c r="HL516" s="100"/>
      <c r="HM516" s="100"/>
      <c r="HN516" s="100"/>
      <c r="HO516" s="100"/>
      <c r="HP516" s="100"/>
      <c r="HQ516" s="100"/>
      <c r="HR516" s="100"/>
      <c r="HS516" s="100"/>
      <c r="HT516" s="100"/>
      <c r="HU516" s="100"/>
      <c r="HV516" s="100"/>
      <c r="HW516" s="100"/>
      <c r="HX516" s="100"/>
      <c r="HY516" s="100"/>
      <c r="HZ516" s="100"/>
      <c r="IA516" s="100"/>
      <c r="IB516" s="100"/>
      <c r="IC516" s="100"/>
      <c r="ID516" s="100"/>
      <c r="IE516" s="100"/>
      <c r="IF516" s="100"/>
      <c r="IG516" s="100"/>
      <c r="IH516" s="100"/>
      <c r="II516" s="100"/>
      <c r="IJ516" s="100"/>
      <c r="IK516" s="100"/>
      <c r="IL516" s="100"/>
      <c r="IM516" s="100"/>
      <c r="IN516" s="100"/>
      <c r="IO516" s="100"/>
      <c r="IP516" s="100"/>
    </row>
    <row r="517" spans="1:250" ht="15.95" customHeight="1" thickBot="1">
      <c r="A517" s="138" t="s">
        <v>426</v>
      </c>
      <c r="B517" s="155" t="s">
        <v>1106</v>
      </c>
      <c r="C517" s="151" t="s">
        <v>873</v>
      </c>
      <c r="D517" s="142">
        <v>88</v>
      </c>
      <c r="E517" s="149">
        <v>124</v>
      </c>
      <c r="F517" s="140">
        <v>79</v>
      </c>
      <c r="G517" s="141">
        <v>53</v>
      </c>
      <c r="H517" s="144"/>
      <c r="I517" s="144"/>
      <c r="J517" s="145" t="s">
        <v>533</v>
      </c>
      <c r="K517" s="76"/>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c r="BF517" s="100"/>
      <c r="BG517" s="100"/>
      <c r="BH517" s="100"/>
      <c r="BI517" s="100"/>
      <c r="BJ517" s="100"/>
      <c r="BK517" s="100"/>
      <c r="BL517" s="100"/>
      <c r="BM517" s="100"/>
      <c r="BN517" s="100"/>
      <c r="BO517" s="100"/>
      <c r="BP517" s="100"/>
      <c r="BQ517" s="100"/>
      <c r="BR517" s="100"/>
      <c r="BS517" s="100"/>
      <c r="BT517" s="100"/>
      <c r="BU517" s="100"/>
      <c r="BV517" s="100"/>
      <c r="BW517" s="100"/>
      <c r="BX517" s="100"/>
      <c r="BY517" s="100"/>
      <c r="BZ517" s="100"/>
      <c r="CA517" s="100"/>
      <c r="CB517" s="100"/>
      <c r="CC517" s="100"/>
      <c r="CD517" s="100"/>
      <c r="CE517" s="100"/>
      <c r="CF517" s="100"/>
      <c r="CG517" s="100"/>
      <c r="CH517" s="100"/>
      <c r="CI517" s="100"/>
      <c r="CJ517" s="100"/>
      <c r="CK517" s="100"/>
      <c r="CL517" s="100"/>
      <c r="CM517" s="100"/>
      <c r="CN517" s="100"/>
      <c r="CO517" s="100"/>
      <c r="CP517" s="100"/>
      <c r="CQ517" s="100"/>
      <c r="CR517" s="100"/>
      <c r="CS517" s="100"/>
      <c r="CT517" s="100"/>
      <c r="CU517" s="100"/>
      <c r="CV517" s="100"/>
      <c r="CW517" s="100"/>
      <c r="CX517" s="100"/>
      <c r="CY517" s="100"/>
      <c r="CZ517" s="100"/>
      <c r="DA517" s="100"/>
      <c r="DB517" s="100"/>
      <c r="DC517" s="100"/>
      <c r="DD517" s="100"/>
      <c r="DE517" s="100"/>
      <c r="DF517" s="100"/>
      <c r="DG517" s="100"/>
      <c r="DH517" s="100"/>
      <c r="DI517" s="100"/>
      <c r="DJ517" s="100"/>
      <c r="DK517" s="100"/>
      <c r="DL517" s="100"/>
      <c r="DM517" s="100"/>
      <c r="DN517" s="100"/>
      <c r="DO517" s="100"/>
      <c r="DP517" s="100"/>
      <c r="DQ517" s="100"/>
      <c r="DR517" s="100"/>
      <c r="DS517" s="100"/>
      <c r="DT517" s="100"/>
      <c r="DU517" s="100"/>
      <c r="DV517" s="100"/>
      <c r="DW517" s="100"/>
      <c r="DX517" s="100"/>
      <c r="DY517" s="100"/>
      <c r="DZ517" s="100"/>
      <c r="EA517" s="100"/>
      <c r="EB517" s="100"/>
      <c r="EC517" s="100"/>
      <c r="ED517" s="100"/>
      <c r="EE517" s="100"/>
      <c r="EF517" s="100"/>
      <c r="EG517" s="100"/>
      <c r="EH517" s="100"/>
      <c r="EI517" s="100"/>
      <c r="EJ517" s="100"/>
      <c r="EK517" s="100"/>
      <c r="EL517" s="100"/>
      <c r="EM517" s="100"/>
      <c r="EN517" s="100"/>
      <c r="EO517" s="100"/>
      <c r="EP517" s="100"/>
      <c r="EQ517" s="100"/>
      <c r="ER517" s="100"/>
      <c r="ES517" s="100"/>
      <c r="ET517" s="100"/>
      <c r="EU517" s="100"/>
      <c r="EV517" s="100"/>
      <c r="EW517" s="100"/>
      <c r="EX517" s="100"/>
      <c r="EY517" s="100"/>
      <c r="EZ517" s="100"/>
      <c r="FA517" s="100"/>
      <c r="FB517" s="100"/>
      <c r="FC517" s="100"/>
      <c r="FD517" s="100"/>
      <c r="FE517" s="100"/>
      <c r="FF517" s="100"/>
      <c r="FG517" s="100"/>
      <c r="FH517" s="100"/>
      <c r="FI517" s="100"/>
      <c r="FJ517" s="100"/>
      <c r="FK517" s="100"/>
      <c r="FL517" s="100"/>
      <c r="FM517" s="100"/>
      <c r="FN517" s="100"/>
      <c r="FO517" s="100"/>
      <c r="FP517" s="100"/>
      <c r="FQ517" s="100"/>
      <c r="FR517" s="100"/>
      <c r="FS517" s="100"/>
      <c r="FT517" s="100"/>
      <c r="FU517" s="100"/>
      <c r="FV517" s="100"/>
      <c r="FW517" s="100"/>
      <c r="FX517" s="100"/>
      <c r="FY517" s="100"/>
      <c r="FZ517" s="100"/>
      <c r="GA517" s="100"/>
      <c r="GB517" s="100"/>
      <c r="GC517" s="100"/>
      <c r="GD517" s="100"/>
      <c r="GE517" s="100"/>
      <c r="GF517" s="100"/>
      <c r="GG517" s="100"/>
      <c r="GH517" s="100"/>
      <c r="GI517" s="100"/>
      <c r="GJ517" s="100"/>
      <c r="GK517" s="100"/>
      <c r="GL517" s="100"/>
      <c r="GM517" s="100"/>
      <c r="GN517" s="100"/>
      <c r="GO517" s="100"/>
      <c r="GP517" s="100"/>
      <c r="GQ517" s="100"/>
      <c r="GR517" s="100"/>
      <c r="GS517" s="100"/>
      <c r="GT517" s="100"/>
      <c r="GU517" s="100"/>
      <c r="GV517" s="100"/>
      <c r="GW517" s="100"/>
      <c r="GX517" s="100"/>
      <c r="GY517" s="100"/>
      <c r="GZ517" s="100"/>
      <c r="HA517" s="100"/>
      <c r="HB517" s="100"/>
      <c r="HC517" s="100"/>
      <c r="HD517" s="100"/>
      <c r="HE517" s="100"/>
      <c r="HF517" s="100"/>
      <c r="HG517" s="100"/>
      <c r="HH517" s="100"/>
      <c r="HI517" s="100"/>
      <c r="HJ517" s="100"/>
      <c r="HK517" s="100"/>
      <c r="HL517" s="100"/>
      <c r="HM517" s="100"/>
      <c r="HN517" s="100"/>
      <c r="HO517" s="100"/>
      <c r="HP517" s="100"/>
      <c r="HQ517" s="100"/>
      <c r="HR517" s="100"/>
      <c r="HS517" s="100"/>
      <c r="HT517" s="100"/>
      <c r="HU517" s="100"/>
      <c r="HV517" s="100"/>
      <c r="HW517" s="100"/>
      <c r="HX517" s="100"/>
      <c r="HY517" s="100"/>
      <c r="HZ517" s="100"/>
      <c r="IA517" s="100"/>
      <c r="IB517" s="100"/>
      <c r="IC517" s="100"/>
      <c r="ID517" s="100"/>
      <c r="IE517" s="100"/>
      <c r="IF517" s="100"/>
      <c r="IG517" s="100"/>
      <c r="IH517" s="100"/>
      <c r="II517" s="100"/>
      <c r="IJ517" s="100"/>
      <c r="IK517" s="100"/>
      <c r="IL517" s="100"/>
      <c r="IM517" s="100"/>
      <c r="IN517" s="100"/>
      <c r="IO517" s="100"/>
      <c r="IP517" s="100"/>
    </row>
    <row r="518" spans="1:250" ht="15.95" customHeight="1" thickBot="1">
      <c r="A518" s="138" t="s">
        <v>429</v>
      </c>
      <c r="B518" s="155" t="s">
        <v>1106</v>
      </c>
      <c r="C518" s="151" t="s">
        <v>873</v>
      </c>
      <c r="D518" s="142">
        <v>110</v>
      </c>
      <c r="E518" s="149">
        <v>122</v>
      </c>
      <c r="F518" s="142">
        <v>111</v>
      </c>
      <c r="G518" s="141">
        <v>53</v>
      </c>
      <c r="H518" s="144"/>
      <c r="I518" s="144"/>
      <c r="J518" s="145" t="s">
        <v>533</v>
      </c>
      <c r="K518" s="76"/>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c r="BF518" s="100"/>
      <c r="BG518" s="100"/>
      <c r="BH518" s="100"/>
      <c r="BI518" s="100"/>
      <c r="BJ518" s="100"/>
      <c r="BK518" s="100"/>
      <c r="BL518" s="100"/>
      <c r="BM518" s="100"/>
      <c r="BN518" s="100"/>
      <c r="BO518" s="100"/>
      <c r="BP518" s="100"/>
      <c r="BQ518" s="100"/>
      <c r="BR518" s="100"/>
      <c r="BS518" s="100"/>
      <c r="BT518" s="100"/>
      <c r="BU518" s="100"/>
      <c r="BV518" s="100"/>
      <c r="BW518" s="100"/>
      <c r="BX518" s="100"/>
      <c r="BY518" s="100"/>
      <c r="BZ518" s="100"/>
      <c r="CA518" s="100"/>
      <c r="CB518" s="100"/>
      <c r="CC518" s="100"/>
      <c r="CD518" s="100"/>
      <c r="CE518" s="100"/>
      <c r="CF518" s="100"/>
      <c r="CG518" s="100"/>
      <c r="CH518" s="100"/>
      <c r="CI518" s="100"/>
      <c r="CJ518" s="100"/>
      <c r="CK518" s="100"/>
      <c r="CL518" s="100"/>
      <c r="CM518" s="100"/>
      <c r="CN518" s="100"/>
      <c r="CO518" s="100"/>
      <c r="CP518" s="100"/>
      <c r="CQ518" s="100"/>
      <c r="CR518" s="100"/>
      <c r="CS518" s="100"/>
      <c r="CT518" s="100"/>
      <c r="CU518" s="100"/>
      <c r="CV518" s="100"/>
      <c r="CW518" s="100"/>
      <c r="CX518" s="100"/>
      <c r="CY518" s="100"/>
      <c r="CZ518" s="100"/>
      <c r="DA518" s="100"/>
      <c r="DB518" s="100"/>
      <c r="DC518" s="100"/>
      <c r="DD518" s="100"/>
      <c r="DE518" s="100"/>
      <c r="DF518" s="100"/>
      <c r="DG518" s="100"/>
      <c r="DH518" s="100"/>
      <c r="DI518" s="100"/>
      <c r="DJ518" s="100"/>
      <c r="DK518" s="100"/>
      <c r="DL518" s="100"/>
      <c r="DM518" s="100"/>
      <c r="DN518" s="100"/>
      <c r="DO518" s="100"/>
      <c r="DP518" s="100"/>
      <c r="DQ518" s="100"/>
      <c r="DR518" s="100"/>
      <c r="DS518" s="100"/>
      <c r="DT518" s="100"/>
      <c r="DU518" s="100"/>
      <c r="DV518" s="100"/>
      <c r="DW518" s="100"/>
      <c r="DX518" s="100"/>
      <c r="DY518" s="100"/>
      <c r="DZ518" s="100"/>
      <c r="EA518" s="100"/>
      <c r="EB518" s="100"/>
      <c r="EC518" s="100"/>
      <c r="ED518" s="100"/>
      <c r="EE518" s="100"/>
      <c r="EF518" s="100"/>
      <c r="EG518" s="100"/>
      <c r="EH518" s="100"/>
      <c r="EI518" s="100"/>
      <c r="EJ518" s="100"/>
      <c r="EK518" s="100"/>
      <c r="EL518" s="100"/>
      <c r="EM518" s="100"/>
      <c r="EN518" s="100"/>
      <c r="EO518" s="100"/>
      <c r="EP518" s="100"/>
      <c r="EQ518" s="100"/>
      <c r="ER518" s="100"/>
      <c r="ES518" s="100"/>
      <c r="ET518" s="100"/>
      <c r="EU518" s="100"/>
      <c r="EV518" s="100"/>
      <c r="EW518" s="100"/>
      <c r="EX518" s="100"/>
      <c r="EY518" s="100"/>
      <c r="EZ518" s="100"/>
      <c r="FA518" s="100"/>
      <c r="FB518" s="100"/>
      <c r="FC518" s="100"/>
      <c r="FD518" s="100"/>
      <c r="FE518" s="100"/>
      <c r="FF518" s="100"/>
      <c r="FG518" s="100"/>
      <c r="FH518" s="100"/>
      <c r="FI518" s="100"/>
      <c r="FJ518" s="100"/>
      <c r="FK518" s="100"/>
      <c r="FL518" s="100"/>
      <c r="FM518" s="100"/>
      <c r="FN518" s="100"/>
      <c r="FO518" s="100"/>
      <c r="FP518" s="100"/>
      <c r="FQ518" s="100"/>
      <c r="FR518" s="100"/>
      <c r="FS518" s="100"/>
      <c r="FT518" s="100"/>
      <c r="FU518" s="100"/>
      <c r="FV518" s="100"/>
      <c r="FW518" s="100"/>
      <c r="FX518" s="100"/>
      <c r="FY518" s="100"/>
      <c r="FZ518" s="100"/>
      <c r="GA518" s="100"/>
      <c r="GB518" s="100"/>
      <c r="GC518" s="100"/>
      <c r="GD518" s="100"/>
      <c r="GE518" s="100"/>
      <c r="GF518" s="100"/>
      <c r="GG518" s="100"/>
      <c r="GH518" s="100"/>
      <c r="GI518" s="100"/>
      <c r="GJ518" s="100"/>
      <c r="GK518" s="100"/>
      <c r="GL518" s="100"/>
      <c r="GM518" s="100"/>
      <c r="GN518" s="100"/>
      <c r="GO518" s="100"/>
      <c r="GP518" s="100"/>
      <c r="GQ518" s="100"/>
      <c r="GR518" s="100"/>
      <c r="GS518" s="100"/>
      <c r="GT518" s="100"/>
      <c r="GU518" s="100"/>
      <c r="GV518" s="100"/>
      <c r="GW518" s="100"/>
      <c r="GX518" s="100"/>
      <c r="GY518" s="100"/>
      <c r="GZ518" s="100"/>
      <c r="HA518" s="100"/>
      <c r="HB518" s="100"/>
      <c r="HC518" s="100"/>
      <c r="HD518" s="100"/>
      <c r="HE518" s="100"/>
      <c r="HF518" s="100"/>
      <c r="HG518" s="100"/>
      <c r="HH518" s="100"/>
      <c r="HI518" s="100"/>
      <c r="HJ518" s="100"/>
      <c r="HK518" s="100"/>
      <c r="HL518" s="100"/>
      <c r="HM518" s="100"/>
      <c r="HN518" s="100"/>
      <c r="HO518" s="100"/>
      <c r="HP518" s="100"/>
      <c r="HQ518" s="100"/>
      <c r="HR518" s="100"/>
      <c r="HS518" s="100"/>
      <c r="HT518" s="100"/>
      <c r="HU518" s="100"/>
      <c r="HV518" s="100"/>
      <c r="HW518" s="100"/>
      <c r="HX518" s="100"/>
      <c r="HY518" s="100"/>
      <c r="HZ518" s="100"/>
      <c r="IA518" s="100"/>
      <c r="IB518" s="100"/>
      <c r="IC518" s="100"/>
      <c r="ID518" s="100"/>
      <c r="IE518" s="100"/>
      <c r="IF518" s="100"/>
      <c r="IG518" s="100"/>
      <c r="IH518" s="100"/>
      <c r="II518" s="100"/>
      <c r="IJ518" s="100"/>
      <c r="IK518" s="100"/>
      <c r="IL518" s="100"/>
      <c r="IM518" s="100"/>
      <c r="IN518" s="100"/>
      <c r="IO518" s="100"/>
      <c r="IP518" s="100"/>
    </row>
    <row r="519" spans="1:250" ht="15.95" customHeight="1" thickBot="1">
      <c r="A519" s="138" t="s">
        <v>1108</v>
      </c>
      <c r="B519" s="155" t="s">
        <v>1106</v>
      </c>
      <c r="C519" s="151" t="s">
        <v>873</v>
      </c>
      <c r="D519" s="142">
        <v>82</v>
      </c>
      <c r="E519" s="144"/>
      <c r="F519" s="144"/>
      <c r="G519" s="144"/>
      <c r="H519" s="144"/>
      <c r="I519" s="144"/>
      <c r="J519" s="145" t="s">
        <v>548</v>
      </c>
      <c r="K519" s="76"/>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c r="BF519" s="100"/>
      <c r="BG519" s="100"/>
      <c r="BH519" s="100"/>
      <c r="BI519" s="100"/>
      <c r="BJ519" s="100"/>
      <c r="BK519" s="100"/>
      <c r="BL519" s="100"/>
      <c r="BM519" s="100"/>
      <c r="BN519" s="100"/>
      <c r="BO519" s="100"/>
      <c r="BP519" s="100"/>
      <c r="BQ519" s="100"/>
      <c r="BR519" s="100"/>
      <c r="BS519" s="100"/>
      <c r="BT519" s="100"/>
      <c r="BU519" s="100"/>
      <c r="BV519" s="100"/>
      <c r="BW519" s="100"/>
      <c r="BX519" s="100"/>
      <c r="BY519" s="100"/>
      <c r="BZ519" s="100"/>
      <c r="CA519" s="100"/>
      <c r="CB519" s="100"/>
      <c r="CC519" s="100"/>
      <c r="CD519" s="100"/>
      <c r="CE519" s="100"/>
      <c r="CF519" s="100"/>
      <c r="CG519" s="100"/>
      <c r="CH519" s="100"/>
      <c r="CI519" s="100"/>
      <c r="CJ519" s="100"/>
      <c r="CK519" s="100"/>
      <c r="CL519" s="100"/>
      <c r="CM519" s="100"/>
      <c r="CN519" s="100"/>
      <c r="CO519" s="100"/>
      <c r="CP519" s="100"/>
      <c r="CQ519" s="100"/>
      <c r="CR519" s="100"/>
      <c r="CS519" s="100"/>
      <c r="CT519" s="100"/>
      <c r="CU519" s="100"/>
      <c r="CV519" s="100"/>
      <c r="CW519" s="100"/>
      <c r="CX519" s="100"/>
      <c r="CY519" s="100"/>
      <c r="CZ519" s="100"/>
      <c r="DA519" s="100"/>
      <c r="DB519" s="100"/>
      <c r="DC519" s="100"/>
      <c r="DD519" s="100"/>
      <c r="DE519" s="100"/>
      <c r="DF519" s="100"/>
      <c r="DG519" s="100"/>
      <c r="DH519" s="100"/>
      <c r="DI519" s="100"/>
      <c r="DJ519" s="100"/>
      <c r="DK519" s="100"/>
      <c r="DL519" s="100"/>
      <c r="DM519" s="100"/>
      <c r="DN519" s="100"/>
      <c r="DO519" s="100"/>
      <c r="DP519" s="100"/>
      <c r="DQ519" s="100"/>
      <c r="DR519" s="100"/>
      <c r="DS519" s="100"/>
      <c r="DT519" s="100"/>
      <c r="DU519" s="100"/>
      <c r="DV519" s="100"/>
      <c r="DW519" s="100"/>
      <c r="DX519" s="100"/>
      <c r="DY519" s="100"/>
      <c r="DZ519" s="100"/>
      <c r="EA519" s="100"/>
      <c r="EB519" s="100"/>
      <c r="EC519" s="100"/>
      <c r="ED519" s="100"/>
      <c r="EE519" s="100"/>
      <c r="EF519" s="100"/>
      <c r="EG519" s="100"/>
      <c r="EH519" s="100"/>
      <c r="EI519" s="100"/>
      <c r="EJ519" s="100"/>
      <c r="EK519" s="100"/>
      <c r="EL519" s="100"/>
      <c r="EM519" s="100"/>
      <c r="EN519" s="100"/>
      <c r="EO519" s="100"/>
      <c r="EP519" s="100"/>
      <c r="EQ519" s="100"/>
      <c r="ER519" s="100"/>
      <c r="ES519" s="100"/>
      <c r="ET519" s="100"/>
      <c r="EU519" s="100"/>
      <c r="EV519" s="100"/>
      <c r="EW519" s="100"/>
      <c r="EX519" s="100"/>
      <c r="EY519" s="100"/>
      <c r="EZ519" s="100"/>
      <c r="FA519" s="100"/>
      <c r="FB519" s="100"/>
      <c r="FC519" s="100"/>
      <c r="FD519" s="100"/>
      <c r="FE519" s="100"/>
      <c r="FF519" s="100"/>
      <c r="FG519" s="100"/>
      <c r="FH519" s="100"/>
      <c r="FI519" s="100"/>
      <c r="FJ519" s="100"/>
      <c r="FK519" s="100"/>
      <c r="FL519" s="100"/>
      <c r="FM519" s="100"/>
      <c r="FN519" s="100"/>
      <c r="FO519" s="100"/>
      <c r="FP519" s="100"/>
      <c r="FQ519" s="100"/>
      <c r="FR519" s="100"/>
      <c r="FS519" s="100"/>
      <c r="FT519" s="100"/>
      <c r="FU519" s="100"/>
      <c r="FV519" s="100"/>
      <c r="FW519" s="100"/>
      <c r="FX519" s="100"/>
      <c r="FY519" s="100"/>
      <c r="FZ519" s="100"/>
      <c r="GA519" s="100"/>
      <c r="GB519" s="100"/>
      <c r="GC519" s="100"/>
      <c r="GD519" s="100"/>
      <c r="GE519" s="100"/>
      <c r="GF519" s="100"/>
      <c r="GG519" s="100"/>
      <c r="GH519" s="100"/>
      <c r="GI519" s="100"/>
      <c r="GJ519" s="100"/>
      <c r="GK519" s="100"/>
      <c r="GL519" s="100"/>
      <c r="GM519" s="100"/>
      <c r="GN519" s="100"/>
      <c r="GO519" s="100"/>
      <c r="GP519" s="100"/>
      <c r="GQ519" s="100"/>
      <c r="GR519" s="100"/>
      <c r="GS519" s="100"/>
      <c r="GT519" s="100"/>
      <c r="GU519" s="100"/>
      <c r="GV519" s="100"/>
      <c r="GW519" s="100"/>
      <c r="GX519" s="100"/>
      <c r="GY519" s="100"/>
      <c r="GZ519" s="100"/>
      <c r="HA519" s="100"/>
      <c r="HB519" s="100"/>
      <c r="HC519" s="100"/>
      <c r="HD519" s="100"/>
      <c r="HE519" s="100"/>
      <c r="HF519" s="100"/>
      <c r="HG519" s="100"/>
      <c r="HH519" s="100"/>
      <c r="HI519" s="100"/>
      <c r="HJ519" s="100"/>
      <c r="HK519" s="100"/>
      <c r="HL519" s="100"/>
      <c r="HM519" s="100"/>
      <c r="HN519" s="100"/>
      <c r="HO519" s="100"/>
      <c r="HP519" s="100"/>
      <c r="HQ519" s="100"/>
      <c r="HR519" s="100"/>
      <c r="HS519" s="100"/>
      <c r="HT519" s="100"/>
      <c r="HU519" s="100"/>
      <c r="HV519" s="100"/>
      <c r="HW519" s="100"/>
      <c r="HX519" s="100"/>
      <c r="HY519" s="100"/>
      <c r="HZ519" s="100"/>
      <c r="IA519" s="100"/>
      <c r="IB519" s="100"/>
      <c r="IC519" s="100"/>
      <c r="ID519" s="100"/>
      <c r="IE519" s="100"/>
      <c r="IF519" s="100"/>
      <c r="IG519" s="100"/>
      <c r="IH519" s="100"/>
      <c r="II519" s="100"/>
      <c r="IJ519" s="100"/>
      <c r="IK519" s="100"/>
      <c r="IL519" s="100"/>
      <c r="IM519" s="100"/>
      <c r="IN519" s="100"/>
      <c r="IO519" s="100"/>
      <c r="IP519" s="100"/>
    </row>
    <row r="520" spans="1:250" ht="25.5" customHeight="1" thickBot="1">
      <c r="A520" s="138" t="s">
        <v>1109</v>
      </c>
      <c r="B520" s="155" t="s">
        <v>1106</v>
      </c>
      <c r="C520" s="151" t="s">
        <v>873</v>
      </c>
      <c r="D520" s="142">
        <v>96</v>
      </c>
      <c r="E520" s="149">
        <v>130</v>
      </c>
      <c r="F520" s="149">
        <v>126</v>
      </c>
      <c r="G520" s="144"/>
      <c r="H520" s="144"/>
      <c r="I520" s="144"/>
      <c r="J520" s="145" t="s">
        <v>548</v>
      </c>
      <c r="K520" s="76"/>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c r="BF520" s="100"/>
      <c r="BG520" s="100"/>
      <c r="BH520" s="100"/>
      <c r="BI520" s="100"/>
      <c r="BJ520" s="100"/>
      <c r="BK520" s="100"/>
      <c r="BL520" s="100"/>
      <c r="BM520" s="100"/>
      <c r="BN520" s="100"/>
      <c r="BO520" s="100"/>
      <c r="BP520" s="100"/>
      <c r="BQ520" s="100"/>
      <c r="BR520" s="100"/>
      <c r="BS520" s="100"/>
      <c r="BT520" s="100"/>
      <c r="BU520" s="100"/>
      <c r="BV520" s="100"/>
      <c r="BW520" s="100"/>
      <c r="BX520" s="100"/>
      <c r="BY520" s="100"/>
      <c r="BZ520" s="100"/>
      <c r="CA520" s="100"/>
      <c r="CB520" s="100"/>
      <c r="CC520" s="100"/>
      <c r="CD520" s="100"/>
      <c r="CE520" s="100"/>
      <c r="CF520" s="100"/>
      <c r="CG520" s="100"/>
      <c r="CH520" s="100"/>
      <c r="CI520" s="100"/>
      <c r="CJ520" s="100"/>
      <c r="CK520" s="100"/>
      <c r="CL520" s="100"/>
      <c r="CM520" s="100"/>
      <c r="CN520" s="100"/>
      <c r="CO520" s="100"/>
      <c r="CP520" s="100"/>
      <c r="CQ520" s="100"/>
      <c r="CR520" s="100"/>
      <c r="CS520" s="100"/>
      <c r="CT520" s="100"/>
      <c r="CU520" s="100"/>
      <c r="CV520" s="100"/>
      <c r="CW520" s="100"/>
      <c r="CX520" s="100"/>
      <c r="CY520" s="100"/>
      <c r="CZ520" s="100"/>
      <c r="DA520" s="100"/>
      <c r="DB520" s="100"/>
      <c r="DC520" s="100"/>
      <c r="DD520" s="100"/>
      <c r="DE520" s="100"/>
      <c r="DF520" s="100"/>
      <c r="DG520" s="100"/>
      <c r="DH520" s="100"/>
      <c r="DI520" s="100"/>
      <c r="DJ520" s="100"/>
      <c r="DK520" s="100"/>
      <c r="DL520" s="100"/>
      <c r="DM520" s="100"/>
      <c r="DN520" s="100"/>
      <c r="DO520" s="100"/>
      <c r="DP520" s="100"/>
      <c r="DQ520" s="100"/>
      <c r="DR520" s="100"/>
      <c r="DS520" s="100"/>
      <c r="DT520" s="100"/>
      <c r="DU520" s="100"/>
      <c r="DV520" s="100"/>
      <c r="DW520" s="100"/>
      <c r="DX520" s="100"/>
      <c r="DY520" s="100"/>
      <c r="DZ520" s="100"/>
      <c r="EA520" s="100"/>
      <c r="EB520" s="100"/>
      <c r="EC520" s="100"/>
      <c r="ED520" s="100"/>
      <c r="EE520" s="100"/>
      <c r="EF520" s="100"/>
      <c r="EG520" s="100"/>
      <c r="EH520" s="100"/>
      <c r="EI520" s="100"/>
      <c r="EJ520" s="100"/>
      <c r="EK520" s="100"/>
      <c r="EL520" s="100"/>
      <c r="EM520" s="100"/>
      <c r="EN520" s="100"/>
      <c r="EO520" s="100"/>
      <c r="EP520" s="100"/>
      <c r="EQ520" s="100"/>
      <c r="ER520" s="100"/>
      <c r="ES520" s="100"/>
      <c r="ET520" s="100"/>
      <c r="EU520" s="100"/>
      <c r="EV520" s="100"/>
      <c r="EW520" s="100"/>
      <c r="EX520" s="100"/>
      <c r="EY520" s="100"/>
      <c r="EZ520" s="100"/>
      <c r="FA520" s="100"/>
      <c r="FB520" s="100"/>
      <c r="FC520" s="100"/>
      <c r="FD520" s="100"/>
      <c r="FE520" s="100"/>
      <c r="FF520" s="100"/>
      <c r="FG520" s="100"/>
      <c r="FH520" s="100"/>
      <c r="FI520" s="100"/>
      <c r="FJ520" s="100"/>
      <c r="FK520" s="100"/>
      <c r="FL520" s="100"/>
      <c r="FM520" s="100"/>
      <c r="FN520" s="100"/>
      <c r="FO520" s="100"/>
      <c r="FP520" s="100"/>
      <c r="FQ520" s="100"/>
      <c r="FR520" s="100"/>
      <c r="FS520" s="100"/>
      <c r="FT520" s="100"/>
      <c r="FU520" s="100"/>
      <c r="FV520" s="100"/>
      <c r="FW520" s="100"/>
      <c r="FX520" s="100"/>
      <c r="FY520" s="100"/>
      <c r="FZ520" s="100"/>
      <c r="GA520" s="100"/>
      <c r="GB520" s="100"/>
      <c r="GC520" s="100"/>
      <c r="GD520" s="100"/>
      <c r="GE520" s="100"/>
      <c r="GF520" s="100"/>
      <c r="GG520" s="100"/>
      <c r="GH520" s="100"/>
      <c r="GI520" s="100"/>
      <c r="GJ520" s="100"/>
      <c r="GK520" s="100"/>
      <c r="GL520" s="100"/>
      <c r="GM520" s="100"/>
      <c r="GN520" s="100"/>
      <c r="GO520" s="100"/>
      <c r="GP520" s="100"/>
      <c r="GQ520" s="100"/>
      <c r="GR520" s="100"/>
      <c r="GS520" s="100"/>
      <c r="GT520" s="100"/>
      <c r="GU520" s="100"/>
      <c r="GV520" s="100"/>
      <c r="GW520" s="100"/>
      <c r="GX520" s="100"/>
      <c r="GY520" s="100"/>
      <c r="GZ520" s="100"/>
      <c r="HA520" s="100"/>
      <c r="HB520" s="100"/>
      <c r="HC520" s="100"/>
      <c r="HD520" s="100"/>
      <c r="HE520" s="100"/>
      <c r="HF520" s="100"/>
      <c r="HG520" s="100"/>
      <c r="HH520" s="100"/>
      <c r="HI520" s="100"/>
      <c r="HJ520" s="100"/>
      <c r="HK520" s="100"/>
      <c r="HL520" s="100"/>
      <c r="HM520" s="100"/>
      <c r="HN520" s="100"/>
      <c r="HO520" s="100"/>
      <c r="HP520" s="100"/>
      <c r="HQ520" s="100"/>
      <c r="HR520" s="100"/>
      <c r="HS520" s="100"/>
      <c r="HT520" s="100"/>
      <c r="HU520" s="100"/>
      <c r="HV520" s="100"/>
      <c r="HW520" s="100"/>
      <c r="HX520" s="100"/>
      <c r="HY520" s="100"/>
      <c r="HZ520" s="100"/>
      <c r="IA520" s="100"/>
      <c r="IB520" s="100"/>
      <c r="IC520" s="100"/>
      <c r="ID520" s="100"/>
      <c r="IE520" s="100"/>
      <c r="IF520" s="100"/>
      <c r="IG520" s="100"/>
      <c r="IH520" s="100"/>
      <c r="II520" s="100"/>
      <c r="IJ520" s="100"/>
      <c r="IK520" s="100"/>
      <c r="IL520" s="100"/>
      <c r="IM520" s="100"/>
      <c r="IN520" s="100"/>
      <c r="IO520" s="100"/>
      <c r="IP520" s="100"/>
    </row>
    <row r="521" spans="1:250" ht="15.95" customHeight="1" thickBot="1">
      <c r="A521" s="138" t="s">
        <v>765</v>
      </c>
      <c r="B521" s="155" t="s">
        <v>1106</v>
      </c>
      <c r="C521" s="151" t="s">
        <v>873</v>
      </c>
      <c r="D521" s="142">
        <v>105</v>
      </c>
      <c r="E521" s="148">
        <v>157</v>
      </c>
      <c r="F521" s="148">
        <v>153</v>
      </c>
      <c r="G521" s="141">
        <v>37</v>
      </c>
      <c r="H521" s="144"/>
      <c r="I521" s="144"/>
      <c r="J521" s="145" t="s">
        <v>548</v>
      </c>
      <c r="K521" s="76"/>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c r="BF521" s="100"/>
      <c r="BG521" s="100"/>
      <c r="BH521" s="100"/>
      <c r="BI521" s="100"/>
      <c r="BJ521" s="100"/>
      <c r="BK521" s="100"/>
      <c r="BL521" s="100"/>
      <c r="BM521" s="100"/>
      <c r="BN521" s="100"/>
      <c r="BO521" s="100"/>
      <c r="BP521" s="100"/>
      <c r="BQ521" s="100"/>
      <c r="BR521" s="100"/>
      <c r="BS521" s="100"/>
      <c r="BT521" s="100"/>
      <c r="BU521" s="100"/>
      <c r="BV521" s="100"/>
      <c r="BW521" s="100"/>
      <c r="BX521" s="100"/>
      <c r="BY521" s="100"/>
      <c r="BZ521" s="100"/>
      <c r="CA521" s="100"/>
      <c r="CB521" s="100"/>
      <c r="CC521" s="100"/>
      <c r="CD521" s="100"/>
      <c r="CE521" s="100"/>
      <c r="CF521" s="100"/>
      <c r="CG521" s="100"/>
      <c r="CH521" s="100"/>
      <c r="CI521" s="100"/>
      <c r="CJ521" s="100"/>
      <c r="CK521" s="100"/>
      <c r="CL521" s="100"/>
      <c r="CM521" s="100"/>
      <c r="CN521" s="100"/>
      <c r="CO521" s="100"/>
      <c r="CP521" s="100"/>
      <c r="CQ521" s="100"/>
      <c r="CR521" s="100"/>
      <c r="CS521" s="100"/>
      <c r="CT521" s="100"/>
      <c r="CU521" s="100"/>
      <c r="CV521" s="100"/>
      <c r="CW521" s="100"/>
      <c r="CX521" s="100"/>
      <c r="CY521" s="100"/>
      <c r="CZ521" s="100"/>
      <c r="DA521" s="100"/>
      <c r="DB521" s="100"/>
      <c r="DC521" s="100"/>
      <c r="DD521" s="100"/>
      <c r="DE521" s="100"/>
      <c r="DF521" s="100"/>
      <c r="DG521" s="100"/>
      <c r="DH521" s="100"/>
      <c r="DI521" s="100"/>
      <c r="DJ521" s="100"/>
      <c r="DK521" s="100"/>
      <c r="DL521" s="100"/>
      <c r="DM521" s="100"/>
      <c r="DN521" s="100"/>
      <c r="DO521" s="100"/>
      <c r="DP521" s="100"/>
      <c r="DQ521" s="100"/>
      <c r="DR521" s="100"/>
      <c r="DS521" s="100"/>
      <c r="DT521" s="100"/>
      <c r="DU521" s="100"/>
      <c r="DV521" s="100"/>
      <c r="DW521" s="100"/>
      <c r="DX521" s="100"/>
      <c r="DY521" s="100"/>
      <c r="DZ521" s="100"/>
      <c r="EA521" s="100"/>
      <c r="EB521" s="100"/>
      <c r="EC521" s="100"/>
      <c r="ED521" s="100"/>
      <c r="EE521" s="100"/>
      <c r="EF521" s="100"/>
      <c r="EG521" s="100"/>
      <c r="EH521" s="100"/>
      <c r="EI521" s="100"/>
      <c r="EJ521" s="100"/>
      <c r="EK521" s="100"/>
      <c r="EL521" s="100"/>
      <c r="EM521" s="100"/>
      <c r="EN521" s="100"/>
      <c r="EO521" s="100"/>
      <c r="EP521" s="100"/>
      <c r="EQ521" s="100"/>
      <c r="ER521" s="100"/>
      <c r="ES521" s="100"/>
      <c r="ET521" s="100"/>
      <c r="EU521" s="100"/>
      <c r="EV521" s="100"/>
      <c r="EW521" s="100"/>
      <c r="EX521" s="100"/>
      <c r="EY521" s="100"/>
      <c r="EZ521" s="100"/>
      <c r="FA521" s="100"/>
      <c r="FB521" s="100"/>
      <c r="FC521" s="100"/>
      <c r="FD521" s="100"/>
      <c r="FE521" s="100"/>
      <c r="FF521" s="100"/>
      <c r="FG521" s="100"/>
      <c r="FH521" s="100"/>
      <c r="FI521" s="100"/>
      <c r="FJ521" s="100"/>
      <c r="FK521" s="100"/>
      <c r="FL521" s="100"/>
      <c r="FM521" s="100"/>
      <c r="FN521" s="100"/>
      <c r="FO521" s="100"/>
      <c r="FP521" s="100"/>
      <c r="FQ521" s="100"/>
      <c r="FR521" s="100"/>
      <c r="FS521" s="100"/>
      <c r="FT521" s="100"/>
      <c r="FU521" s="100"/>
      <c r="FV521" s="100"/>
      <c r="FW521" s="100"/>
      <c r="FX521" s="100"/>
      <c r="FY521" s="100"/>
      <c r="FZ521" s="100"/>
      <c r="GA521" s="100"/>
      <c r="GB521" s="100"/>
      <c r="GC521" s="100"/>
      <c r="GD521" s="100"/>
      <c r="GE521" s="100"/>
      <c r="GF521" s="100"/>
      <c r="GG521" s="100"/>
      <c r="GH521" s="100"/>
      <c r="GI521" s="100"/>
      <c r="GJ521" s="100"/>
      <c r="GK521" s="100"/>
      <c r="GL521" s="100"/>
      <c r="GM521" s="100"/>
      <c r="GN521" s="100"/>
      <c r="GO521" s="100"/>
      <c r="GP521" s="100"/>
      <c r="GQ521" s="100"/>
      <c r="GR521" s="100"/>
      <c r="GS521" s="100"/>
      <c r="GT521" s="100"/>
      <c r="GU521" s="100"/>
      <c r="GV521" s="100"/>
      <c r="GW521" s="100"/>
      <c r="GX521" s="100"/>
      <c r="GY521" s="100"/>
      <c r="GZ521" s="100"/>
      <c r="HA521" s="100"/>
      <c r="HB521" s="100"/>
      <c r="HC521" s="100"/>
      <c r="HD521" s="100"/>
      <c r="HE521" s="100"/>
      <c r="HF521" s="100"/>
      <c r="HG521" s="100"/>
      <c r="HH521" s="100"/>
      <c r="HI521" s="100"/>
      <c r="HJ521" s="100"/>
      <c r="HK521" s="100"/>
      <c r="HL521" s="100"/>
      <c r="HM521" s="100"/>
      <c r="HN521" s="100"/>
      <c r="HO521" s="100"/>
      <c r="HP521" s="100"/>
      <c r="HQ521" s="100"/>
      <c r="HR521" s="100"/>
      <c r="HS521" s="100"/>
      <c r="HT521" s="100"/>
      <c r="HU521" s="100"/>
      <c r="HV521" s="100"/>
      <c r="HW521" s="100"/>
      <c r="HX521" s="100"/>
      <c r="HY521" s="100"/>
      <c r="HZ521" s="100"/>
      <c r="IA521" s="100"/>
      <c r="IB521" s="100"/>
      <c r="IC521" s="100"/>
      <c r="ID521" s="100"/>
      <c r="IE521" s="100"/>
      <c r="IF521" s="100"/>
      <c r="IG521" s="100"/>
      <c r="IH521" s="100"/>
      <c r="II521" s="100"/>
      <c r="IJ521" s="100"/>
      <c r="IK521" s="100"/>
      <c r="IL521" s="100"/>
      <c r="IM521" s="100"/>
      <c r="IN521" s="100"/>
      <c r="IO521" s="100"/>
      <c r="IP521" s="100"/>
    </row>
    <row r="522" spans="1:250" ht="24" customHeight="1" thickBot="1">
      <c r="A522" s="138" t="s">
        <v>1110</v>
      </c>
      <c r="B522" s="155" t="s">
        <v>1106</v>
      </c>
      <c r="C522" s="151" t="s">
        <v>873</v>
      </c>
      <c r="D522" s="142">
        <v>96</v>
      </c>
      <c r="E522" s="148">
        <v>148</v>
      </c>
      <c r="F522" s="142">
        <v>104</v>
      </c>
      <c r="G522" s="144"/>
      <c r="H522" s="144"/>
      <c r="I522" s="144"/>
      <c r="J522" s="145" t="s">
        <v>548</v>
      </c>
      <c r="K522" s="76"/>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c r="BF522" s="100"/>
      <c r="BG522" s="100"/>
      <c r="BH522" s="100"/>
      <c r="BI522" s="100"/>
      <c r="BJ522" s="100"/>
      <c r="BK522" s="100"/>
      <c r="BL522" s="100"/>
      <c r="BM522" s="100"/>
      <c r="BN522" s="100"/>
      <c r="BO522" s="100"/>
      <c r="BP522" s="100"/>
      <c r="BQ522" s="100"/>
      <c r="BR522" s="100"/>
      <c r="BS522" s="100"/>
      <c r="BT522" s="100"/>
      <c r="BU522" s="100"/>
      <c r="BV522" s="100"/>
      <c r="BW522" s="100"/>
      <c r="BX522" s="100"/>
      <c r="BY522" s="100"/>
      <c r="BZ522" s="100"/>
      <c r="CA522" s="100"/>
      <c r="CB522" s="100"/>
      <c r="CC522" s="100"/>
      <c r="CD522" s="100"/>
      <c r="CE522" s="100"/>
      <c r="CF522" s="100"/>
      <c r="CG522" s="100"/>
      <c r="CH522" s="100"/>
      <c r="CI522" s="100"/>
      <c r="CJ522" s="100"/>
      <c r="CK522" s="100"/>
      <c r="CL522" s="100"/>
      <c r="CM522" s="100"/>
      <c r="CN522" s="100"/>
      <c r="CO522" s="100"/>
      <c r="CP522" s="100"/>
      <c r="CQ522" s="100"/>
      <c r="CR522" s="100"/>
      <c r="CS522" s="100"/>
      <c r="CT522" s="100"/>
      <c r="CU522" s="100"/>
      <c r="CV522" s="100"/>
      <c r="CW522" s="100"/>
      <c r="CX522" s="100"/>
      <c r="CY522" s="100"/>
      <c r="CZ522" s="100"/>
      <c r="DA522" s="100"/>
      <c r="DB522" s="100"/>
      <c r="DC522" s="100"/>
      <c r="DD522" s="100"/>
      <c r="DE522" s="100"/>
      <c r="DF522" s="100"/>
      <c r="DG522" s="100"/>
      <c r="DH522" s="100"/>
      <c r="DI522" s="100"/>
      <c r="DJ522" s="100"/>
      <c r="DK522" s="100"/>
      <c r="DL522" s="100"/>
      <c r="DM522" s="100"/>
      <c r="DN522" s="100"/>
      <c r="DO522" s="100"/>
      <c r="DP522" s="100"/>
      <c r="DQ522" s="100"/>
      <c r="DR522" s="100"/>
      <c r="DS522" s="100"/>
      <c r="DT522" s="100"/>
      <c r="DU522" s="100"/>
      <c r="DV522" s="100"/>
      <c r="DW522" s="100"/>
      <c r="DX522" s="100"/>
      <c r="DY522" s="100"/>
      <c r="DZ522" s="100"/>
      <c r="EA522" s="100"/>
      <c r="EB522" s="100"/>
      <c r="EC522" s="100"/>
      <c r="ED522" s="100"/>
      <c r="EE522" s="100"/>
      <c r="EF522" s="100"/>
      <c r="EG522" s="100"/>
      <c r="EH522" s="100"/>
      <c r="EI522" s="100"/>
      <c r="EJ522" s="100"/>
      <c r="EK522" s="100"/>
      <c r="EL522" s="100"/>
      <c r="EM522" s="100"/>
      <c r="EN522" s="100"/>
      <c r="EO522" s="100"/>
      <c r="EP522" s="100"/>
      <c r="EQ522" s="100"/>
      <c r="ER522" s="100"/>
      <c r="ES522" s="100"/>
      <c r="ET522" s="100"/>
      <c r="EU522" s="100"/>
      <c r="EV522" s="100"/>
      <c r="EW522" s="100"/>
      <c r="EX522" s="100"/>
      <c r="EY522" s="100"/>
      <c r="EZ522" s="100"/>
      <c r="FA522" s="100"/>
      <c r="FB522" s="100"/>
      <c r="FC522" s="100"/>
      <c r="FD522" s="100"/>
      <c r="FE522" s="100"/>
      <c r="FF522" s="100"/>
      <c r="FG522" s="100"/>
      <c r="FH522" s="100"/>
      <c r="FI522" s="100"/>
      <c r="FJ522" s="100"/>
      <c r="FK522" s="100"/>
      <c r="FL522" s="100"/>
      <c r="FM522" s="100"/>
      <c r="FN522" s="100"/>
      <c r="FO522" s="100"/>
      <c r="FP522" s="100"/>
      <c r="FQ522" s="100"/>
      <c r="FR522" s="100"/>
      <c r="FS522" s="100"/>
      <c r="FT522" s="100"/>
      <c r="FU522" s="100"/>
      <c r="FV522" s="100"/>
      <c r="FW522" s="100"/>
      <c r="FX522" s="100"/>
      <c r="FY522" s="100"/>
      <c r="FZ522" s="100"/>
      <c r="GA522" s="100"/>
      <c r="GB522" s="100"/>
      <c r="GC522" s="100"/>
      <c r="GD522" s="100"/>
      <c r="GE522" s="100"/>
      <c r="GF522" s="100"/>
      <c r="GG522" s="100"/>
      <c r="GH522" s="100"/>
      <c r="GI522" s="100"/>
      <c r="GJ522" s="100"/>
      <c r="GK522" s="100"/>
      <c r="GL522" s="100"/>
      <c r="GM522" s="100"/>
      <c r="GN522" s="100"/>
      <c r="GO522" s="100"/>
      <c r="GP522" s="100"/>
      <c r="GQ522" s="100"/>
      <c r="GR522" s="100"/>
      <c r="GS522" s="100"/>
      <c r="GT522" s="100"/>
      <c r="GU522" s="100"/>
      <c r="GV522" s="100"/>
      <c r="GW522" s="100"/>
      <c r="GX522" s="100"/>
      <c r="GY522" s="100"/>
      <c r="GZ522" s="100"/>
      <c r="HA522" s="100"/>
      <c r="HB522" s="100"/>
      <c r="HC522" s="100"/>
      <c r="HD522" s="100"/>
      <c r="HE522" s="100"/>
      <c r="HF522" s="100"/>
      <c r="HG522" s="100"/>
      <c r="HH522" s="100"/>
      <c r="HI522" s="100"/>
      <c r="HJ522" s="100"/>
      <c r="HK522" s="100"/>
      <c r="HL522" s="100"/>
      <c r="HM522" s="100"/>
      <c r="HN522" s="100"/>
      <c r="HO522" s="100"/>
      <c r="HP522" s="100"/>
      <c r="HQ522" s="100"/>
      <c r="HR522" s="100"/>
      <c r="HS522" s="100"/>
      <c r="HT522" s="100"/>
      <c r="HU522" s="100"/>
      <c r="HV522" s="100"/>
      <c r="HW522" s="100"/>
      <c r="HX522" s="100"/>
      <c r="HY522" s="100"/>
      <c r="HZ522" s="100"/>
      <c r="IA522" s="100"/>
      <c r="IB522" s="100"/>
      <c r="IC522" s="100"/>
      <c r="ID522" s="100"/>
      <c r="IE522" s="100"/>
      <c r="IF522" s="100"/>
      <c r="IG522" s="100"/>
      <c r="IH522" s="100"/>
      <c r="II522" s="100"/>
      <c r="IJ522" s="100"/>
      <c r="IK522" s="100"/>
      <c r="IL522" s="100"/>
      <c r="IM522" s="100"/>
      <c r="IN522" s="100"/>
      <c r="IO522" s="100"/>
      <c r="IP522" s="100"/>
    </row>
    <row r="523" spans="1:250" ht="15.95" customHeight="1" thickBot="1">
      <c r="A523" s="138" t="s">
        <v>767</v>
      </c>
      <c r="B523" s="155" t="s">
        <v>1106</v>
      </c>
      <c r="C523" s="151" t="s">
        <v>873</v>
      </c>
      <c r="D523" s="148">
        <v>134</v>
      </c>
      <c r="E523" s="149">
        <v>130</v>
      </c>
      <c r="F523" s="148">
        <v>152</v>
      </c>
      <c r="G523" s="144"/>
      <c r="H523" s="144"/>
      <c r="I523" s="144"/>
      <c r="J523" s="145" t="s">
        <v>548</v>
      </c>
      <c r="K523" s="76"/>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c r="BF523" s="100"/>
      <c r="BG523" s="100"/>
      <c r="BH523" s="100"/>
      <c r="BI523" s="100"/>
      <c r="BJ523" s="100"/>
      <c r="BK523" s="100"/>
      <c r="BL523" s="100"/>
      <c r="BM523" s="100"/>
      <c r="BN523" s="100"/>
      <c r="BO523" s="100"/>
      <c r="BP523" s="100"/>
      <c r="BQ523" s="100"/>
      <c r="BR523" s="100"/>
      <c r="BS523" s="100"/>
      <c r="BT523" s="100"/>
      <c r="BU523" s="100"/>
      <c r="BV523" s="100"/>
      <c r="BW523" s="100"/>
      <c r="BX523" s="100"/>
      <c r="BY523" s="100"/>
      <c r="BZ523" s="100"/>
      <c r="CA523" s="100"/>
      <c r="CB523" s="100"/>
      <c r="CC523" s="100"/>
      <c r="CD523" s="100"/>
      <c r="CE523" s="100"/>
      <c r="CF523" s="100"/>
      <c r="CG523" s="100"/>
      <c r="CH523" s="100"/>
      <c r="CI523" s="100"/>
      <c r="CJ523" s="100"/>
      <c r="CK523" s="100"/>
      <c r="CL523" s="100"/>
      <c r="CM523" s="100"/>
      <c r="CN523" s="100"/>
      <c r="CO523" s="100"/>
      <c r="CP523" s="100"/>
      <c r="CQ523" s="100"/>
      <c r="CR523" s="100"/>
      <c r="CS523" s="100"/>
      <c r="CT523" s="100"/>
      <c r="CU523" s="100"/>
      <c r="CV523" s="100"/>
      <c r="CW523" s="100"/>
      <c r="CX523" s="100"/>
      <c r="CY523" s="100"/>
      <c r="CZ523" s="100"/>
      <c r="DA523" s="100"/>
      <c r="DB523" s="100"/>
      <c r="DC523" s="100"/>
      <c r="DD523" s="100"/>
      <c r="DE523" s="100"/>
      <c r="DF523" s="100"/>
      <c r="DG523" s="100"/>
      <c r="DH523" s="100"/>
      <c r="DI523" s="100"/>
      <c r="DJ523" s="100"/>
      <c r="DK523" s="100"/>
      <c r="DL523" s="100"/>
      <c r="DM523" s="100"/>
      <c r="DN523" s="100"/>
      <c r="DO523" s="100"/>
      <c r="DP523" s="100"/>
      <c r="DQ523" s="100"/>
      <c r="DR523" s="100"/>
      <c r="DS523" s="100"/>
      <c r="DT523" s="100"/>
      <c r="DU523" s="100"/>
      <c r="DV523" s="100"/>
      <c r="DW523" s="100"/>
      <c r="DX523" s="100"/>
      <c r="DY523" s="100"/>
      <c r="DZ523" s="100"/>
      <c r="EA523" s="100"/>
      <c r="EB523" s="100"/>
      <c r="EC523" s="100"/>
      <c r="ED523" s="100"/>
      <c r="EE523" s="100"/>
      <c r="EF523" s="100"/>
      <c r="EG523" s="100"/>
      <c r="EH523" s="100"/>
      <c r="EI523" s="100"/>
      <c r="EJ523" s="100"/>
      <c r="EK523" s="100"/>
      <c r="EL523" s="100"/>
      <c r="EM523" s="100"/>
      <c r="EN523" s="100"/>
      <c r="EO523" s="100"/>
      <c r="EP523" s="100"/>
      <c r="EQ523" s="100"/>
      <c r="ER523" s="100"/>
      <c r="ES523" s="100"/>
      <c r="ET523" s="100"/>
      <c r="EU523" s="100"/>
      <c r="EV523" s="100"/>
      <c r="EW523" s="100"/>
      <c r="EX523" s="100"/>
      <c r="EY523" s="100"/>
      <c r="EZ523" s="100"/>
      <c r="FA523" s="100"/>
      <c r="FB523" s="100"/>
      <c r="FC523" s="100"/>
      <c r="FD523" s="100"/>
      <c r="FE523" s="100"/>
      <c r="FF523" s="100"/>
      <c r="FG523" s="100"/>
      <c r="FH523" s="100"/>
      <c r="FI523" s="100"/>
      <c r="FJ523" s="100"/>
      <c r="FK523" s="100"/>
      <c r="FL523" s="100"/>
      <c r="FM523" s="100"/>
      <c r="FN523" s="100"/>
      <c r="FO523" s="100"/>
      <c r="FP523" s="100"/>
      <c r="FQ523" s="100"/>
      <c r="FR523" s="100"/>
      <c r="FS523" s="100"/>
      <c r="FT523" s="100"/>
      <c r="FU523" s="100"/>
      <c r="FV523" s="100"/>
      <c r="FW523" s="100"/>
      <c r="FX523" s="100"/>
      <c r="FY523" s="100"/>
      <c r="FZ523" s="100"/>
      <c r="GA523" s="100"/>
      <c r="GB523" s="100"/>
      <c r="GC523" s="100"/>
      <c r="GD523" s="100"/>
      <c r="GE523" s="100"/>
      <c r="GF523" s="100"/>
      <c r="GG523" s="100"/>
      <c r="GH523" s="100"/>
      <c r="GI523" s="100"/>
      <c r="GJ523" s="100"/>
      <c r="GK523" s="100"/>
      <c r="GL523" s="100"/>
      <c r="GM523" s="100"/>
      <c r="GN523" s="100"/>
      <c r="GO523" s="100"/>
      <c r="GP523" s="100"/>
      <c r="GQ523" s="100"/>
      <c r="GR523" s="100"/>
      <c r="GS523" s="100"/>
      <c r="GT523" s="100"/>
      <c r="GU523" s="100"/>
      <c r="GV523" s="100"/>
      <c r="GW523" s="100"/>
      <c r="GX523" s="100"/>
      <c r="GY523" s="100"/>
      <c r="GZ523" s="100"/>
      <c r="HA523" s="100"/>
      <c r="HB523" s="100"/>
      <c r="HC523" s="100"/>
      <c r="HD523" s="100"/>
      <c r="HE523" s="100"/>
      <c r="HF523" s="100"/>
      <c r="HG523" s="100"/>
      <c r="HH523" s="100"/>
      <c r="HI523" s="100"/>
      <c r="HJ523" s="100"/>
      <c r="HK523" s="100"/>
      <c r="HL523" s="100"/>
      <c r="HM523" s="100"/>
      <c r="HN523" s="100"/>
      <c r="HO523" s="100"/>
      <c r="HP523" s="100"/>
      <c r="HQ523" s="100"/>
      <c r="HR523" s="100"/>
      <c r="HS523" s="100"/>
      <c r="HT523" s="100"/>
      <c r="HU523" s="100"/>
      <c r="HV523" s="100"/>
      <c r="HW523" s="100"/>
      <c r="HX523" s="100"/>
      <c r="HY523" s="100"/>
      <c r="HZ523" s="100"/>
      <c r="IA523" s="100"/>
      <c r="IB523" s="100"/>
      <c r="IC523" s="100"/>
      <c r="ID523" s="100"/>
      <c r="IE523" s="100"/>
      <c r="IF523" s="100"/>
      <c r="IG523" s="100"/>
      <c r="IH523" s="100"/>
      <c r="II523" s="100"/>
      <c r="IJ523" s="100"/>
      <c r="IK523" s="100"/>
      <c r="IL523" s="100"/>
      <c r="IM523" s="100"/>
      <c r="IN523" s="100"/>
      <c r="IO523" s="100"/>
      <c r="IP523" s="100"/>
    </row>
    <row r="524" spans="1:250" ht="15.95" customHeight="1" thickBot="1">
      <c r="A524" s="138" t="s">
        <v>443</v>
      </c>
      <c r="B524" s="155" t="s">
        <v>1106</v>
      </c>
      <c r="C524" s="151" t="s">
        <v>873</v>
      </c>
      <c r="D524" s="140">
        <v>75</v>
      </c>
      <c r="E524" s="142">
        <v>97</v>
      </c>
      <c r="F524" s="141">
        <v>62</v>
      </c>
      <c r="G524" s="144"/>
      <c r="H524" s="144"/>
      <c r="I524" s="144"/>
      <c r="J524" s="145" t="s">
        <v>536</v>
      </c>
      <c r="K524" s="76"/>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c r="BF524" s="100"/>
      <c r="BG524" s="100"/>
      <c r="BH524" s="100"/>
      <c r="BI524" s="100"/>
      <c r="BJ524" s="100"/>
      <c r="BK524" s="100"/>
      <c r="BL524" s="100"/>
      <c r="BM524" s="100"/>
      <c r="BN524" s="100"/>
      <c r="BO524" s="100"/>
      <c r="BP524" s="100"/>
      <c r="BQ524" s="100"/>
      <c r="BR524" s="100"/>
      <c r="BS524" s="100"/>
      <c r="BT524" s="100"/>
      <c r="BU524" s="100"/>
      <c r="BV524" s="100"/>
      <c r="BW524" s="100"/>
      <c r="BX524" s="100"/>
      <c r="BY524" s="100"/>
      <c r="BZ524" s="100"/>
      <c r="CA524" s="100"/>
      <c r="CB524" s="100"/>
      <c r="CC524" s="100"/>
      <c r="CD524" s="100"/>
      <c r="CE524" s="100"/>
      <c r="CF524" s="100"/>
      <c r="CG524" s="100"/>
      <c r="CH524" s="100"/>
      <c r="CI524" s="100"/>
      <c r="CJ524" s="100"/>
      <c r="CK524" s="100"/>
      <c r="CL524" s="100"/>
      <c r="CM524" s="100"/>
      <c r="CN524" s="100"/>
      <c r="CO524" s="100"/>
      <c r="CP524" s="100"/>
      <c r="CQ524" s="100"/>
      <c r="CR524" s="100"/>
      <c r="CS524" s="100"/>
      <c r="CT524" s="100"/>
      <c r="CU524" s="100"/>
      <c r="CV524" s="100"/>
      <c r="CW524" s="100"/>
      <c r="CX524" s="100"/>
      <c r="CY524" s="100"/>
      <c r="CZ524" s="100"/>
      <c r="DA524" s="100"/>
      <c r="DB524" s="100"/>
      <c r="DC524" s="100"/>
      <c r="DD524" s="100"/>
      <c r="DE524" s="100"/>
      <c r="DF524" s="100"/>
      <c r="DG524" s="100"/>
      <c r="DH524" s="100"/>
      <c r="DI524" s="100"/>
      <c r="DJ524" s="100"/>
      <c r="DK524" s="100"/>
      <c r="DL524" s="100"/>
      <c r="DM524" s="100"/>
      <c r="DN524" s="100"/>
      <c r="DO524" s="100"/>
      <c r="DP524" s="100"/>
      <c r="DQ524" s="100"/>
      <c r="DR524" s="100"/>
      <c r="DS524" s="100"/>
      <c r="DT524" s="100"/>
      <c r="DU524" s="100"/>
      <c r="DV524" s="100"/>
      <c r="DW524" s="100"/>
      <c r="DX524" s="100"/>
      <c r="DY524" s="100"/>
      <c r="DZ524" s="100"/>
      <c r="EA524" s="100"/>
      <c r="EB524" s="100"/>
      <c r="EC524" s="100"/>
      <c r="ED524" s="100"/>
      <c r="EE524" s="100"/>
      <c r="EF524" s="100"/>
      <c r="EG524" s="100"/>
      <c r="EH524" s="100"/>
      <c r="EI524" s="100"/>
      <c r="EJ524" s="100"/>
      <c r="EK524" s="100"/>
      <c r="EL524" s="100"/>
      <c r="EM524" s="100"/>
      <c r="EN524" s="100"/>
      <c r="EO524" s="100"/>
      <c r="EP524" s="100"/>
      <c r="EQ524" s="100"/>
      <c r="ER524" s="100"/>
      <c r="ES524" s="100"/>
      <c r="ET524" s="100"/>
      <c r="EU524" s="100"/>
      <c r="EV524" s="100"/>
      <c r="EW524" s="100"/>
      <c r="EX524" s="100"/>
      <c r="EY524" s="100"/>
      <c r="EZ524" s="100"/>
      <c r="FA524" s="100"/>
      <c r="FB524" s="100"/>
      <c r="FC524" s="100"/>
      <c r="FD524" s="100"/>
      <c r="FE524" s="100"/>
      <c r="FF524" s="100"/>
      <c r="FG524" s="100"/>
      <c r="FH524" s="100"/>
      <c r="FI524" s="100"/>
      <c r="FJ524" s="100"/>
      <c r="FK524" s="100"/>
      <c r="FL524" s="100"/>
      <c r="FM524" s="100"/>
      <c r="FN524" s="100"/>
      <c r="FO524" s="100"/>
      <c r="FP524" s="100"/>
      <c r="FQ524" s="100"/>
      <c r="FR524" s="100"/>
      <c r="FS524" s="100"/>
      <c r="FT524" s="100"/>
      <c r="FU524" s="100"/>
      <c r="FV524" s="100"/>
      <c r="FW524" s="100"/>
      <c r="FX524" s="100"/>
      <c r="FY524" s="100"/>
      <c r="FZ524" s="100"/>
      <c r="GA524" s="100"/>
      <c r="GB524" s="100"/>
      <c r="GC524" s="100"/>
      <c r="GD524" s="100"/>
      <c r="GE524" s="100"/>
      <c r="GF524" s="100"/>
      <c r="GG524" s="100"/>
      <c r="GH524" s="100"/>
      <c r="GI524" s="100"/>
      <c r="GJ524" s="100"/>
      <c r="GK524" s="100"/>
      <c r="GL524" s="100"/>
      <c r="GM524" s="100"/>
      <c r="GN524" s="100"/>
      <c r="GO524" s="100"/>
      <c r="GP524" s="100"/>
      <c r="GQ524" s="100"/>
      <c r="GR524" s="100"/>
      <c r="GS524" s="100"/>
      <c r="GT524" s="100"/>
      <c r="GU524" s="100"/>
      <c r="GV524" s="100"/>
      <c r="GW524" s="100"/>
      <c r="GX524" s="100"/>
      <c r="GY524" s="100"/>
      <c r="GZ524" s="100"/>
      <c r="HA524" s="100"/>
      <c r="HB524" s="100"/>
      <c r="HC524" s="100"/>
      <c r="HD524" s="100"/>
      <c r="HE524" s="100"/>
      <c r="HF524" s="100"/>
      <c r="HG524" s="100"/>
      <c r="HH524" s="100"/>
      <c r="HI524" s="100"/>
      <c r="HJ524" s="100"/>
      <c r="HK524" s="100"/>
      <c r="HL524" s="100"/>
      <c r="HM524" s="100"/>
      <c r="HN524" s="100"/>
      <c r="HO524" s="100"/>
      <c r="HP524" s="100"/>
      <c r="HQ524" s="100"/>
      <c r="HR524" s="100"/>
      <c r="HS524" s="100"/>
      <c r="HT524" s="100"/>
      <c r="HU524" s="100"/>
      <c r="HV524" s="100"/>
      <c r="HW524" s="100"/>
      <c r="HX524" s="100"/>
      <c r="HY524" s="100"/>
      <c r="HZ524" s="100"/>
      <c r="IA524" s="100"/>
      <c r="IB524" s="100"/>
      <c r="IC524" s="100"/>
      <c r="ID524" s="100"/>
      <c r="IE524" s="100"/>
      <c r="IF524" s="100"/>
      <c r="IG524" s="100"/>
      <c r="IH524" s="100"/>
      <c r="II524" s="100"/>
      <c r="IJ524" s="100"/>
      <c r="IK524" s="100"/>
      <c r="IL524" s="100"/>
      <c r="IM524" s="100"/>
      <c r="IN524" s="100"/>
      <c r="IO524" s="100"/>
      <c r="IP524" s="100"/>
    </row>
    <row r="525" spans="1:250" ht="15.95" customHeight="1" thickBot="1">
      <c r="A525" s="138" t="s">
        <v>1111</v>
      </c>
      <c r="B525" s="155" t="s">
        <v>1106</v>
      </c>
      <c r="C525" s="151" t="s">
        <v>873</v>
      </c>
      <c r="D525" s="140">
        <v>78</v>
      </c>
      <c r="E525" s="149">
        <v>127</v>
      </c>
      <c r="F525" s="148">
        <v>139</v>
      </c>
      <c r="G525" s="144"/>
      <c r="H525" s="144"/>
      <c r="I525" s="144"/>
      <c r="J525" s="145" t="s">
        <v>536</v>
      </c>
      <c r="K525" s="76"/>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c r="BF525" s="100"/>
      <c r="BG525" s="100"/>
      <c r="BH525" s="100"/>
      <c r="BI525" s="100"/>
      <c r="BJ525" s="100"/>
      <c r="BK525" s="100"/>
      <c r="BL525" s="100"/>
      <c r="BM525" s="100"/>
      <c r="BN525" s="100"/>
      <c r="BO525" s="100"/>
      <c r="BP525" s="100"/>
      <c r="BQ525" s="100"/>
      <c r="BR525" s="100"/>
      <c r="BS525" s="100"/>
      <c r="BT525" s="100"/>
      <c r="BU525" s="100"/>
      <c r="BV525" s="100"/>
      <c r="BW525" s="100"/>
      <c r="BX525" s="100"/>
      <c r="BY525" s="100"/>
      <c r="BZ525" s="100"/>
      <c r="CA525" s="100"/>
      <c r="CB525" s="100"/>
      <c r="CC525" s="100"/>
      <c r="CD525" s="100"/>
      <c r="CE525" s="100"/>
      <c r="CF525" s="100"/>
      <c r="CG525" s="100"/>
      <c r="CH525" s="100"/>
      <c r="CI525" s="100"/>
      <c r="CJ525" s="100"/>
      <c r="CK525" s="100"/>
      <c r="CL525" s="100"/>
      <c r="CM525" s="100"/>
      <c r="CN525" s="100"/>
      <c r="CO525" s="100"/>
      <c r="CP525" s="100"/>
      <c r="CQ525" s="100"/>
      <c r="CR525" s="100"/>
      <c r="CS525" s="100"/>
      <c r="CT525" s="100"/>
      <c r="CU525" s="100"/>
      <c r="CV525" s="100"/>
      <c r="CW525" s="100"/>
      <c r="CX525" s="100"/>
      <c r="CY525" s="100"/>
      <c r="CZ525" s="100"/>
      <c r="DA525" s="100"/>
      <c r="DB525" s="100"/>
      <c r="DC525" s="100"/>
      <c r="DD525" s="100"/>
      <c r="DE525" s="100"/>
      <c r="DF525" s="100"/>
      <c r="DG525" s="100"/>
      <c r="DH525" s="100"/>
      <c r="DI525" s="100"/>
      <c r="DJ525" s="100"/>
      <c r="DK525" s="100"/>
      <c r="DL525" s="100"/>
      <c r="DM525" s="100"/>
      <c r="DN525" s="100"/>
      <c r="DO525" s="100"/>
      <c r="DP525" s="100"/>
      <c r="DQ525" s="100"/>
      <c r="DR525" s="100"/>
      <c r="DS525" s="100"/>
      <c r="DT525" s="100"/>
      <c r="DU525" s="100"/>
      <c r="DV525" s="100"/>
      <c r="DW525" s="100"/>
      <c r="DX525" s="100"/>
      <c r="DY525" s="100"/>
      <c r="DZ525" s="100"/>
      <c r="EA525" s="100"/>
      <c r="EB525" s="100"/>
      <c r="EC525" s="100"/>
      <c r="ED525" s="100"/>
      <c r="EE525" s="100"/>
      <c r="EF525" s="100"/>
      <c r="EG525" s="100"/>
      <c r="EH525" s="100"/>
      <c r="EI525" s="100"/>
      <c r="EJ525" s="100"/>
      <c r="EK525" s="100"/>
      <c r="EL525" s="100"/>
      <c r="EM525" s="100"/>
      <c r="EN525" s="100"/>
      <c r="EO525" s="100"/>
      <c r="EP525" s="100"/>
      <c r="EQ525" s="100"/>
      <c r="ER525" s="100"/>
      <c r="ES525" s="100"/>
      <c r="ET525" s="100"/>
      <c r="EU525" s="100"/>
      <c r="EV525" s="100"/>
      <c r="EW525" s="100"/>
      <c r="EX525" s="100"/>
      <c r="EY525" s="100"/>
      <c r="EZ525" s="100"/>
      <c r="FA525" s="100"/>
      <c r="FB525" s="100"/>
      <c r="FC525" s="100"/>
      <c r="FD525" s="100"/>
      <c r="FE525" s="100"/>
      <c r="FF525" s="100"/>
      <c r="FG525" s="100"/>
      <c r="FH525" s="100"/>
      <c r="FI525" s="100"/>
      <c r="FJ525" s="100"/>
      <c r="FK525" s="100"/>
      <c r="FL525" s="100"/>
      <c r="FM525" s="100"/>
      <c r="FN525" s="100"/>
      <c r="FO525" s="100"/>
      <c r="FP525" s="100"/>
      <c r="FQ525" s="100"/>
      <c r="FR525" s="100"/>
      <c r="FS525" s="100"/>
      <c r="FT525" s="100"/>
      <c r="FU525" s="100"/>
      <c r="FV525" s="100"/>
      <c r="FW525" s="100"/>
      <c r="FX525" s="100"/>
      <c r="FY525" s="100"/>
      <c r="FZ525" s="100"/>
      <c r="GA525" s="100"/>
      <c r="GB525" s="100"/>
      <c r="GC525" s="100"/>
      <c r="GD525" s="100"/>
      <c r="GE525" s="100"/>
      <c r="GF525" s="100"/>
      <c r="GG525" s="100"/>
      <c r="GH525" s="100"/>
      <c r="GI525" s="100"/>
      <c r="GJ525" s="100"/>
      <c r="GK525" s="100"/>
      <c r="GL525" s="100"/>
      <c r="GM525" s="100"/>
      <c r="GN525" s="100"/>
      <c r="GO525" s="100"/>
      <c r="GP525" s="100"/>
      <c r="GQ525" s="100"/>
      <c r="GR525" s="100"/>
      <c r="GS525" s="100"/>
      <c r="GT525" s="100"/>
      <c r="GU525" s="100"/>
      <c r="GV525" s="100"/>
      <c r="GW525" s="100"/>
      <c r="GX525" s="100"/>
      <c r="GY525" s="100"/>
      <c r="GZ525" s="100"/>
      <c r="HA525" s="100"/>
      <c r="HB525" s="100"/>
      <c r="HC525" s="100"/>
      <c r="HD525" s="100"/>
      <c r="HE525" s="100"/>
      <c r="HF525" s="100"/>
      <c r="HG525" s="100"/>
      <c r="HH525" s="100"/>
      <c r="HI525" s="100"/>
      <c r="HJ525" s="100"/>
      <c r="HK525" s="100"/>
      <c r="HL525" s="100"/>
      <c r="HM525" s="100"/>
      <c r="HN525" s="100"/>
      <c r="HO525" s="100"/>
      <c r="HP525" s="100"/>
      <c r="HQ525" s="100"/>
      <c r="HR525" s="100"/>
      <c r="HS525" s="100"/>
      <c r="HT525" s="100"/>
      <c r="HU525" s="100"/>
      <c r="HV525" s="100"/>
      <c r="HW525" s="100"/>
      <c r="HX525" s="100"/>
      <c r="HY525" s="100"/>
      <c r="HZ525" s="100"/>
      <c r="IA525" s="100"/>
      <c r="IB525" s="100"/>
      <c r="IC525" s="100"/>
      <c r="ID525" s="100"/>
      <c r="IE525" s="100"/>
      <c r="IF525" s="100"/>
      <c r="IG525" s="100"/>
      <c r="IH525" s="100"/>
      <c r="II525" s="100"/>
      <c r="IJ525" s="100"/>
      <c r="IK525" s="100"/>
      <c r="IL525" s="100"/>
      <c r="IM525" s="100"/>
      <c r="IN525" s="100"/>
      <c r="IO525" s="100"/>
      <c r="IP525" s="100"/>
    </row>
    <row r="526" spans="1:250" ht="15.95" customHeight="1" thickBot="1">
      <c r="A526" s="138" t="s">
        <v>1112</v>
      </c>
      <c r="B526" s="155" t="s">
        <v>1106</v>
      </c>
      <c r="C526" s="151" t="s">
        <v>873</v>
      </c>
      <c r="D526" s="142">
        <v>100</v>
      </c>
      <c r="E526" s="149">
        <v>126</v>
      </c>
      <c r="F526" s="148">
        <v>158</v>
      </c>
      <c r="G526" s="141">
        <v>52</v>
      </c>
      <c r="H526" s="141">
        <v>45</v>
      </c>
      <c r="I526" s="142">
        <v>97</v>
      </c>
      <c r="J526" s="145" t="s">
        <v>536</v>
      </c>
      <c r="K526" s="76"/>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c r="BF526" s="100"/>
      <c r="BG526" s="100"/>
      <c r="BH526" s="100"/>
      <c r="BI526" s="100"/>
      <c r="BJ526" s="100"/>
      <c r="BK526" s="100"/>
      <c r="BL526" s="100"/>
      <c r="BM526" s="100"/>
      <c r="BN526" s="100"/>
      <c r="BO526" s="100"/>
      <c r="BP526" s="100"/>
      <c r="BQ526" s="100"/>
      <c r="BR526" s="100"/>
      <c r="BS526" s="100"/>
      <c r="BT526" s="100"/>
      <c r="BU526" s="100"/>
      <c r="BV526" s="100"/>
      <c r="BW526" s="100"/>
      <c r="BX526" s="100"/>
      <c r="BY526" s="100"/>
      <c r="BZ526" s="100"/>
      <c r="CA526" s="100"/>
      <c r="CB526" s="100"/>
      <c r="CC526" s="100"/>
      <c r="CD526" s="100"/>
      <c r="CE526" s="100"/>
      <c r="CF526" s="100"/>
      <c r="CG526" s="100"/>
      <c r="CH526" s="100"/>
      <c r="CI526" s="100"/>
      <c r="CJ526" s="100"/>
      <c r="CK526" s="100"/>
      <c r="CL526" s="100"/>
      <c r="CM526" s="100"/>
      <c r="CN526" s="100"/>
      <c r="CO526" s="100"/>
      <c r="CP526" s="100"/>
      <c r="CQ526" s="100"/>
      <c r="CR526" s="100"/>
      <c r="CS526" s="100"/>
      <c r="CT526" s="100"/>
      <c r="CU526" s="100"/>
      <c r="CV526" s="100"/>
      <c r="CW526" s="100"/>
      <c r="CX526" s="100"/>
      <c r="CY526" s="100"/>
      <c r="CZ526" s="100"/>
      <c r="DA526" s="100"/>
      <c r="DB526" s="100"/>
      <c r="DC526" s="100"/>
      <c r="DD526" s="100"/>
      <c r="DE526" s="100"/>
      <c r="DF526" s="100"/>
      <c r="DG526" s="100"/>
      <c r="DH526" s="100"/>
      <c r="DI526" s="100"/>
      <c r="DJ526" s="100"/>
      <c r="DK526" s="100"/>
      <c r="DL526" s="100"/>
      <c r="DM526" s="100"/>
      <c r="DN526" s="100"/>
      <c r="DO526" s="100"/>
      <c r="DP526" s="100"/>
      <c r="DQ526" s="100"/>
      <c r="DR526" s="100"/>
      <c r="DS526" s="100"/>
      <c r="DT526" s="100"/>
      <c r="DU526" s="100"/>
      <c r="DV526" s="100"/>
      <c r="DW526" s="100"/>
      <c r="DX526" s="100"/>
      <c r="DY526" s="100"/>
      <c r="DZ526" s="100"/>
      <c r="EA526" s="100"/>
      <c r="EB526" s="100"/>
      <c r="EC526" s="100"/>
      <c r="ED526" s="100"/>
      <c r="EE526" s="100"/>
      <c r="EF526" s="100"/>
      <c r="EG526" s="100"/>
      <c r="EH526" s="100"/>
      <c r="EI526" s="100"/>
      <c r="EJ526" s="100"/>
      <c r="EK526" s="100"/>
      <c r="EL526" s="100"/>
      <c r="EM526" s="100"/>
      <c r="EN526" s="100"/>
      <c r="EO526" s="100"/>
      <c r="EP526" s="100"/>
      <c r="EQ526" s="100"/>
      <c r="ER526" s="100"/>
      <c r="ES526" s="100"/>
      <c r="ET526" s="100"/>
      <c r="EU526" s="100"/>
      <c r="EV526" s="100"/>
      <c r="EW526" s="100"/>
      <c r="EX526" s="100"/>
      <c r="EY526" s="100"/>
      <c r="EZ526" s="100"/>
      <c r="FA526" s="100"/>
      <c r="FB526" s="100"/>
      <c r="FC526" s="100"/>
      <c r="FD526" s="100"/>
      <c r="FE526" s="100"/>
      <c r="FF526" s="100"/>
      <c r="FG526" s="100"/>
      <c r="FH526" s="100"/>
      <c r="FI526" s="100"/>
      <c r="FJ526" s="100"/>
      <c r="FK526" s="100"/>
      <c r="FL526" s="100"/>
      <c r="FM526" s="100"/>
      <c r="FN526" s="100"/>
      <c r="FO526" s="100"/>
      <c r="FP526" s="100"/>
      <c r="FQ526" s="100"/>
      <c r="FR526" s="100"/>
      <c r="FS526" s="100"/>
      <c r="FT526" s="100"/>
      <c r="FU526" s="100"/>
      <c r="FV526" s="100"/>
      <c r="FW526" s="100"/>
      <c r="FX526" s="100"/>
      <c r="FY526" s="100"/>
      <c r="FZ526" s="100"/>
      <c r="GA526" s="100"/>
      <c r="GB526" s="100"/>
      <c r="GC526" s="100"/>
      <c r="GD526" s="100"/>
      <c r="GE526" s="100"/>
      <c r="GF526" s="100"/>
      <c r="GG526" s="100"/>
      <c r="GH526" s="100"/>
      <c r="GI526" s="100"/>
      <c r="GJ526" s="100"/>
      <c r="GK526" s="100"/>
      <c r="GL526" s="100"/>
      <c r="GM526" s="100"/>
      <c r="GN526" s="100"/>
      <c r="GO526" s="100"/>
      <c r="GP526" s="100"/>
      <c r="GQ526" s="100"/>
      <c r="GR526" s="100"/>
      <c r="GS526" s="100"/>
      <c r="GT526" s="100"/>
      <c r="GU526" s="100"/>
      <c r="GV526" s="100"/>
      <c r="GW526" s="100"/>
      <c r="GX526" s="100"/>
      <c r="GY526" s="100"/>
      <c r="GZ526" s="100"/>
      <c r="HA526" s="100"/>
      <c r="HB526" s="100"/>
      <c r="HC526" s="100"/>
      <c r="HD526" s="100"/>
      <c r="HE526" s="100"/>
      <c r="HF526" s="100"/>
      <c r="HG526" s="100"/>
      <c r="HH526" s="100"/>
      <c r="HI526" s="100"/>
      <c r="HJ526" s="100"/>
      <c r="HK526" s="100"/>
      <c r="HL526" s="100"/>
      <c r="HM526" s="100"/>
      <c r="HN526" s="100"/>
      <c r="HO526" s="100"/>
      <c r="HP526" s="100"/>
      <c r="HQ526" s="100"/>
      <c r="HR526" s="100"/>
      <c r="HS526" s="100"/>
      <c r="HT526" s="100"/>
      <c r="HU526" s="100"/>
      <c r="HV526" s="100"/>
      <c r="HW526" s="100"/>
      <c r="HX526" s="100"/>
      <c r="HY526" s="100"/>
      <c r="HZ526" s="100"/>
      <c r="IA526" s="100"/>
      <c r="IB526" s="100"/>
      <c r="IC526" s="100"/>
      <c r="ID526" s="100"/>
      <c r="IE526" s="100"/>
      <c r="IF526" s="100"/>
      <c r="IG526" s="100"/>
      <c r="IH526" s="100"/>
      <c r="II526" s="100"/>
      <c r="IJ526" s="100"/>
      <c r="IK526" s="100"/>
      <c r="IL526" s="100"/>
      <c r="IM526" s="100"/>
      <c r="IN526" s="100"/>
      <c r="IO526" s="100"/>
      <c r="IP526" s="100"/>
    </row>
    <row r="527" spans="1:250" ht="15.95" customHeight="1" thickBot="1">
      <c r="A527" s="138" t="s">
        <v>444</v>
      </c>
      <c r="B527" s="155" t="s">
        <v>1106</v>
      </c>
      <c r="C527" s="151" t="s">
        <v>873</v>
      </c>
      <c r="D527" s="141">
        <v>49</v>
      </c>
      <c r="E527" s="144"/>
      <c r="F527" s="149">
        <v>121</v>
      </c>
      <c r="G527" s="144"/>
      <c r="H527" s="144"/>
      <c r="I527" s="144"/>
      <c r="J527" s="145" t="s">
        <v>536</v>
      </c>
      <c r="K527" s="76"/>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c r="BF527" s="100"/>
      <c r="BG527" s="100"/>
      <c r="BH527" s="100"/>
      <c r="BI527" s="100"/>
      <c r="BJ527" s="100"/>
      <c r="BK527" s="100"/>
      <c r="BL527" s="100"/>
      <c r="BM527" s="100"/>
      <c r="BN527" s="100"/>
      <c r="BO527" s="100"/>
      <c r="BP527" s="100"/>
      <c r="BQ527" s="100"/>
      <c r="BR527" s="100"/>
      <c r="BS527" s="100"/>
      <c r="BT527" s="100"/>
      <c r="BU527" s="100"/>
      <c r="BV527" s="100"/>
      <c r="BW527" s="100"/>
      <c r="BX527" s="100"/>
      <c r="BY527" s="100"/>
      <c r="BZ527" s="100"/>
      <c r="CA527" s="100"/>
      <c r="CB527" s="100"/>
      <c r="CC527" s="100"/>
      <c r="CD527" s="100"/>
      <c r="CE527" s="100"/>
      <c r="CF527" s="100"/>
      <c r="CG527" s="100"/>
      <c r="CH527" s="100"/>
      <c r="CI527" s="100"/>
      <c r="CJ527" s="100"/>
      <c r="CK527" s="100"/>
      <c r="CL527" s="100"/>
      <c r="CM527" s="100"/>
      <c r="CN527" s="100"/>
      <c r="CO527" s="100"/>
      <c r="CP527" s="100"/>
      <c r="CQ527" s="100"/>
      <c r="CR527" s="100"/>
      <c r="CS527" s="100"/>
      <c r="CT527" s="100"/>
      <c r="CU527" s="100"/>
      <c r="CV527" s="100"/>
      <c r="CW527" s="100"/>
      <c r="CX527" s="100"/>
      <c r="CY527" s="100"/>
      <c r="CZ527" s="100"/>
      <c r="DA527" s="100"/>
      <c r="DB527" s="100"/>
      <c r="DC527" s="100"/>
      <c r="DD527" s="100"/>
      <c r="DE527" s="100"/>
      <c r="DF527" s="100"/>
      <c r="DG527" s="100"/>
      <c r="DH527" s="100"/>
      <c r="DI527" s="100"/>
      <c r="DJ527" s="100"/>
      <c r="DK527" s="100"/>
      <c r="DL527" s="100"/>
      <c r="DM527" s="100"/>
      <c r="DN527" s="100"/>
      <c r="DO527" s="100"/>
      <c r="DP527" s="100"/>
      <c r="DQ527" s="100"/>
      <c r="DR527" s="100"/>
      <c r="DS527" s="100"/>
      <c r="DT527" s="100"/>
      <c r="DU527" s="100"/>
      <c r="DV527" s="100"/>
      <c r="DW527" s="100"/>
      <c r="DX527" s="100"/>
      <c r="DY527" s="100"/>
      <c r="DZ527" s="100"/>
      <c r="EA527" s="100"/>
      <c r="EB527" s="100"/>
      <c r="EC527" s="100"/>
      <c r="ED527" s="100"/>
      <c r="EE527" s="100"/>
      <c r="EF527" s="100"/>
      <c r="EG527" s="100"/>
      <c r="EH527" s="100"/>
      <c r="EI527" s="100"/>
      <c r="EJ527" s="100"/>
      <c r="EK527" s="100"/>
      <c r="EL527" s="100"/>
      <c r="EM527" s="100"/>
      <c r="EN527" s="100"/>
      <c r="EO527" s="100"/>
      <c r="EP527" s="100"/>
      <c r="EQ527" s="100"/>
      <c r="ER527" s="100"/>
      <c r="ES527" s="100"/>
      <c r="ET527" s="100"/>
      <c r="EU527" s="100"/>
      <c r="EV527" s="100"/>
      <c r="EW527" s="100"/>
      <c r="EX527" s="100"/>
      <c r="EY527" s="100"/>
      <c r="EZ527" s="100"/>
      <c r="FA527" s="100"/>
      <c r="FB527" s="100"/>
      <c r="FC527" s="100"/>
      <c r="FD527" s="100"/>
      <c r="FE527" s="100"/>
      <c r="FF527" s="100"/>
      <c r="FG527" s="100"/>
      <c r="FH527" s="100"/>
      <c r="FI527" s="100"/>
      <c r="FJ527" s="100"/>
      <c r="FK527" s="100"/>
      <c r="FL527" s="100"/>
      <c r="FM527" s="100"/>
      <c r="FN527" s="100"/>
      <c r="FO527" s="100"/>
      <c r="FP527" s="100"/>
      <c r="FQ527" s="100"/>
      <c r="FR527" s="100"/>
      <c r="FS527" s="100"/>
      <c r="FT527" s="100"/>
      <c r="FU527" s="100"/>
      <c r="FV527" s="100"/>
      <c r="FW527" s="100"/>
      <c r="FX527" s="100"/>
      <c r="FY527" s="100"/>
      <c r="FZ527" s="100"/>
      <c r="GA527" s="100"/>
      <c r="GB527" s="100"/>
      <c r="GC527" s="100"/>
      <c r="GD527" s="100"/>
      <c r="GE527" s="100"/>
      <c r="GF527" s="100"/>
      <c r="GG527" s="100"/>
      <c r="GH527" s="100"/>
      <c r="GI527" s="100"/>
      <c r="GJ527" s="100"/>
      <c r="GK527" s="100"/>
      <c r="GL527" s="100"/>
      <c r="GM527" s="100"/>
      <c r="GN527" s="100"/>
      <c r="GO527" s="100"/>
      <c r="GP527" s="100"/>
      <c r="GQ527" s="100"/>
      <c r="GR527" s="100"/>
      <c r="GS527" s="100"/>
      <c r="GT527" s="100"/>
      <c r="GU527" s="100"/>
      <c r="GV527" s="100"/>
      <c r="GW527" s="100"/>
      <c r="GX527" s="100"/>
      <c r="GY527" s="100"/>
      <c r="GZ527" s="100"/>
      <c r="HA527" s="100"/>
      <c r="HB527" s="100"/>
      <c r="HC527" s="100"/>
      <c r="HD527" s="100"/>
      <c r="HE527" s="100"/>
      <c r="HF527" s="100"/>
      <c r="HG527" s="100"/>
      <c r="HH527" s="100"/>
      <c r="HI527" s="100"/>
      <c r="HJ527" s="100"/>
      <c r="HK527" s="100"/>
      <c r="HL527" s="100"/>
      <c r="HM527" s="100"/>
      <c r="HN527" s="100"/>
      <c r="HO527" s="100"/>
      <c r="HP527" s="100"/>
      <c r="HQ527" s="100"/>
      <c r="HR527" s="100"/>
      <c r="HS527" s="100"/>
      <c r="HT527" s="100"/>
      <c r="HU527" s="100"/>
      <c r="HV527" s="100"/>
      <c r="HW527" s="100"/>
      <c r="HX527" s="100"/>
      <c r="HY527" s="100"/>
      <c r="HZ527" s="100"/>
      <c r="IA527" s="100"/>
      <c r="IB527" s="100"/>
      <c r="IC527" s="100"/>
      <c r="ID527" s="100"/>
      <c r="IE527" s="100"/>
      <c r="IF527" s="100"/>
      <c r="IG527" s="100"/>
      <c r="IH527" s="100"/>
      <c r="II527" s="100"/>
      <c r="IJ527" s="100"/>
      <c r="IK527" s="100"/>
      <c r="IL527" s="100"/>
      <c r="IM527" s="100"/>
      <c r="IN527" s="100"/>
      <c r="IO527" s="100"/>
      <c r="IP527" s="100"/>
    </row>
    <row r="528" spans="1:250" ht="15.95" customHeight="1" thickBot="1">
      <c r="A528" s="138" t="s">
        <v>445</v>
      </c>
      <c r="B528" s="155" t="s">
        <v>1106</v>
      </c>
      <c r="C528" s="151" t="s">
        <v>873</v>
      </c>
      <c r="D528" s="140">
        <v>79</v>
      </c>
      <c r="E528" s="142">
        <v>105</v>
      </c>
      <c r="F528" s="142">
        <v>93</v>
      </c>
      <c r="G528" s="141">
        <v>44</v>
      </c>
      <c r="H528" s="141">
        <v>59</v>
      </c>
      <c r="I528" s="140">
        <v>78</v>
      </c>
      <c r="J528" s="145" t="s">
        <v>536</v>
      </c>
      <c r="K528" s="76"/>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c r="BF528" s="100"/>
      <c r="BG528" s="100"/>
      <c r="BH528" s="100"/>
      <c r="BI528" s="100"/>
      <c r="BJ528" s="100"/>
      <c r="BK528" s="100"/>
      <c r="BL528" s="100"/>
      <c r="BM528" s="100"/>
      <c r="BN528" s="100"/>
      <c r="BO528" s="100"/>
      <c r="BP528" s="100"/>
      <c r="BQ528" s="100"/>
      <c r="BR528" s="100"/>
      <c r="BS528" s="100"/>
      <c r="BT528" s="100"/>
      <c r="BU528" s="100"/>
      <c r="BV528" s="100"/>
      <c r="BW528" s="100"/>
      <c r="BX528" s="100"/>
      <c r="BY528" s="100"/>
      <c r="BZ528" s="100"/>
      <c r="CA528" s="100"/>
      <c r="CB528" s="100"/>
      <c r="CC528" s="100"/>
      <c r="CD528" s="100"/>
      <c r="CE528" s="100"/>
      <c r="CF528" s="100"/>
      <c r="CG528" s="100"/>
      <c r="CH528" s="100"/>
      <c r="CI528" s="100"/>
      <c r="CJ528" s="100"/>
      <c r="CK528" s="100"/>
      <c r="CL528" s="100"/>
      <c r="CM528" s="100"/>
      <c r="CN528" s="100"/>
      <c r="CO528" s="100"/>
      <c r="CP528" s="100"/>
      <c r="CQ528" s="100"/>
      <c r="CR528" s="100"/>
      <c r="CS528" s="100"/>
      <c r="CT528" s="100"/>
      <c r="CU528" s="100"/>
      <c r="CV528" s="100"/>
      <c r="CW528" s="100"/>
      <c r="CX528" s="100"/>
      <c r="CY528" s="100"/>
      <c r="CZ528" s="100"/>
      <c r="DA528" s="100"/>
      <c r="DB528" s="100"/>
      <c r="DC528" s="100"/>
      <c r="DD528" s="100"/>
      <c r="DE528" s="100"/>
      <c r="DF528" s="100"/>
      <c r="DG528" s="100"/>
      <c r="DH528" s="100"/>
      <c r="DI528" s="100"/>
      <c r="DJ528" s="100"/>
      <c r="DK528" s="100"/>
      <c r="DL528" s="100"/>
      <c r="DM528" s="100"/>
      <c r="DN528" s="100"/>
      <c r="DO528" s="100"/>
      <c r="DP528" s="100"/>
      <c r="DQ528" s="100"/>
      <c r="DR528" s="100"/>
      <c r="DS528" s="100"/>
      <c r="DT528" s="100"/>
      <c r="DU528" s="100"/>
      <c r="DV528" s="100"/>
      <c r="DW528" s="100"/>
      <c r="DX528" s="100"/>
      <c r="DY528" s="100"/>
      <c r="DZ528" s="100"/>
      <c r="EA528" s="100"/>
      <c r="EB528" s="100"/>
      <c r="EC528" s="100"/>
      <c r="ED528" s="100"/>
      <c r="EE528" s="100"/>
      <c r="EF528" s="100"/>
      <c r="EG528" s="100"/>
      <c r="EH528" s="100"/>
      <c r="EI528" s="100"/>
      <c r="EJ528" s="100"/>
      <c r="EK528" s="100"/>
      <c r="EL528" s="100"/>
      <c r="EM528" s="100"/>
      <c r="EN528" s="100"/>
      <c r="EO528" s="100"/>
      <c r="EP528" s="100"/>
      <c r="EQ528" s="100"/>
      <c r="ER528" s="100"/>
      <c r="ES528" s="100"/>
      <c r="ET528" s="100"/>
      <c r="EU528" s="100"/>
      <c r="EV528" s="100"/>
      <c r="EW528" s="100"/>
      <c r="EX528" s="100"/>
      <c r="EY528" s="100"/>
      <c r="EZ528" s="100"/>
      <c r="FA528" s="100"/>
      <c r="FB528" s="100"/>
      <c r="FC528" s="100"/>
      <c r="FD528" s="100"/>
      <c r="FE528" s="100"/>
      <c r="FF528" s="100"/>
      <c r="FG528" s="100"/>
      <c r="FH528" s="100"/>
      <c r="FI528" s="100"/>
      <c r="FJ528" s="100"/>
      <c r="FK528" s="100"/>
      <c r="FL528" s="100"/>
      <c r="FM528" s="100"/>
      <c r="FN528" s="100"/>
      <c r="FO528" s="100"/>
      <c r="FP528" s="100"/>
      <c r="FQ528" s="100"/>
      <c r="FR528" s="100"/>
      <c r="FS528" s="100"/>
      <c r="FT528" s="100"/>
      <c r="FU528" s="100"/>
      <c r="FV528" s="100"/>
      <c r="FW528" s="100"/>
      <c r="FX528" s="100"/>
      <c r="FY528" s="100"/>
      <c r="FZ528" s="100"/>
      <c r="GA528" s="100"/>
      <c r="GB528" s="100"/>
      <c r="GC528" s="100"/>
      <c r="GD528" s="100"/>
      <c r="GE528" s="100"/>
      <c r="GF528" s="100"/>
      <c r="GG528" s="100"/>
      <c r="GH528" s="100"/>
      <c r="GI528" s="100"/>
      <c r="GJ528" s="100"/>
      <c r="GK528" s="100"/>
      <c r="GL528" s="100"/>
      <c r="GM528" s="100"/>
      <c r="GN528" s="100"/>
      <c r="GO528" s="100"/>
      <c r="GP528" s="100"/>
      <c r="GQ528" s="100"/>
      <c r="GR528" s="100"/>
      <c r="GS528" s="100"/>
      <c r="GT528" s="100"/>
      <c r="GU528" s="100"/>
      <c r="GV528" s="100"/>
      <c r="GW528" s="100"/>
      <c r="GX528" s="100"/>
      <c r="GY528" s="100"/>
      <c r="GZ528" s="100"/>
      <c r="HA528" s="100"/>
      <c r="HB528" s="100"/>
      <c r="HC528" s="100"/>
      <c r="HD528" s="100"/>
      <c r="HE528" s="100"/>
      <c r="HF528" s="100"/>
      <c r="HG528" s="100"/>
      <c r="HH528" s="100"/>
      <c r="HI528" s="100"/>
      <c r="HJ528" s="100"/>
      <c r="HK528" s="100"/>
      <c r="HL528" s="100"/>
      <c r="HM528" s="100"/>
      <c r="HN528" s="100"/>
      <c r="HO528" s="100"/>
      <c r="HP528" s="100"/>
      <c r="HQ528" s="100"/>
      <c r="HR528" s="100"/>
      <c r="HS528" s="100"/>
      <c r="HT528" s="100"/>
      <c r="HU528" s="100"/>
      <c r="HV528" s="100"/>
      <c r="HW528" s="100"/>
      <c r="HX528" s="100"/>
      <c r="HY528" s="100"/>
      <c r="HZ528" s="100"/>
      <c r="IA528" s="100"/>
      <c r="IB528" s="100"/>
      <c r="IC528" s="100"/>
      <c r="ID528" s="100"/>
      <c r="IE528" s="100"/>
      <c r="IF528" s="100"/>
      <c r="IG528" s="100"/>
      <c r="IH528" s="100"/>
      <c r="II528" s="100"/>
      <c r="IJ528" s="100"/>
      <c r="IK528" s="100"/>
      <c r="IL528" s="100"/>
      <c r="IM528" s="100"/>
      <c r="IN528" s="100"/>
      <c r="IO528" s="100"/>
      <c r="IP528" s="100"/>
    </row>
    <row r="529" spans="1:250" ht="15.95" customHeight="1" thickBot="1">
      <c r="A529" s="138" t="s">
        <v>448</v>
      </c>
      <c r="B529" s="155" t="s">
        <v>1106</v>
      </c>
      <c r="C529" s="151" t="s">
        <v>873</v>
      </c>
      <c r="D529" s="142">
        <v>107</v>
      </c>
      <c r="E529" s="144"/>
      <c r="F529" s="142">
        <v>102</v>
      </c>
      <c r="G529" s="144"/>
      <c r="H529" s="144"/>
      <c r="I529" s="144"/>
      <c r="J529" s="145" t="s">
        <v>536</v>
      </c>
      <c r="K529" s="76"/>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c r="BF529" s="100"/>
      <c r="BG529" s="100"/>
      <c r="BH529" s="100"/>
      <c r="BI529" s="100"/>
      <c r="BJ529" s="100"/>
      <c r="BK529" s="100"/>
      <c r="BL529" s="100"/>
      <c r="BM529" s="100"/>
      <c r="BN529" s="100"/>
      <c r="BO529" s="100"/>
      <c r="BP529" s="100"/>
      <c r="BQ529" s="100"/>
      <c r="BR529" s="100"/>
      <c r="BS529" s="100"/>
      <c r="BT529" s="100"/>
      <c r="BU529" s="100"/>
      <c r="BV529" s="100"/>
      <c r="BW529" s="100"/>
      <c r="BX529" s="100"/>
      <c r="BY529" s="100"/>
      <c r="BZ529" s="100"/>
      <c r="CA529" s="100"/>
      <c r="CB529" s="100"/>
      <c r="CC529" s="100"/>
      <c r="CD529" s="100"/>
      <c r="CE529" s="100"/>
      <c r="CF529" s="100"/>
      <c r="CG529" s="100"/>
      <c r="CH529" s="100"/>
      <c r="CI529" s="100"/>
      <c r="CJ529" s="100"/>
      <c r="CK529" s="100"/>
      <c r="CL529" s="100"/>
      <c r="CM529" s="100"/>
      <c r="CN529" s="100"/>
      <c r="CO529" s="100"/>
      <c r="CP529" s="100"/>
      <c r="CQ529" s="100"/>
      <c r="CR529" s="100"/>
      <c r="CS529" s="100"/>
      <c r="CT529" s="100"/>
      <c r="CU529" s="100"/>
      <c r="CV529" s="100"/>
      <c r="CW529" s="100"/>
      <c r="CX529" s="100"/>
      <c r="CY529" s="100"/>
      <c r="CZ529" s="100"/>
      <c r="DA529" s="100"/>
      <c r="DB529" s="100"/>
      <c r="DC529" s="100"/>
      <c r="DD529" s="100"/>
      <c r="DE529" s="100"/>
      <c r="DF529" s="100"/>
      <c r="DG529" s="100"/>
      <c r="DH529" s="100"/>
      <c r="DI529" s="100"/>
      <c r="DJ529" s="100"/>
      <c r="DK529" s="100"/>
      <c r="DL529" s="100"/>
      <c r="DM529" s="100"/>
      <c r="DN529" s="100"/>
      <c r="DO529" s="100"/>
      <c r="DP529" s="100"/>
      <c r="DQ529" s="100"/>
      <c r="DR529" s="100"/>
      <c r="DS529" s="100"/>
      <c r="DT529" s="100"/>
      <c r="DU529" s="100"/>
      <c r="DV529" s="100"/>
      <c r="DW529" s="100"/>
      <c r="DX529" s="100"/>
      <c r="DY529" s="100"/>
      <c r="DZ529" s="100"/>
      <c r="EA529" s="100"/>
      <c r="EB529" s="100"/>
      <c r="EC529" s="100"/>
      <c r="ED529" s="100"/>
      <c r="EE529" s="100"/>
      <c r="EF529" s="100"/>
      <c r="EG529" s="100"/>
      <c r="EH529" s="100"/>
      <c r="EI529" s="100"/>
      <c r="EJ529" s="100"/>
      <c r="EK529" s="100"/>
      <c r="EL529" s="100"/>
      <c r="EM529" s="100"/>
      <c r="EN529" s="100"/>
      <c r="EO529" s="100"/>
      <c r="EP529" s="100"/>
      <c r="EQ529" s="100"/>
      <c r="ER529" s="100"/>
      <c r="ES529" s="100"/>
      <c r="ET529" s="100"/>
      <c r="EU529" s="100"/>
      <c r="EV529" s="100"/>
      <c r="EW529" s="100"/>
      <c r="EX529" s="100"/>
      <c r="EY529" s="100"/>
      <c r="EZ529" s="100"/>
      <c r="FA529" s="100"/>
      <c r="FB529" s="100"/>
      <c r="FC529" s="100"/>
      <c r="FD529" s="100"/>
      <c r="FE529" s="100"/>
      <c r="FF529" s="100"/>
      <c r="FG529" s="100"/>
      <c r="FH529" s="100"/>
      <c r="FI529" s="100"/>
      <c r="FJ529" s="100"/>
      <c r="FK529" s="100"/>
      <c r="FL529" s="100"/>
      <c r="FM529" s="100"/>
      <c r="FN529" s="100"/>
      <c r="FO529" s="100"/>
      <c r="FP529" s="100"/>
      <c r="FQ529" s="100"/>
      <c r="FR529" s="100"/>
      <c r="FS529" s="100"/>
      <c r="FT529" s="100"/>
      <c r="FU529" s="100"/>
      <c r="FV529" s="100"/>
      <c r="FW529" s="100"/>
      <c r="FX529" s="100"/>
      <c r="FY529" s="100"/>
      <c r="FZ529" s="100"/>
      <c r="GA529" s="100"/>
      <c r="GB529" s="100"/>
      <c r="GC529" s="100"/>
      <c r="GD529" s="100"/>
      <c r="GE529" s="100"/>
      <c r="GF529" s="100"/>
      <c r="GG529" s="100"/>
      <c r="GH529" s="100"/>
      <c r="GI529" s="100"/>
      <c r="GJ529" s="100"/>
      <c r="GK529" s="100"/>
      <c r="GL529" s="100"/>
      <c r="GM529" s="100"/>
      <c r="GN529" s="100"/>
      <c r="GO529" s="100"/>
      <c r="GP529" s="100"/>
      <c r="GQ529" s="100"/>
      <c r="GR529" s="100"/>
      <c r="GS529" s="100"/>
      <c r="GT529" s="100"/>
      <c r="GU529" s="100"/>
      <c r="GV529" s="100"/>
      <c r="GW529" s="100"/>
      <c r="GX529" s="100"/>
      <c r="GY529" s="100"/>
      <c r="GZ529" s="100"/>
      <c r="HA529" s="100"/>
      <c r="HB529" s="100"/>
      <c r="HC529" s="100"/>
      <c r="HD529" s="100"/>
      <c r="HE529" s="100"/>
      <c r="HF529" s="100"/>
      <c r="HG529" s="100"/>
      <c r="HH529" s="100"/>
      <c r="HI529" s="100"/>
      <c r="HJ529" s="100"/>
      <c r="HK529" s="100"/>
      <c r="HL529" s="100"/>
      <c r="HM529" s="100"/>
      <c r="HN529" s="100"/>
      <c r="HO529" s="100"/>
      <c r="HP529" s="100"/>
      <c r="HQ529" s="100"/>
      <c r="HR529" s="100"/>
      <c r="HS529" s="100"/>
      <c r="HT529" s="100"/>
      <c r="HU529" s="100"/>
      <c r="HV529" s="100"/>
      <c r="HW529" s="100"/>
      <c r="HX529" s="100"/>
      <c r="HY529" s="100"/>
      <c r="HZ529" s="100"/>
      <c r="IA529" s="100"/>
      <c r="IB529" s="100"/>
      <c r="IC529" s="100"/>
      <c r="ID529" s="100"/>
      <c r="IE529" s="100"/>
      <c r="IF529" s="100"/>
      <c r="IG529" s="100"/>
      <c r="IH529" s="100"/>
      <c r="II529" s="100"/>
      <c r="IJ529" s="100"/>
      <c r="IK529" s="100"/>
      <c r="IL529" s="100"/>
      <c r="IM529" s="100"/>
      <c r="IN529" s="100"/>
      <c r="IO529" s="100"/>
      <c r="IP529" s="100"/>
    </row>
    <row r="530" spans="1:250" ht="15.95" customHeight="1" thickBot="1">
      <c r="A530" s="138" t="s">
        <v>1113</v>
      </c>
      <c r="B530" s="155" t="s">
        <v>1106</v>
      </c>
      <c r="C530" s="151" t="s">
        <v>873</v>
      </c>
      <c r="D530" s="142">
        <v>95</v>
      </c>
      <c r="E530" s="144"/>
      <c r="F530" s="148">
        <v>194</v>
      </c>
      <c r="G530" s="144"/>
      <c r="H530" s="144"/>
      <c r="I530" s="144"/>
      <c r="J530" s="145" t="s">
        <v>536</v>
      </c>
      <c r="K530" s="76"/>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c r="BF530" s="100"/>
      <c r="BG530" s="100"/>
      <c r="BH530" s="100"/>
      <c r="BI530" s="100"/>
      <c r="BJ530" s="100"/>
      <c r="BK530" s="100"/>
      <c r="BL530" s="100"/>
      <c r="BM530" s="100"/>
      <c r="BN530" s="100"/>
      <c r="BO530" s="100"/>
      <c r="BP530" s="100"/>
      <c r="BQ530" s="100"/>
      <c r="BR530" s="100"/>
      <c r="BS530" s="100"/>
      <c r="BT530" s="100"/>
      <c r="BU530" s="100"/>
      <c r="BV530" s="100"/>
      <c r="BW530" s="100"/>
      <c r="BX530" s="100"/>
      <c r="BY530" s="100"/>
      <c r="BZ530" s="100"/>
      <c r="CA530" s="100"/>
      <c r="CB530" s="100"/>
      <c r="CC530" s="100"/>
      <c r="CD530" s="100"/>
      <c r="CE530" s="100"/>
      <c r="CF530" s="100"/>
      <c r="CG530" s="100"/>
      <c r="CH530" s="100"/>
      <c r="CI530" s="100"/>
      <c r="CJ530" s="100"/>
      <c r="CK530" s="100"/>
      <c r="CL530" s="100"/>
      <c r="CM530" s="100"/>
      <c r="CN530" s="100"/>
      <c r="CO530" s="100"/>
      <c r="CP530" s="100"/>
      <c r="CQ530" s="100"/>
      <c r="CR530" s="100"/>
      <c r="CS530" s="100"/>
      <c r="CT530" s="100"/>
      <c r="CU530" s="100"/>
      <c r="CV530" s="100"/>
      <c r="CW530" s="100"/>
      <c r="CX530" s="100"/>
      <c r="CY530" s="100"/>
      <c r="CZ530" s="100"/>
      <c r="DA530" s="100"/>
      <c r="DB530" s="100"/>
      <c r="DC530" s="100"/>
      <c r="DD530" s="100"/>
      <c r="DE530" s="100"/>
      <c r="DF530" s="100"/>
      <c r="DG530" s="100"/>
      <c r="DH530" s="100"/>
      <c r="DI530" s="100"/>
      <c r="DJ530" s="100"/>
      <c r="DK530" s="100"/>
      <c r="DL530" s="100"/>
      <c r="DM530" s="100"/>
      <c r="DN530" s="100"/>
      <c r="DO530" s="100"/>
      <c r="DP530" s="100"/>
      <c r="DQ530" s="100"/>
      <c r="DR530" s="100"/>
      <c r="DS530" s="100"/>
      <c r="DT530" s="100"/>
      <c r="DU530" s="100"/>
      <c r="DV530" s="100"/>
      <c r="DW530" s="100"/>
      <c r="DX530" s="100"/>
      <c r="DY530" s="100"/>
      <c r="DZ530" s="100"/>
      <c r="EA530" s="100"/>
      <c r="EB530" s="100"/>
      <c r="EC530" s="100"/>
      <c r="ED530" s="100"/>
      <c r="EE530" s="100"/>
      <c r="EF530" s="100"/>
      <c r="EG530" s="100"/>
      <c r="EH530" s="100"/>
      <c r="EI530" s="100"/>
      <c r="EJ530" s="100"/>
      <c r="EK530" s="100"/>
      <c r="EL530" s="100"/>
      <c r="EM530" s="100"/>
      <c r="EN530" s="100"/>
      <c r="EO530" s="100"/>
      <c r="EP530" s="100"/>
      <c r="EQ530" s="100"/>
      <c r="ER530" s="100"/>
      <c r="ES530" s="100"/>
      <c r="ET530" s="100"/>
      <c r="EU530" s="100"/>
      <c r="EV530" s="100"/>
      <c r="EW530" s="100"/>
      <c r="EX530" s="100"/>
      <c r="EY530" s="100"/>
      <c r="EZ530" s="100"/>
      <c r="FA530" s="100"/>
      <c r="FB530" s="100"/>
      <c r="FC530" s="100"/>
      <c r="FD530" s="100"/>
      <c r="FE530" s="100"/>
      <c r="FF530" s="100"/>
      <c r="FG530" s="100"/>
      <c r="FH530" s="100"/>
      <c r="FI530" s="100"/>
      <c r="FJ530" s="100"/>
      <c r="FK530" s="100"/>
      <c r="FL530" s="100"/>
      <c r="FM530" s="100"/>
      <c r="FN530" s="100"/>
      <c r="FO530" s="100"/>
      <c r="FP530" s="100"/>
      <c r="FQ530" s="100"/>
      <c r="FR530" s="100"/>
      <c r="FS530" s="100"/>
      <c r="FT530" s="100"/>
      <c r="FU530" s="100"/>
      <c r="FV530" s="100"/>
      <c r="FW530" s="100"/>
      <c r="FX530" s="100"/>
      <c r="FY530" s="100"/>
      <c r="FZ530" s="100"/>
      <c r="GA530" s="100"/>
      <c r="GB530" s="100"/>
      <c r="GC530" s="100"/>
      <c r="GD530" s="100"/>
      <c r="GE530" s="100"/>
      <c r="GF530" s="100"/>
      <c r="GG530" s="100"/>
      <c r="GH530" s="100"/>
      <c r="GI530" s="100"/>
      <c r="GJ530" s="100"/>
      <c r="GK530" s="100"/>
      <c r="GL530" s="100"/>
      <c r="GM530" s="100"/>
      <c r="GN530" s="100"/>
      <c r="GO530" s="100"/>
      <c r="GP530" s="100"/>
      <c r="GQ530" s="100"/>
      <c r="GR530" s="100"/>
      <c r="GS530" s="100"/>
      <c r="GT530" s="100"/>
      <c r="GU530" s="100"/>
      <c r="GV530" s="100"/>
      <c r="GW530" s="100"/>
      <c r="GX530" s="100"/>
      <c r="GY530" s="100"/>
      <c r="GZ530" s="100"/>
      <c r="HA530" s="100"/>
      <c r="HB530" s="100"/>
      <c r="HC530" s="100"/>
      <c r="HD530" s="100"/>
      <c r="HE530" s="100"/>
      <c r="HF530" s="100"/>
      <c r="HG530" s="100"/>
      <c r="HH530" s="100"/>
      <c r="HI530" s="100"/>
      <c r="HJ530" s="100"/>
      <c r="HK530" s="100"/>
      <c r="HL530" s="100"/>
      <c r="HM530" s="100"/>
      <c r="HN530" s="100"/>
      <c r="HO530" s="100"/>
      <c r="HP530" s="100"/>
      <c r="HQ530" s="100"/>
      <c r="HR530" s="100"/>
      <c r="HS530" s="100"/>
      <c r="HT530" s="100"/>
      <c r="HU530" s="100"/>
      <c r="HV530" s="100"/>
      <c r="HW530" s="100"/>
      <c r="HX530" s="100"/>
      <c r="HY530" s="100"/>
      <c r="HZ530" s="100"/>
      <c r="IA530" s="100"/>
      <c r="IB530" s="100"/>
      <c r="IC530" s="100"/>
      <c r="ID530" s="100"/>
      <c r="IE530" s="100"/>
      <c r="IF530" s="100"/>
      <c r="IG530" s="100"/>
      <c r="IH530" s="100"/>
      <c r="II530" s="100"/>
      <c r="IJ530" s="100"/>
      <c r="IK530" s="100"/>
      <c r="IL530" s="100"/>
      <c r="IM530" s="100"/>
      <c r="IN530" s="100"/>
      <c r="IO530" s="100"/>
      <c r="IP530" s="100"/>
    </row>
    <row r="531" spans="1:250" ht="15.95" customHeight="1" thickBot="1">
      <c r="A531" s="138" t="s">
        <v>1114</v>
      </c>
      <c r="B531" s="155" t="s">
        <v>1106</v>
      </c>
      <c r="C531" s="151" t="s">
        <v>873</v>
      </c>
      <c r="D531" s="142">
        <v>109</v>
      </c>
      <c r="E531" s="148">
        <v>138</v>
      </c>
      <c r="F531" s="148">
        <v>158</v>
      </c>
      <c r="G531" s="141">
        <v>50</v>
      </c>
      <c r="H531" s="141">
        <v>48</v>
      </c>
      <c r="I531" s="142">
        <v>93</v>
      </c>
      <c r="J531" s="145" t="s">
        <v>536</v>
      </c>
      <c r="K531" s="76"/>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c r="BF531" s="100"/>
      <c r="BG531" s="100"/>
      <c r="BH531" s="100"/>
      <c r="BI531" s="100"/>
      <c r="BJ531" s="100"/>
      <c r="BK531" s="100"/>
      <c r="BL531" s="100"/>
      <c r="BM531" s="100"/>
      <c r="BN531" s="100"/>
      <c r="BO531" s="100"/>
      <c r="BP531" s="100"/>
      <c r="BQ531" s="100"/>
      <c r="BR531" s="100"/>
      <c r="BS531" s="100"/>
      <c r="BT531" s="100"/>
      <c r="BU531" s="100"/>
      <c r="BV531" s="100"/>
      <c r="BW531" s="100"/>
      <c r="BX531" s="100"/>
      <c r="BY531" s="100"/>
      <c r="BZ531" s="100"/>
      <c r="CA531" s="100"/>
      <c r="CB531" s="100"/>
      <c r="CC531" s="100"/>
      <c r="CD531" s="100"/>
      <c r="CE531" s="100"/>
      <c r="CF531" s="100"/>
      <c r="CG531" s="100"/>
      <c r="CH531" s="100"/>
      <c r="CI531" s="100"/>
      <c r="CJ531" s="100"/>
      <c r="CK531" s="100"/>
      <c r="CL531" s="100"/>
      <c r="CM531" s="100"/>
      <c r="CN531" s="100"/>
      <c r="CO531" s="100"/>
      <c r="CP531" s="100"/>
      <c r="CQ531" s="100"/>
      <c r="CR531" s="100"/>
      <c r="CS531" s="100"/>
      <c r="CT531" s="100"/>
      <c r="CU531" s="100"/>
      <c r="CV531" s="100"/>
      <c r="CW531" s="100"/>
      <c r="CX531" s="100"/>
      <c r="CY531" s="100"/>
      <c r="CZ531" s="100"/>
      <c r="DA531" s="100"/>
      <c r="DB531" s="100"/>
      <c r="DC531" s="100"/>
      <c r="DD531" s="100"/>
      <c r="DE531" s="100"/>
      <c r="DF531" s="100"/>
      <c r="DG531" s="100"/>
      <c r="DH531" s="100"/>
      <c r="DI531" s="100"/>
      <c r="DJ531" s="100"/>
      <c r="DK531" s="100"/>
      <c r="DL531" s="100"/>
      <c r="DM531" s="100"/>
      <c r="DN531" s="100"/>
      <c r="DO531" s="100"/>
      <c r="DP531" s="100"/>
      <c r="DQ531" s="100"/>
      <c r="DR531" s="100"/>
      <c r="DS531" s="100"/>
      <c r="DT531" s="100"/>
      <c r="DU531" s="100"/>
      <c r="DV531" s="100"/>
      <c r="DW531" s="100"/>
      <c r="DX531" s="100"/>
      <c r="DY531" s="100"/>
      <c r="DZ531" s="100"/>
      <c r="EA531" s="100"/>
      <c r="EB531" s="100"/>
      <c r="EC531" s="100"/>
      <c r="ED531" s="100"/>
      <c r="EE531" s="100"/>
      <c r="EF531" s="100"/>
      <c r="EG531" s="100"/>
      <c r="EH531" s="100"/>
      <c r="EI531" s="100"/>
      <c r="EJ531" s="100"/>
      <c r="EK531" s="100"/>
      <c r="EL531" s="100"/>
      <c r="EM531" s="100"/>
      <c r="EN531" s="100"/>
      <c r="EO531" s="100"/>
      <c r="EP531" s="100"/>
      <c r="EQ531" s="100"/>
      <c r="ER531" s="100"/>
      <c r="ES531" s="100"/>
      <c r="ET531" s="100"/>
      <c r="EU531" s="100"/>
      <c r="EV531" s="100"/>
      <c r="EW531" s="100"/>
      <c r="EX531" s="100"/>
      <c r="EY531" s="100"/>
      <c r="EZ531" s="100"/>
      <c r="FA531" s="100"/>
      <c r="FB531" s="100"/>
      <c r="FC531" s="100"/>
      <c r="FD531" s="100"/>
      <c r="FE531" s="100"/>
      <c r="FF531" s="100"/>
      <c r="FG531" s="100"/>
      <c r="FH531" s="100"/>
      <c r="FI531" s="100"/>
      <c r="FJ531" s="100"/>
      <c r="FK531" s="100"/>
      <c r="FL531" s="100"/>
      <c r="FM531" s="100"/>
      <c r="FN531" s="100"/>
      <c r="FO531" s="100"/>
      <c r="FP531" s="100"/>
      <c r="FQ531" s="100"/>
      <c r="FR531" s="100"/>
      <c r="FS531" s="100"/>
      <c r="FT531" s="100"/>
      <c r="FU531" s="100"/>
      <c r="FV531" s="100"/>
      <c r="FW531" s="100"/>
      <c r="FX531" s="100"/>
      <c r="FY531" s="100"/>
      <c r="FZ531" s="100"/>
      <c r="GA531" s="100"/>
      <c r="GB531" s="100"/>
      <c r="GC531" s="100"/>
      <c r="GD531" s="100"/>
      <c r="GE531" s="100"/>
      <c r="GF531" s="100"/>
      <c r="GG531" s="100"/>
      <c r="GH531" s="100"/>
      <c r="GI531" s="100"/>
      <c r="GJ531" s="100"/>
      <c r="GK531" s="100"/>
      <c r="GL531" s="100"/>
      <c r="GM531" s="100"/>
      <c r="GN531" s="100"/>
      <c r="GO531" s="100"/>
      <c r="GP531" s="100"/>
      <c r="GQ531" s="100"/>
      <c r="GR531" s="100"/>
      <c r="GS531" s="100"/>
      <c r="GT531" s="100"/>
      <c r="GU531" s="100"/>
      <c r="GV531" s="100"/>
      <c r="GW531" s="100"/>
      <c r="GX531" s="100"/>
      <c r="GY531" s="100"/>
      <c r="GZ531" s="100"/>
      <c r="HA531" s="100"/>
      <c r="HB531" s="100"/>
      <c r="HC531" s="100"/>
      <c r="HD531" s="100"/>
      <c r="HE531" s="100"/>
      <c r="HF531" s="100"/>
      <c r="HG531" s="100"/>
      <c r="HH531" s="100"/>
      <c r="HI531" s="100"/>
      <c r="HJ531" s="100"/>
      <c r="HK531" s="100"/>
      <c r="HL531" s="100"/>
      <c r="HM531" s="100"/>
      <c r="HN531" s="100"/>
      <c r="HO531" s="100"/>
      <c r="HP531" s="100"/>
      <c r="HQ531" s="100"/>
      <c r="HR531" s="100"/>
      <c r="HS531" s="100"/>
      <c r="HT531" s="100"/>
      <c r="HU531" s="100"/>
      <c r="HV531" s="100"/>
      <c r="HW531" s="100"/>
      <c r="HX531" s="100"/>
      <c r="HY531" s="100"/>
      <c r="HZ531" s="100"/>
      <c r="IA531" s="100"/>
      <c r="IB531" s="100"/>
      <c r="IC531" s="100"/>
      <c r="ID531" s="100"/>
      <c r="IE531" s="100"/>
      <c r="IF531" s="100"/>
      <c r="IG531" s="100"/>
      <c r="IH531" s="100"/>
      <c r="II531" s="100"/>
      <c r="IJ531" s="100"/>
      <c r="IK531" s="100"/>
      <c r="IL531" s="100"/>
      <c r="IM531" s="100"/>
      <c r="IN531" s="100"/>
      <c r="IO531" s="100"/>
      <c r="IP531" s="100"/>
    </row>
    <row r="532" spans="1:250" ht="15.95" customHeight="1" thickBot="1">
      <c r="A532" s="138" t="s">
        <v>449</v>
      </c>
      <c r="B532" s="155" t="s">
        <v>1106</v>
      </c>
      <c r="C532" s="151" t="s">
        <v>873</v>
      </c>
      <c r="D532" s="142">
        <v>98</v>
      </c>
      <c r="E532" s="142">
        <v>114</v>
      </c>
      <c r="F532" s="142">
        <v>90</v>
      </c>
      <c r="G532" s="144"/>
      <c r="H532" s="144"/>
      <c r="I532" s="144"/>
      <c r="J532" s="145" t="s">
        <v>536</v>
      </c>
      <c r="K532" s="76"/>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c r="BF532" s="100"/>
      <c r="BG532" s="100"/>
      <c r="BH532" s="100"/>
      <c r="BI532" s="100"/>
      <c r="BJ532" s="100"/>
      <c r="BK532" s="100"/>
      <c r="BL532" s="100"/>
      <c r="BM532" s="100"/>
      <c r="BN532" s="100"/>
      <c r="BO532" s="100"/>
      <c r="BP532" s="100"/>
      <c r="BQ532" s="100"/>
      <c r="BR532" s="100"/>
      <c r="BS532" s="100"/>
      <c r="BT532" s="100"/>
      <c r="BU532" s="100"/>
      <c r="BV532" s="100"/>
      <c r="BW532" s="100"/>
      <c r="BX532" s="100"/>
      <c r="BY532" s="100"/>
      <c r="BZ532" s="100"/>
      <c r="CA532" s="100"/>
      <c r="CB532" s="100"/>
      <c r="CC532" s="100"/>
      <c r="CD532" s="100"/>
      <c r="CE532" s="100"/>
      <c r="CF532" s="100"/>
      <c r="CG532" s="100"/>
      <c r="CH532" s="100"/>
      <c r="CI532" s="100"/>
      <c r="CJ532" s="100"/>
      <c r="CK532" s="100"/>
      <c r="CL532" s="100"/>
      <c r="CM532" s="100"/>
      <c r="CN532" s="100"/>
      <c r="CO532" s="100"/>
      <c r="CP532" s="100"/>
      <c r="CQ532" s="100"/>
      <c r="CR532" s="100"/>
      <c r="CS532" s="100"/>
      <c r="CT532" s="100"/>
      <c r="CU532" s="100"/>
      <c r="CV532" s="100"/>
      <c r="CW532" s="100"/>
      <c r="CX532" s="100"/>
      <c r="CY532" s="100"/>
      <c r="CZ532" s="100"/>
      <c r="DA532" s="100"/>
      <c r="DB532" s="100"/>
      <c r="DC532" s="100"/>
      <c r="DD532" s="100"/>
      <c r="DE532" s="100"/>
      <c r="DF532" s="100"/>
      <c r="DG532" s="100"/>
      <c r="DH532" s="100"/>
      <c r="DI532" s="100"/>
      <c r="DJ532" s="100"/>
      <c r="DK532" s="100"/>
      <c r="DL532" s="100"/>
      <c r="DM532" s="100"/>
      <c r="DN532" s="100"/>
      <c r="DO532" s="100"/>
      <c r="DP532" s="100"/>
      <c r="DQ532" s="100"/>
      <c r="DR532" s="100"/>
      <c r="DS532" s="100"/>
      <c r="DT532" s="100"/>
      <c r="DU532" s="100"/>
      <c r="DV532" s="100"/>
      <c r="DW532" s="100"/>
      <c r="DX532" s="100"/>
      <c r="DY532" s="100"/>
      <c r="DZ532" s="100"/>
      <c r="EA532" s="100"/>
      <c r="EB532" s="100"/>
      <c r="EC532" s="100"/>
      <c r="ED532" s="100"/>
      <c r="EE532" s="100"/>
      <c r="EF532" s="100"/>
      <c r="EG532" s="100"/>
      <c r="EH532" s="100"/>
      <c r="EI532" s="100"/>
      <c r="EJ532" s="100"/>
      <c r="EK532" s="100"/>
      <c r="EL532" s="100"/>
      <c r="EM532" s="100"/>
      <c r="EN532" s="100"/>
      <c r="EO532" s="100"/>
      <c r="EP532" s="100"/>
      <c r="EQ532" s="100"/>
      <c r="ER532" s="100"/>
      <c r="ES532" s="100"/>
      <c r="ET532" s="100"/>
      <c r="EU532" s="100"/>
      <c r="EV532" s="100"/>
      <c r="EW532" s="100"/>
      <c r="EX532" s="100"/>
      <c r="EY532" s="100"/>
      <c r="EZ532" s="100"/>
      <c r="FA532" s="100"/>
      <c r="FB532" s="100"/>
      <c r="FC532" s="100"/>
      <c r="FD532" s="100"/>
      <c r="FE532" s="100"/>
      <c r="FF532" s="100"/>
      <c r="FG532" s="100"/>
      <c r="FH532" s="100"/>
      <c r="FI532" s="100"/>
      <c r="FJ532" s="100"/>
      <c r="FK532" s="100"/>
      <c r="FL532" s="100"/>
      <c r="FM532" s="100"/>
      <c r="FN532" s="100"/>
      <c r="FO532" s="100"/>
      <c r="FP532" s="100"/>
      <c r="FQ532" s="100"/>
      <c r="FR532" s="100"/>
      <c r="FS532" s="100"/>
      <c r="FT532" s="100"/>
      <c r="FU532" s="100"/>
      <c r="FV532" s="100"/>
      <c r="FW532" s="100"/>
      <c r="FX532" s="100"/>
      <c r="FY532" s="100"/>
      <c r="FZ532" s="100"/>
      <c r="GA532" s="100"/>
      <c r="GB532" s="100"/>
      <c r="GC532" s="100"/>
      <c r="GD532" s="100"/>
      <c r="GE532" s="100"/>
      <c r="GF532" s="100"/>
      <c r="GG532" s="100"/>
      <c r="GH532" s="100"/>
      <c r="GI532" s="100"/>
      <c r="GJ532" s="100"/>
      <c r="GK532" s="100"/>
      <c r="GL532" s="100"/>
      <c r="GM532" s="100"/>
      <c r="GN532" s="100"/>
      <c r="GO532" s="100"/>
      <c r="GP532" s="100"/>
      <c r="GQ532" s="100"/>
      <c r="GR532" s="100"/>
      <c r="GS532" s="100"/>
      <c r="GT532" s="100"/>
      <c r="GU532" s="100"/>
      <c r="GV532" s="100"/>
      <c r="GW532" s="100"/>
      <c r="GX532" s="100"/>
      <c r="GY532" s="100"/>
      <c r="GZ532" s="100"/>
      <c r="HA532" s="100"/>
      <c r="HB532" s="100"/>
      <c r="HC532" s="100"/>
      <c r="HD532" s="100"/>
      <c r="HE532" s="100"/>
      <c r="HF532" s="100"/>
      <c r="HG532" s="100"/>
      <c r="HH532" s="100"/>
      <c r="HI532" s="100"/>
      <c r="HJ532" s="100"/>
      <c r="HK532" s="100"/>
      <c r="HL532" s="100"/>
      <c r="HM532" s="100"/>
      <c r="HN532" s="100"/>
      <c r="HO532" s="100"/>
      <c r="HP532" s="100"/>
      <c r="HQ532" s="100"/>
      <c r="HR532" s="100"/>
      <c r="HS532" s="100"/>
      <c r="HT532" s="100"/>
      <c r="HU532" s="100"/>
      <c r="HV532" s="100"/>
      <c r="HW532" s="100"/>
      <c r="HX532" s="100"/>
      <c r="HY532" s="100"/>
      <c r="HZ532" s="100"/>
      <c r="IA532" s="100"/>
      <c r="IB532" s="100"/>
      <c r="IC532" s="100"/>
      <c r="ID532" s="100"/>
      <c r="IE532" s="100"/>
      <c r="IF532" s="100"/>
      <c r="IG532" s="100"/>
      <c r="IH532" s="100"/>
      <c r="II532" s="100"/>
      <c r="IJ532" s="100"/>
      <c r="IK532" s="100"/>
      <c r="IL532" s="100"/>
      <c r="IM532" s="100"/>
      <c r="IN532" s="100"/>
      <c r="IO532" s="100"/>
      <c r="IP532" s="100"/>
    </row>
    <row r="533" spans="1:250" ht="15.95" customHeight="1" thickBot="1">
      <c r="A533" s="138" t="s">
        <v>768</v>
      </c>
      <c r="B533" s="155" t="s">
        <v>1106</v>
      </c>
      <c r="C533" s="151" t="s">
        <v>873</v>
      </c>
      <c r="D533" s="142">
        <v>99</v>
      </c>
      <c r="E533" s="142">
        <v>107</v>
      </c>
      <c r="F533" s="149">
        <v>124</v>
      </c>
      <c r="G533" s="144"/>
      <c r="H533" s="144"/>
      <c r="I533" s="144"/>
      <c r="J533" s="145" t="s">
        <v>536</v>
      </c>
      <c r="K533" s="76"/>
      <c r="L533" s="100"/>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c r="BF533" s="100"/>
      <c r="BG533" s="100"/>
      <c r="BH533" s="100"/>
      <c r="BI533" s="100"/>
      <c r="BJ533" s="100"/>
      <c r="BK533" s="100"/>
      <c r="BL533" s="100"/>
      <c r="BM533" s="100"/>
      <c r="BN533" s="100"/>
      <c r="BO533" s="100"/>
      <c r="BP533" s="100"/>
      <c r="BQ533" s="100"/>
      <c r="BR533" s="100"/>
      <c r="BS533" s="100"/>
      <c r="BT533" s="100"/>
      <c r="BU533" s="100"/>
      <c r="BV533" s="100"/>
      <c r="BW533" s="100"/>
      <c r="BX533" s="100"/>
      <c r="BY533" s="100"/>
      <c r="BZ533" s="100"/>
      <c r="CA533" s="100"/>
      <c r="CB533" s="100"/>
      <c r="CC533" s="100"/>
      <c r="CD533" s="100"/>
      <c r="CE533" s="100"/>
      <c r="CF533" s="100"/>
      <c r="CG533" s="100"/>
      <c r="CH533" s="100"/>
      <c r="CI533" s="100"/>
      <c r="CJ533" s="100"/>
      <c r="CK533" s="100"/>
      <c r="CL533" s="100"/>
      <c r="CM533" s="100"/>
      <c r="CN533" s="100"/>
      <c r="CO533" s="100"/>
      <c r="CP533" s="100"/>
      <c r="CQ533" s="100"/>
      <c r="CR533" s="100"/>
      <c r="CS533" s="100"/>
      <c r="CT533" s="100"/>
      <c r="CU533" s="100"/>
      <c r="CV533" s="100"/>
      <c r="CW533" s="100"/>
      <c r="CX533" s="100"/>
      <c r="CY533" s="100"/>
      <c r="CZ533" s="100"/>
      <c r="DA533" s="100"/>
      <c r="DB533" s="100"/>
      <c r="DC533" s="100"/>
      <c r="DD533" s="100"/>
      <c r="DE533" s="100"/>
      <c r="DF533" s="100"/>
      <c r="DG533" s="100"/>
      <c r="DH533" s="100"/>
      <c r="DI533" s="100"/>
      <c r="DJ533" s="100"/>
      <c r="DK533" s="100"/>
      <c r="DL533" s="100"/>
      <c r="DM533" s="100"/>
      <c r="DN533" s="100"/>
      <c r="DO533" s="100"/>
      <c r="DP533" s="100"/>
      <c r="DQ533" s="100"/>
      <c r="DR533" s="100"/>
      <c r="DS533" s="100"/>
      <c r="DT533" s="100"/>
      <c r="DU533" s="100"/>
      <c r="DV533" s="100"/>
      <c r="DW533" s="100"/>
      <c r="DX533" s="100"/>
      <c r="DY533" s="100"/>
      <c r="DZ533" s="100"/>
      <c r="EA533" s="100"/>
      <c r="EB533" s="100"/>
      <c r="EC533" s="100"/>
      <c r="ED533" s="100"/>
      <c r="EE533" s="100"/>
      <c r="EF533" s="100"/>
      <c r="EG533" s="100"/>
      <c r="EH533" s="100"/>
      <c r="EI533" s="100"/>
      <c r="EJ533" s="100"/>
      <c r="EK533" s="100"/>
      <c r="EL533" s="100"/>
      <c r="EM533" s="100"/>
      <c r="EN533" s="100"/>
      <c r="EO533" s="100"/>
      <c r="EP533" s="100"/>
      <c r="EQ533" s="100"/>
      <c r="ER533" s="100"/>
      <c r="ES533" s="100"/>
      <c r="ET533" s="100"/>
      <c r="EU533" s="100"/>
      <c r="EV533" s="100"/>
      <c r="EW533" s="100"/>
      <c r="EX533" s="100"/>
      <c r="EY533" s="100"/>
      <c r="EZ533" s="100"/>
      <c r="FA533" s="100"/>
      <c r="FB533" s="100"/>
      <c r="FC533" s="100"/>
      <c r="FD533" s="100"/>
      <c r="FE533" s="100"/>
      <c r="FF533" s="100"/>
      <c r="FG533" s="100"/>
      <c r="FH533" s="100"/>
      <c r="FI533" s="100"/>
      <c r="FJ533" s="100"/>
      <c r="FK533" s="100"/>
      <c r="FL533" s="100"/>
      <c r="FM533" s="100"/>
      <c r="FN533" s="100"/>
      <c r="FO533" s="100"/>
      <c r="FP533" s="100"/>
      <c r="FQ533" s="100"/>
      <c r="FR533" s="100"/>
      <c r="FS533" s="100"/>
      <c r="FT533" s="100"/>
      <c r="FU533" s="100"/>
      <c r="FV533" s="100"/>
      <c r="FW533" s="100"/>
      <c r="FX533" s="100"/>
      <c r="FY533" s="100"/>
      <c r="FZ533" s="100"/>
      <c r="GA533" s="100"/>
      <c r="GB533" s="100"/>
      <c r="GC533" s="100"/>
      <c r="GD533" s="100"/>
      <c r="GE533" s="100"/>
      <c r="GF533" s="100"/>
      <c r="GG533" s="100"/>
      <c r="GH533" s="100"/>
      <c r="GI533" s="100"/>
      <c r="GJ533" s="100"/>
      <c r="GK533" s="100"/>
      <c r="GL533" s="100"/>
      <c r="GM533" s="100"/>
      <c r="GN533" s="100"/>
      <c r="GO533" s="100"/>
      <c r="GP533" s="100"/>
      <c r="GQ533" s="100"/>
      <c r="GR533" s="100"/>
      <c r="GS533" s="100"/>
      <c r="GT533" s="100"/>
      <c r="GU533" s="100"/>
      <c r="GV533" s="100"/>
      <c r="GW533" s="100"/>
      <c r="GX533" s="100"/>
      <c r="GY533" s="100"/>
      <c r="GZ533" s="100"/>
      <c r="HA533" s="100"/>
      <c r="HB533" s="100"/>
      <c r="HC533" s="100"/>
      <c r="HD533" s="100"/>
      <c r="HE533" s="100"/>
      <c r="HF533" s="100"/>
      <c r="HG533" s="100"/>
      <c r="HH533" s="100"/>
      <c r="HI533" s="100"/>
      <c r="HJ533" s="100"/>
      <c r="HK533" s="100"/>
      <c r="HL533" s="100"/>
      <c r="HM533" s="100"/>
      <c r="HN533" s="100"/>
      <c r="HO533" s="100"/>
      <c r="HP533" s="100"/>
      <c r="HQ533" s="100"/>
      <c r="HR533" s="100"/>
      <c r="HS533" s="100"/>
      <c r="HT533" s="100"/>
      <c r="HU533" s="100"/>
      <c r="HV533" s="100"/>
      <c r="HW533" s="100"/>
      <c r="HX533" s="100"/>
      <c r="HY533" s="100"/>
      <c r="HZ533" s="100"/>
      <c r="IA533" s="100"/>
      <c r="IB533" s="100"/>
      <c r="IC533" s="100"/>
      <c r="ID533" s="100"/>
      <c r="IE533" s="100"/>
      <c r="IF533" s="100"/>
      <c r="IG533" s="100"/>
      <c r="IH533" s="100"/>
      <c r="II533" s="100"/>
      <c r="IJ533" s="100"/>
      <c r="IK533" s="100"/>
      <c r="IL533" s="100"/>
      <c r="IM533" s="100"/>
      <c r="IN533" s="100"/>
      <c r="IO533" s="100"/>
      <c r="IP533" s="100"/>
    </row>
    <row r="534" spans="1:250" ht="15.95" customHeight="1" thickBot="1">
      <c r="A534" s="138" t="s">
        <v>455</v>
      </c>
      <c r="B534" s="155" t="s">
        <v>1106</v>
      </c>
      <c r="C534" s="151" t="s">
        <v>873</v>
      </c>
      <c r="D534" s="142">
        <v>84</v>
      </c>
      <c r="E534" s="142">
        <v>111</v>
      </c>
      <c r="F534" s="142">
        <v>90</v>
      </c>
      <c r="G534" s="141">
        <v>42</v>
      </c>
      <c r="H534" s="141">
        <v>35</v>
      </c>
      <c r="I534" s="142">
        <v>98</v>
      </c>
      <c r="J534" s="145" t="s">
        <v>568</v>
      </c>
      <c r="K534" s="76"/>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c r="BF534" s="100"/>
      <c r="BG534" s="100"/>
      <c r="BH534" s="100"/>
      <c r="BI534" s="100"/>
      <c r="BJ534" s="100"/>
      <c r="BK534" s="100"/>
      <c r="BL534" s="100"/>
      <c r="BM534" s="100"/>
      <c r="BN534" s="100"/>
      <c r="BO534" s="100"/>
      <c r="BP534" s="100"/>
      <c r="BQ534" s="100"/>
      <c r="BR534" s="100"/>
      <c r="BS534" s="100"/>
      <c r="BT534" s="100"/>
      <c r="BU534" s="100"/>
      <c r="BV534" s="100"/>
      <c r="BW534" s="100"/>
      <c r="BX534" s="100"/>
      <c r="BY534" s="100"/>
      <c r="BZ534" s="100"/>
      <c r="CA534" s="100"/>
      <c r="CB534" s="100"/>
      <c r="CC534" s="100"/>
      <c r="CD534" s="100"/>
      <c r="CE534" s="100"/>
      <c r="CF534" s="100"/>
      <c r="CG534" s="100"/>
      <c r="CH534" s="100"/>
      <c r="CI534" s="100"/>
      <c r="CJ534" s="100"/>
      <c r="CK534" s="100"/>
      <c r="CL534" s="100"/>
      <c r="CM534" s="100"/>
      <c r="CN534" s="100"/>
      <c r="CO534" s="100"/>
      <c r="CP534" s="100"/>
      <c r="CQ534" s="100"/>
      <c r="CR534" s="100"/>
      <c r="CS534" s="100"/>
      <c r="CT534" s="100"/>
      <c r="CU534" s="100"/>
      <c r="CV534" s="100"/>
      <c r="CW534" s="100"/>
      <c r="CX534" s="100"/>
      <c r="CY534" s="100"/>
      <c r="CZ534" s="100"/>
      <c r="DA534" s="100"/>
      <c r="DB534" s="100"/>
      <c r="DC534" s="100"/>
      <c r="DD534" s="100"/>
      <c r="DE534" s="100"/>
      <c r="DF534" s="100"/>
      <c r="DG534" s="100"/>
      <c r="DH534" s="100"/>
      <c r="DI534" s="100"/>
      <c r="DJ534" s="100"/>
      <c r="DK534" s="100"/>
      <c r="DL534" s="100"/>
      <c r="DM534" s="100"/>
      <c r="DN534" s="100"/>
      <c r="DO534" s="100"/>
      <c r="DP534" s="100"/>
      <c r="DQ534" s="100"/>
      <c r="DR534" s="100"/>
      <c r="DS534" s="100"/>
      <c r="DT534" s="100"/>
      <c r="DU534" s="100"/>
      <c r="DV534" s="100"/>
      <c r="DW534" s="100"/>
      <c r="DX534" s="100"/>
      <c r="DY534" s="100"/>
      <c r="DZ534" s="100"/>
      <c r="EA534" s="100"/>
      <c r="EB534" s="100"/>
      <c r="EC534" s="100"/>
      <c r="ED534" s="100"/>
      <c r="EE534" s="100"/>
      <c r="EF534" s="100"/>
      <c r="EG534" s="100"/>
      <c r="EH534" s="100"/>
      <c r="EI534" s="100"/>
      <c r="EJ534" s="100"/>
      <c r="EK534" s="100"/>
      <c r="EL534" s="100"/>
      <c r="EM534" s="100"/>
      <c r="EN534" s="100"/>
      <c r="EO534" s="100"/>
      <c r="EP534" s="100"/>
      <c r="EQ534" s="100"/>
      <c r="ER534" s="100"/>
      <c r="ES534" s="100"/>
      <c r="ET534" s="100"/>
      <c r="EU534" s="100"/>
      <c r="EV534" s="100"/>
      <c r="EW534" s="100"/>
      <c r="EX534" s="100"/>
      <c r="EY534" s="100"/>
      <c r="EZ534" s="100"/>
      <c r="FA534" s="100"/>
      <c r="FB534" s="100"/>
      <c r="FC534" s="100"/>
      <c r="FD534" s="100"/>
      <c r="FE534" s="100"/>
      <c r="FF534" s="100"/>
      <c r="FG534" s="100"/>
      <c r="FH534" s="100"/>
      <c r="FI534" s="100"/>
      <c r="FJ534" s="100"/>
      <c r="FK534" s="100"/>
      <c r="FL534" s="100"/>
      <c r="FM534" s="100"/>
      <c r="FN534" s="100"/>
      <c r="FO534" s="100"/>
      <c r="FP534" s="100"/>
      <c r="FQ534" s="100"/>
      <c r="FR534" s="100"/>
      <c r="FS534" s="100"/>
      <c r="FT534" s="100"/>
      <c r="FU534" s="100"/>
      <c r="FV534" s="100"/>
      <c r="FW534" s="100"/>
      <c r="FX534" s="100"/>
      <c r="FY534" s="100"/>
      <c r="FZ534" s="100"/>
      <c r="GA534" s="100"/>
      <c r="GB534" s="100"/>
      <c r="GC534" s="100"/>
      <c r="GD534" s="100"/>
      <c r="GE534" s="100"/>
      <c r="GF534" s="100"/>
      <c r="GG534" s="100"/>
      <c r="GH534" s="100"/>
      <c r="GI534" s="100"/>
      <c r="GJ534" s="100"/>
      <c r="GK534" s="100"/>
      <c r="GL534" s="100"/>
      <c r="GM534" s="100"/>
      <c r="GN534" s="100"/>
      <c r="GO534" s="100"/>
      <c r="GP534" s="100"/>
      <c r="GQ534" s="100"/>
      <c r="GR534" s="100"/>
      <c r="GS534" s="100"/>
      <c r="GT534" s="100"/>
      <c r="GU534" s="100"/>
      <c r="GV534" s="100"/>
      <c r="GW534" s="100"/>
      <c r="GX534" s="100"/>
      <c r="GY534" s="100"/>
      <c r="GZ534" s="100"/>
      <c r="HA534" s="100"/>
      <c r="HB534" s="100"/>
      <c r="HC534" s="100"/>
      <c r="HD534" s="100"/>
      <c r="HE534" s="100"/>
      <c r="HF534" s="100"/>
      <c r="HG534" s="100"/>
      <c r="HH534" s="100"/>
      <c r="HI534" s="100"/>
      <c r="HJ534" s="100"/>
      <c r="HK534" s="100"/>
      <c r="HL534" s="100"/>
      <c r="HM534" s="100"/>
      <c r="HN534" s="100"/>
      <c r="HO534" s="100"/>
      <c r="HP534" s="100"/>
      <c r="HQ534" s="100"/>
      <c r="HR534" s="100"/>
      <c r="HS534" s="100"/>
      <c r="HT534" s="100"/>
      <c r="HU534" s="100"/>
      <c r="HV534" s="100"/>
      <c r="HW534" s="100"/>
      <c r="HX534" s="100"/>
      <c r="HY534" s="100"/>
      <c r="HZ534" s="100"/>
      <c r="IA534" s="100"/>
      <c r="IB534" s="100"/>
      <c r="IC534" s="100"/>
      <c r="ID534" s="100"/>
      <c r="IE534" s="100"/>
      <c r="IF534" s="100"/>
      <c r="IG534" s="100"/>
      <c r="IH534" s="100"/>
      <c r="II534" s="100"/>
      <c r="IJ534" s="100"/>
      <c r="IK534" s="100"/>
      <c r="IL534" s="100"/>
      <c r="IM534" s="100"/>
      <c r="IN534" s="100"/>
      <c r="IO534" s="100"/>
      <c r="IP534" s="100"/>
    </row>
    <row r="535" spans="1:250" ht="15.95" customHeight="1" thickBot="1">
      <c r="A535" s="138" t="s">
        <v>457</v>
      </c>
      <c r="B535" s="155" t="s">
        <v>1106</v>
      </c>
      <c r="C535" s="151" t="s">
        <v>873</v>
      </c>
      <c r="D535" s="140">
        <v>73</v>
      </c>
      <c r="E535" s="140">
        <v>78</v>
      </c>
      <c r="F535" s="140">
        <v>76</v>
      </c>
      <c r="G535" s="144"/>
      <c r="H535" s="144"/>
      <c r="I535" s="144"/>
      <c r="J535" s="145" t="s">
        <v>568</v>
      </c>
      <c r="K535" s="76"/>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c r="BF535" s="100"/>
      <c r="BG535" s="100"/>
      <c r="BH535" s="100"/>
      <c r="BI535" s="100"/>
      <c r="BJ535" s="100"/>
      <c r="BK535" s="100"/>
      <c r="BL535" s="100"/>
      <c r="BM535" s="100"/>
      <c r="BN535" s="100"/>
      <c r="BO535" s="100"/>
      <c r="BP535" s="100"/>
      <c r="BQ535" s="100"/>
      <c r="BR535" s="100"/>
      <c r="BS535" s="100"/>
      <c r="BT535" s="100"/>
      <c r="BU535" s="100"/>
      <c r="BV535" s="100"/>
      <c r="BW535" s="100"/>
      <c r="BX535" s="100"/>
      <c r="BY535" s="100"/>
      <c r="BZ535" s="100"/>
      <c r="CA535" s="100"/>
      <c r="CB535" s="100"/>
      <c r="CC535" s="100"/>
      <c r="CD535" s="100"/>
      <c r="CE535" s="100"/>
      <c r="CF535" s="100"/>
      <c r="CG535" s="100"/>
      <c r="CH535" s="100"/>
      <c r="CI535" s="100"/>
      <c r="CJ535" s="100"/>
      <c r="CK535" s="100"/>
      <c r="CL535" s="100"/>
      <c r="CM535" s="100"/>
      <c r="CN535" s="100"/>
      <c r="CO535" s="100"/>
      <c r="CP535" s="100"/>
      <c r="CQ535" s="100"/>
      <c r="CR535" s="100"/>
      <c r="CS535" s="100"/>
      <c r="CT535" s="100"/>
      <c r="CU535" s="100"/>
      <c r="CV535" s="100"/>
      <c r="CW535" s="100"/>
      <c r="CX535" s="100"/>
      <c r="CY535" s="100"/>
      <c r="CZ535" s="100"/>
      <c r="DA535" s="100"/>
      <c r="DB535" s="100"/>
      <c r="DC535" s="100"/>
      <c r="DD535" s="100"/>
      <c r="DE535" s="100"/>
      <c r="DF535" s="100"/>
      <c r="DG535" s="100"/>
      <c r="DH535" s="100"/>
      <c r="DI535" s="100"/>
      <c r="DJ535" s="100"/>
      <c r="DK535" s="100"/>
      <c r="DL535" s="100"/>
      <c r="DM535" s="100"/>
      <c r="DN535" s="100"/>
      <c r="DO535" s="100"/>
      <c r="DP535" s="100"/>
      <c r="DQ535" s="100"/>
      <c r="DR535" s="100"/>
      <c r="DS535" s="100"/>
      <c r="DT535" s="100"/>
      <c r="DU535" s="100"/>
      <c r="DV535" s="100"/>
      <c r="DW535" s="100"/>
      <c r="DX535" s="100"/>
      <c r="DY535" s="100"/>
      <c r="DZ535" s="100"/>
      <c r="EA535" s="100"/>
      <c r="EB535" s="100"/>
      <c r="EC535" s="100"/>
      <c r="ED535" s="100"/>
      <c r="EE535" s="100"/>
      <c r="EF535" s="100"/>
      <c r="EG535" s="100"/>
      <c r="EH535" s="100"/>
      <c r="EI535" s="100"/>
      <c r="EJ535" s="100"/>
      <c r="EK535" s="100"/>
      <c r="EL535" s="100"/>
      <c r="EM535" s="100"/>
      <c r="EN535" s="100"/>
      <c r="EO535" s="100"/>
      <c r="EP535" s="100"/>
      <c r="EQ535" s="100"/>
      <c r="ER535" s="100"/>
      <c r="ES535" s="100"/>
      <c r="ET535" s="100"/>
      <c r="EU535" s="100"/>
      <c r="EV535" s="100"/>
      <c r="EW535" s="100"/>
      <c r="EX535" s="100"/>
      <c r="EY535" s="100"/>
      <c r="EZ535" s="100"/>
      <c r="FA535" s="100"/>
      <c r="FB535" s="100"/>
      <c r="FC535" s="100"/>
      <c r="FD535" s="100"/>
      <c r="FE535" s="100"/>
      <c r="FF535" s="100"/>
      <c r="FG535" s="100"/>
      <c r="FH535" s="100"/>
      <c r="FI535" s="100"/>
      <c r="FJ535" s="100"/>
      <c r="FK535" s="100"/>
      <c r="FL535" s="100"/>
      <c r="FM535" s="100"/>
      <c r="FN535" s="100"/>
      <c r="FO535" s="100"/>
      <c r="FP535" s="100"/>
      <c r="FQ535" s="100"/>
      <c r="FR535" s="100"/>
      <c r="FS535" s="100"/>
      <c r="FT535" s="100"/>
      <c r="FU535" s="100"/>
      <c r="FV535" s="100"/>
      <c r="FW535" s="100"/>
      <c r="FX535" s="100"/>
      <c r="FY535" s="100"/>
      <c r="FZ535" s="100"/>
      <c r="GA535" s="100"/>
      <c r="GB535" s="100"/>
      <c r="GC535" s="100"/>
      <c r="GD535" s="100"/>
      <c r="GE535" s="100"/>
      <c r="GF535" s="100"/>
      <c r="GG535" s="100"/>
      <c r="GH535" s="100"/>
      <c r="GI535" s="100"/>
      <c r="GJ535" s="100"/>
      <c r="GK535" s="100"/>
      <c r="GL535" s="100"/>
      <c r="GM535" s="100"/>
      <c r="GN535" s="100"/>
      <c r="GO535" s="100"/>
      <c r="GP535" s="100"/>
      <c r="GQ535" s="100"/>
      <c r="GR535" s="100"/>
      <c r="GS535" s="100"/>
      <c r="GT535" s="100"/>
      <c r="GU535" s="100"/>
      <c r="GV535" s="100"/>
      <c r="GW535" s="100"/>
      <c r="GX535" s="100"/>
      <c r="GY535" s="100"/>
      <c r="GZ535" s="100"/>
      <c r="HA535" s="100"/>
      <c r="HB535" s="100"/>
      <c r="HC535" s="100"/>
      <c r="HD535" s="100"/>
      <c r="HE535" s="100"/>
      <c r="HF535" s="100"/>
      <c r="HG535" s="100"/>
      <c r="HH535" s="100"/>
      <c r="HI535" s="100"/>
      <c r="HJ535" s="100"/>
      <c r="HK535" s="100"/>
      <c r="HL535" s="100"/>
      <c r="HM535" s="100"/>
      <c r="HN535" s="100"/>
      <c r="HO535" s="100"/>
      <c r="HP535" s="100"/>
      <c r="HQ535" s="100"/>
      <c r="HR535" s="100"/>
      <c r="HS535" s="100"/>
      <c r="HT535" s="100"/>
      <c r="HU535" s="100"/>
      <c r="HV535" s="100"/>
      <c r="HW535" s="100"/>
      <c r="HX535" s="100"/>
      <c r="HY535" s="100"/>
      <c r="HZ535" s="100"/>
      <c r="IA535" s="100"/>
      <c r="IB535" s="100"/>
      <c r="IC535" s="100"/>
      <c r="ID535" s="100"/>
      <c r="IE535" s="100"/>
      <c r="IF535" s="100"/>
      <c r="IG535" s="100"/>
      <c r="IH535" s="100"/>
      <c r="II535" s="100"/>
      <c r="IJ535" s="100"/>
      <c r="IK535" s="100"/>
      <c r="IL535" s="100"/>
      <c r="IM535" s="100"/>
      <c r="IN535" s="100"/>
      <c r="IO535" s="100"/>
      <c r="IP535" s="100"/>
    </row>
    <row r="536" spans="1:250" ht="15.95" customHeight="1" thickBot="1">
      <c r="A536" s="138" t="s">
        <v>459</v>
      </c>
      <c r="B536" s="155" t="s">
        <v>1106</v>
      </c>
      <c r="C536" s="151" t="s">
        <v>873</v>
      </c>
      <c r="D536" s="142">
        <v>99</v>
      </c>
      <c r="E536" s="148">
        <v>144</v>
      </c>
      <c r="F536" s="142">
        <v>114</v>
      </c>
      <c r="G536" s="144"/>
      <c r="H536" s="144"/>
      <c r="I536" s="144"/>
      <c r="J536" s="145" t="s">
        <v>568</v>
      </c>
      <c r="K536" s="76"/>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c r="BF536" s="100"/>
      <c r="BG536" s="100"/>
      <c r="BH536" s="100"/>
      <c r="BI536" s="100"/>
      <c r="BJ536" s="100"/>
      <c r="BK536" s="100"/>
      <c r="BL536" s="100"/>
      <c r="BM536" s="100"/>
      <c r="BN536" s="100"/>
      <c r="BO536" s="100"/>
      <c r="BP536" s="100"/>
      <c r="BQ536" s="100"/>
      <c r="BR536" s="100"/>
      <c r="BS536" s="100"/>
      <c r="BT536" s="100"/>
      <c r="BU536" s="100"/>
      <c r="BV536" s="100"/>
      <c r="BW536" s="100"/>
      <c r="BX536" s="100"/>
      <c r="BY536" s="100"/>
      <c r="BZ536" s="100"/>
      <c r="CA536" s="100"/>
      <c r="CB536" s="100"/>
      <c r="CC536" s="100"/>
      <c r="CD536" s="100"/>
      <c r="CE536" s="100"/>
      <c r="CF536" s="100"/>
      <c r="CG536" s="100"/>
      <c r="CH536" s="100"/>
      <c r="CI536" s="100"/>
      <c r="CJ536" s="100"/>
      <c r="CK536" s="100"/>
      <c r="CL536" s="100"/>
      <c r="CM536" s="100"/>
      <c r="CN536" s="100"/>
      <c r="CO536" s="100"/>
      <c r="CP536" s="100"/>
      <c r="CQ536" s="100"/>
      <c r="CR536" s="100"/>
      <c r="CS536" s="100"/>
      <c r="CT536" s="100"/>
      <c r="CU536" s="100"/>
      <c r="CV536" s="100"/>
      <c r="CW536" s="100"/>
      <c r="CX536" s="100"/>
      <c r="CY536" s="100"/>
      <c r="CZ536" s="100"/>
      <c r="DA536" s="100"/>
      <c r="DB536" s="100"/>
      <c r="DC536" s="100"/>
      <c r="DD536" s="100"/>
      <c r="DE536" s="100"/>
      <c r="DF536" s="100"/>
      <c r="DG536" s="100"/>
      <c r="DH536" s="100"/>
      <c r="DI536" s="100"/>
      <c r="DJ536" s="100"/>
      <c r="DK536" s="100"/>
      <c r="DL536" s="100"/>
      <c r="DM536" s="100"/>
      <c r="DN536" s="100"/>
      <c r="DO536" s="100"/>
      <c r="DP536" s="100"/>
      <c r="DQ536" s="100"/>
      <c r="DR536" s="100"/>
      <c r="DS536" s="100"/>
      <c r="DT536" s="100"/>
      <c r="DU536" s="100"/>
      <c r="DV536" s="100"/>
      <c r="DW536" s="100"/>
      <c r="DX536" s="100"/>
      <c r="DY536" s="100"/>
      <c r="DZ536" s="100"/>
      <c r="EA536" s="100"/>
      <c r="EB536" s="100"/>
      <c r="EC536" s="100"/>
      <c r="ED536" s="100"/>
      <c r="EE536" s="100"/>
      <c r="EF536" s="100"/>
      <c r="EG536" s="100"/>
      <c r="EH536" s="100"/>
      <c r="EI536" s="100"/>
      <c r="EJ536" s="100"/>
      <c r="EK536" s="100"/>
      <c r="EL536" s="100"/>
      <c r="EM536" s="100"/>
      <c r="EN536" s="100"/>
      <c r="EO536" s="100"/>
      <c r="EP536" s="100"/>
      <c r="EQ536" s="100"/>
      <c r="ER536" s="100"/>
      <c r="ES536" s="100"/>
      <c r="ET536" s="100"/>
      <c r="EU536" s="100"/>
      <c r="EV536" s="100"/>
      <c r="EW536" s="100"/>
      <c r="EX536" s="100"/>
      <c r="EY536" s="100"/>
      <c r="EZ536" s="100"/>
      <c r="FA536" s="100"/>
      <c r="FB536" s="100"/>
      <c r="FC536" s="100"/>
      <c r="FD536" s="100"/>
      <c r="FE536" s="100"/>
      <c r="FF536" s="100"/>
      <c r="FG536" s="100"/>
      <c r="FH536" s="100"/>
      <c r="FI536" s="100"/>
      <c r="FJ536" s="100"/>
      <c r="FK536" s="100"/>
      <c r="FL536" s="100"/>
      <c r="FM536" s="100"/>
      <c r="FN536" s="100"/>
      <c r="FO536" s="100"/>
      <c r="FP536" s="100"/>
      <c r="FQ536" s="100"/>
      <c r="FR536" s="100"/>
      <c r="FS536" s="100"/>
      <c r="FT536" s="100"/>
      <c r="FU536" s="100"/>
      <c r="FV536" s="100"/>
      <c r="FW536" s="100"/>
      <c r="FX536" s="100"/>
      <c r="FY536" s="100"/>
      <c r="FZ536" s="100"/>
      <c r="GA536" s="100"/>
      <c r="GB536" s="100"/>
      <c r="GC536" s="100"/>
      <c r="GD536" s="100"/>
      <c r="GE536" s="100"/>
      <c r="GF536" s="100"/>
      <c r="GG536" s="100"/>
      <c r="GH536" s="100"/>
      <c r="GI536" s="100"/>
      <c r="GJ536" s="100"/>
      <c r="GK536" s="100"/>
      <c r="GL536" s="100"/>
      <c r="GM536" s="100"/>
      <c r="GN536" s="100"/>
      <c r="GO536" s="100"/>
      <c r="GP536" s="100"/>
      <c r="GQ536" s="100"/>
      <c r="GR536" s="100"/>
      <c r="GS536" s="100"/>
      <c r="GT536" s="100"/>
      <c r="GU536" s="100"/>
      <c r="GV536" s="100"/>
      <c r="GW536" s="100"/>
      <c r="GX536" s="100"/>
      <c r="GY536" s="100"/>
      <c r="GZ536" s="100"/>
      <c r="HA536" s="100"/>
      <c r="HB536" s="100"/>
      <c r="HC536" s="100"/>
      <c r="HD536" s="100"/>
      <c r="HE536" s="100"/>
      <c r="HF536" s="100"/>
      <c r="HG536" s="100"/>
      <c r="HH536" s="100"/>
      <c r="HI536" s="100"/>
      <c r="HJ536" s="100"/>
      <c r="HK536" s="100"/>
      <c r="HL536" s="100"/>
      <c r="HM536" s="100"/>
      <c r="HN536" s="100"/>
      <c r="HO536" s="100"/>
      <c r="HP536" s="100"/>
      <c r="HQ536" s="100"/>
      <c r="HR536" s="100"/>
      <c r="HS536" s="100"/>
      <c r="HT536" s="100"/>
      <c r="HU536" s="100"/>
      <c r="HV536" s="100"/>
      <c r="HW536" s="100"/>
      <c r="HX536" s="100"/>
      <c r="HY536" s="100"/>
      <c r="HZ536" s="100"/>
      <c r="IA536" s="100"/>
      <c r="IB536" s="100"/>
      <c r="IC536" s="100"/>
      <c r="ID536" s="100"/>
      <c r="IE536" s="100"/>
      <c r="IF536" s="100"/>
      <c r="IG536" s="100"/>
      <c r="IH536" s="100"/>
      <c r="II536" s="100"/>
      <c r="IJ536" s="100"/>
      <c r="IK536" s="100"/>
      <c r="IL536" s="100"/>
      <c r="IM536" s="100"/>
      <c r="IN536" s="100"/>
      <c r="IO536" s="100"/>
      <c r="IP536" s="100"/>
    </row>
    <row r="537" spans="1:250" s="136" customFormat="1" ht="15.95" customHeight="1">
      <c r="A537" s="165" t="s">
        <v>1140</v>
      </c>
      <c r="B537" s="174" t="s">
        <v>1106</v>
      </c>
      <c r="C537" s="165" t="s">
        <v>873</v>
      </c>
      <c r="D537" s="167">
        <f>AVERAGE(D514:D536)</f>
        <v>91.608695652173907</v>
      </c>
      <c r="E537" s="167">
        <f t="shared" ref="E537:I537" si="25">AVERAGE(E514:E536)</f>
        <v>121.05882352941177</v>
      </c>
      <c r="F537" s="167">
        <f t="shared" si="25"/>
        <v>113.63636363636364</v>
      </c>
      <c r="G537" s="167">
        <f t="shared" si="25"/>
        <v>46.75</v>
      </c>
      <c r="H537" s="167">
        <f t="shared" si="25"/>
        <v>45.4</v>
      </c>
      <c r="I537" s="167">
        <f t="shared" si="25"/>
        <v>88</v>
      </c>
      <c r="J537" s="147" t="s">
        <v>1136</v>
      </c>
      <c r="K537" s="173"/>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c r="AU537" s="160"/>
      <c r="AV537" s="160"/>
      <c r="AW537" s="160"/>
      <c r="AX537" s="160"/>
      <c r="AY537" s="160"/>
      <c r="AZ537" s="160"/>
      <c r="BA537" s="160"/>
      <c r="BB537" s="160"/>
      <c r="BC537" s="160"/>
      <c r="BD537" s="160"/>
      <c r="BE537" s="160"/>
      <c r="BF537" s="160"/>
      <c r="BG537" s="160"/>
      <c r="BH537" s="160"/>
      <c r="BI537" s="160"/>
      <c r="BJ537" s="160"/>
      <c r="BK537" s="160"/>
      <c r="BL537" s="160"/>
      <c r="BM537" s="160"/>
      <c r="BN537" s="160"/>
      <c r="BO537" s="160"/>
      <c r="BP537" s="160"/>
      <c r="BQ537" s="160"/>
      <c r="BR537" s="160"/>
      <c r="BS537" s="160"/>
      <c r="BT537" s="160"/>
      <c r="BU537" s="160"/>
      <c r="BV537" s="160"/>
      <c r="BW537" s="160"/>
      <c r="BX537" s="160"/>
      <c r="BY537" s="160"/>
      <c r="BZ537" s="160"/>
      <c r="CA537" s="160"/>
      <c r="CB537" s="160"/>
      <c r="CC537" s="160"/>
      <c r="CD537" s="160"/>
      <c r="CE537" s="160"/>
      <c r="CF537" s="160"/>
      <c r="CG537" s="160"/>
      <c r="CH537" s="160"/>
      <c r="CI537" s="160"/>
      <c r="CJ537" s="160"/>
      <c r="CK537" s="160"/>
      <c r="CL537" s="160"/>
      <c r="CM537" s="160"/>
      <c r="CN537" s="160"/>
      <c r="CO537" s="160"/>
      <c r="CP537" s="160"/>
      <c r="CQ537" s="160"/>
      <c r="CR537" s="160"/>
      <c r="CS537" s="160"/>
      <c r="CT537" s="160"/>
      <c r="CU537" s="160"/>
      <c r="CV537" s="160"/>
      <c r="CW537" s="160"/>
      <c r="CX537" s="160"/>
      <c r="CY537" s="160"/>
      <c r="CZ537" s="160"/>
      <c r="DA537" s="160"/>
      <c r="DB537" s="160"/>
      <c r="DC537" s="160"/>
      <c r="DD537" s="160"/>
      <c r="DE537" s="160"/>
      <c r="DF537" s="160"/>
      <c r="DG537" s="160"/>
      <c r="DH537" s="160"/>
      <c r="DI537" s="160"/>
      <c r="DJ537" s="160"/>
      <c r="DK537" s="160"/>
      <c r="DL537" s="160"/>
      <c r="DM537" s="160"/>
      <c r="DN537" s="160"/>
      <c r="DO537" s="160"/>
      <c r="DP537" s="160"/>
      <c r="DQ537" s="160"/>
      <c r="DR537" s="160"/>
      <c r="DS537" s="160"/>
      <c r="DT537" s="160"/>
      <c r="DU537" s="160"/>
      <c r="DV537" s="160"/>
      <c r="DW537" s="160"/>
      <c r="DX537" s="160"/>
      <c r="DY537" s="160"/>
      <c r="DZ537" s="160"/>
      <c r="EA537" s="160"/>
      <c r="EB537" s="160"/>
      <c r="EC537" s="160"/>
      <c r="ED537" s="160"/>
      <c r="EE537" s="160"/>
      <c r="EF537" s="160"/>
      <c r="EG537" s="160"/>
      <c r="EH537" s="160"/>
      <c r="EI537" s="160"/>
      <c r="EJ537" s="160"/>
      <c r="EK537" s="160"/>
      <c r="EL537" s="160"/>
      <c r="EM537" s="160"/>
      <c r="EN537" s="160"/>
      <c r="EO537" s="160"/>
      <c r="EP537" s="160"/>
      <c r="EQ537" s="160"/>
      <c r="ER537" s="160"/>
      <c r="ES537" s="160"/>
      <c r="ET537" s="160"/>
      <c r="EU537" s="160"/>
      <c r="EV537" s="160"/>
      <c r="EW537" s="160"/>
      <c r="EX537" s="160"/>
      <c r="EY537" s="160"/>
      <c r="EZ537" s="160"/>
      <c r="FA537" s="160"/>
      <c r="FB537" s="160"/>
      <c r="FC537" s="160"/>
      <c r="FD537" s="160"/>
      <c r="FE537" s="160"/>
      <c r="FF537" s="160"/>
      <c r="FG537" s="160"/>
      <c r="FH537" s="160"/>
      <c r="FI537" s="160"/>
      <c r="FJ537" s="160"/>
      <c r="FK537" s="160"/>
      <c r="FL537" s="160"/>
      <c r="FM537" s="160"/>
      <c r="FN537" s="160"/>
      <c r="FO537" s="160"/>
      <c r="FP537" s="160"/>
      <c r="FQ537" s="160"/>
      <c r="FR537" s="160"/>
      <c r="FS537" s="160"/>
      <c r="FT537" s="160"/>
      <c r="FU537" s="160"/>
      <c r="FV537" s="160"/>
      <c r="FW537" s="160"/>
      <c r="FX537" s="160"/>
      <c r="FY537" s="160"/>
      <c r="FZ537" s="160"/>
      <c r="GA537" s="160"/>
      <c r="GB537" s="160"/>
      <c r="GC537" s="160"/>
      <c r="GD537" s="160"/>
      <c r="GE537" s="160"/>
      <c r="GF537" s="160"/>
      <c r="GG537" s="160"/>
      <c r="GH537" s="160"/>
      <c r="GI537" s="160"/>
      <c r="GJ537" s="160"/>
      <c r="GK537" s="160"/>
      <c r="GL537" s="160"/>
      <c r="GM537" s="160"/>
      <c r="GN537" s="160"/>
      <c r="GO537" s="160"/>
      <c r="GP537" s="160"/>
      <c r="GQ537" s="160"/>
      <c r="GR537" s="160"/>
      <c r="GS537" s="160"/>
      <c r="GT537" s="160"/>
      <c r="GU537" s="160"/>
      <c r="GV537" s="160"/>
      <c r="GW537" s="160"/>
      <c r="GX537" s="160"/>
      <c r="GY537" s="160"/>
      <c r="GZ537" s="160"/>
      <c r="HA537" s="160"/>
      <c r="HB537" s="160"/>
      <c r="HC537" s="160"/>
      <c r="HD537" s="160"/>
      <c r="HE537" s="160"/>
      <c r="HF537" s="160"/>
      <c r="HG537" s="160"/>
      <c r="HH537" s="160"/>
      <c r="HI537" s="160"/>
      <c r="HJ537" s="160"/>
      <c r="HK537" s="160"/>
      <c r="HL537" s="160"/>
      <c r="HM537" s="160"/>
      <c r="HN537" s="160"/>
      <c r="HO537" s="160"/>
      <c r="HP537" s="160"/>
      <c r="HQ537" s="160"/>
      <c r="HR537" s="160"/>
      <c r="HS537" s="160"/>
      <c r="HT537" s="160"/>
      <c r="HU537" s="160"/>
      <c r="HV537" s="160"/>
      <c r="HW537" s="160"/>
      <c r="HX537" s="160"/>
      <c r="HY537" s="160"/>
      <c r="HZ537" s="160"/>
      <c r="IA537" s="160"/>
      <c r="IB537" s="160"/>
      <c r="IC537" s="160"/>
      <c r="ID537" s="160"/>
      <c r="IE537" s="160"/>
      <c r="IF537" s="160"/>
      <c r="IG537" s="160"/>
      <c r="IH537" s="160"/>
      <c r="II537" s="160"/>
      <c r="IJ537" s="160"/>
      <c r="IK537" s="160"/>
      <c r="IL537" s="160"/>
      <c r="IM537" s="160"/>
      <c r="IN537" s="160"/>
      <c r="IO537" s="160"/>
      <c r="IP537" s="160"/>
    </row>
    <row r="538" spans="1:250" ht="15.95" customHeight="1" thickBot="1">
      <c r="A538" s="138" t="s">
        <v>1115</v>
      </c>
      <c r="B538" s="155" t="s">
        <v>1106</v>
      </c>
      <c r="C538" s="151" t="s">
        <v>841</v>
      </c>
      <c r="D538" s="140">
        <v>78</v>
      </c>
      <c r="E538" s="142">
        <v>105</v>
      </c>
      <c r="F538" s="142">
        <v>112</v>
      </c>
      <c r="G538" s="140">
        <v>76</v>
      </c>
      <c r="H538" s="144"/>
      <c r="I538" s="144"/>
      <c r="J538" s="145" t="s">
        <v>533</v>
      </c>
      <c r="K538" s="76"/>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c r="BF538" s="100"/>
      <c r="BG538" s="100"/>
      <c r="BH538" s="100"/>
      <c r="BI538" s="100"/>
      <c r="BJ538" s="100"/>
      <c r="BK538" s="100"/>
      <c r="BL538" s="100"/>
      <c r="BM538" s="100"/>
      <c r="BN538" s="100"/>
      <c r="BO538" s="100"/>
      <c r="BP538" s="100"/>
      <c r="BQ538" s="100"/>
      <c r="BR538" s="100"/>
      <c r="BS538" s="100"/>
      <c r="BT538" s="100"/>
      <c r="BU538" s="100"/>
      <c r="BV538" s="100"/>
      <c r="BW538" s="100"/>
      <c r="BX538" s="100"/>
      <c r="BY538" s="100"/>
      <c r="BZ538" s="100"/>
      <c r="CA538" s="100"/>
      <c r="CB538" s="100"/>
      <c r="CC538" s="100"/>
      <c r="CD538" s="100"/>
      <c r="CE538" s="100"/>
      <c r="CF538" s="100"/>
      <c r="CG538" s="100"/>
      <c r="CH538" s="100"/>
      <c r="CI538" s="100"/>
      <c r="CJ538" s="100"/>
      <c r="CK538" s="100"/>
      <c r="CL538" s="100"/>
      <c r="CM538" s="100"/>
      <c r="CN538" s="100"/>
      <c r="CO538" s="100"/>
      <c r="CP538" s="100"/>
      <c r="CQ538" s="100"/>
      <c r="CR538" s="100"/>
      <c r="CS538" s="100"/>
      <c r="CT538" s="100"/>
      <c r="CU538" s="100"/>
      <c r="CV538" s="100"/>
      <c r="CW538" s="100"/>
      <c r="CX538" s="100"/>
      <c r="CY538" s="100"/>
      <c r="CZ538" s="100"/>
      <c r="DA538" s="100"/>
      <c r="DB538" s="100"/>
      <c r="DC538" s="100"/>
      <c r="DD538" s="100"/>
      <c r="DE538" s="100"/>
      <c r="DF538" s="100"/>
      <c r="DG538" s="100"/>
      <c r="DH538" s="100"/>
      <c r="DI538" s="100"/>
      <c r="DJ538" s="100"/>
      <c r="DK538" s="100"/>
      <c r="DL538" s="100"/>
      <c r="DM538" s="100"/>
      <c r="DN538" s="100"/>
      <c r="DO538" s="100"/>
      <c r="DP538" s="100"/>
      <c r="DQ538" s="100"/>
      <c r="DR538" s="100"/>
      <c r="DS538" s="100"/>
      <c r="DT538" s="100"/>
      <c r="DU538" s="100"/>
      <c r="DV538" s="100"/>
      <c r="DW538" s="100"/>
      <c r="DX538" s="100"/>
      <c r="DY538" s="100"/>
      <c r="DZ538" s="100"/>
      <c r="EA538" s="100"/>
      <c r="EB538" s="100"/>
      <c r="EC538" s="100"/>
      <c r="ED538" s="100"/>
      <c r="EE538" s="100"/>
      <c r="EF538" s="100"/>
      <c r="EG538" s="100"/>
      <c r="EH538" s="100"/>
      <c r="EI538" s="100"/>
      <c r="EJ538" s="100"/>
      <c r="EK538" s="100"/>
      <c r="EL538" s="100"/>
      <c r="EM538" s="100"/>
      <c r="EN538" s="100"/>
      <c r="EO538" s="100"/>
      <c r="EP538" s="100"/>
      <c r="EQ538" s="100"/>
      <c r="ER538" s="100"/>
      <c r="ES538" s="100"/>
      <c r="ET538" s="100"/>
      <c r="EU538" s="100"/>
      <c r="EV538" s="100"/>
      <c r="EW538" s="100"/>
      <c r="EX538" s="100"/>
      <c r="EY538" s="100"/>
      <c r="EZ538" s="100"/>
      <c r="FA538" s="100"/>
      <c r="FB538" s="100"/>
      <c r="FC538" s="100"/>
      <c r="FD538" s="100"/>
      <c r="FE538" s="100"/>
      <c r="FF538" s="100"/>
      <c r="FG538" s="100"/>
      <c r="FH538" s="100"/>
      <c r="FI538" s="100"/>
      <c r="FJ538" s="100"/>
      <c r="FK538" s="100"/>
      <c r="FL538" s="100"/>
      <c r="FM538" s="100"/>
      <c r="FN538" s="100"/>
      <c r="FO538" s="100"/>
      <c r="FP538" s="100"/>
      <c r="FQ538" s="100"/>
      <c r="FR538" s="100"/>
      <c r="FS538" s="100"/>
      <c r="FT538" s="100"/>
      <c r="FU538" s="100"/>
      <c r="FV538" s="100"/>
      <c r="FW538" s="100"/>
      <c r="FX538" s="100"/>
      <c r="FY538" s="100"/>
      <c r="FZ538" s="100"/>
      <c r="GA538" s="100"/>
      <c r="GB538" s="100"/>
      <c r="GC538" s="100"/>
      <c r="GD538" s="100"/>
      <c r="GE538" s="100"/>
      <c r="GF538" s="100"/>
      <c r="GG538" s="100"/>
      <c r="GH538" s="100"/>
      <c r="GI538" s="100"/>
      <c r="GJ538" s="100"/>
      <c r="GK538" s="100"/>
      <c r="GL538" s="100"/>
      <c r="GM538" s="100"/>
      <c r="GN538" s="100"/>
      <c r="GO538" s="100"/>
      <c r="GP538" s="100"/>
      <c r="GQ538" s="100"/>
      <c r="GR538" s="100"/>
      <c r="GS538" s="100"/>
      <c r="GT538" s="100"/>
      <c r="GU538" s="100"/>
      <c r="GV538" s="100"/>
      <c r="GW538" s="100"/>
      <c r="GX538" s="100"/>
      <c r="GY538" s="100"/>
      <c r="GZ538" s="100"/>
      <c r="HA538" s="100"/>
      <c r="HB538" s="100"/>
      <c r="HC538" s="100"/>
      <c r="HD538" s="100"/>
      <c r="HE538" s="100"/>
      <c r="HF538" s="100"/>
      <c r="HG538" s="100"/>
      <c r="HH538" s="100"/>
      <c r="HI538" s="100"/>
      <c r="HJ538" s="100"/>
      <c r="HK538" s="100"/>
      <c r="HL538" s="100"/>
      <c r="HM538" s="100"/>
      <c r="HN538" s="100"/>
      <c r="HO538" s="100"/>
      <c r="HP538" s="100"/>
      <c r="HQ538" s="100"/>
      <c r="HR538" s="100"/>
      <c r="HS538" s="100"/>
      <c r="HT538" s="100"/>
      <c r="HU538" s="100"/>
      <c r="HV538" s="100"/>
      <c r="HW538" s="100"/>
      <c r="HX538" s="100"/>
      <c r="HY538" s="100"/>
      <c r="HZ538" s="100"/>
      <c r="IA538" s="100"/>
      <c r="IB538" s="100"/>
      <c r="IC538" s="100"/>
      <c r="ID538" s="100"/>
      <c r="IE538" s="100"/>
      <c r="IF538" s="100"/>
      <c r="IG538" s="100"/>
      <c r="IH538" s="100"/>
      <c r="II538" s="100"/>
      <c r="IJ538" s="100"/>
      <c r="IK538" s="100"/>
      <c r="IL538" s="100"/>
      <c r="IM538" s="100"/>
      <c r="IN538" s="100"/>
      <c r="IO538" s="100"/>
      <c r="IP538" s="100"/>
    </row>
    <row r="539" spans="1:250" ht="15.95" customHeight="1" thickBot="1">
      <c r="A539" s="138" t="s">
        <v>1116</v>
      </c>
      <c r="B539" s="155" t="s">
        <v>1106</v>
      </c>
      <c r="C539" s="151" t="s">
        <v>841</v>
      </c>
      <c r="D539" s="142">
        <v>86</v>
      </c>
      <c r="E539" s="142">
        <v>118</v>
      </c>
      <c r="F539" s="142">
        <v>95</v>
      </c>
      <c r="G539" s="141">
        <v>59</v>
      </c>
      <c r="H539" s="141">
        <v>57</v>
      </c>
      <c r="I539" s="142">
        <v>88</v>
      </c>
      <c r="J539" s="145" t="s">
        <v>533</v>
      </c>
      <c r="K539" s="76"/>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c r="BF539" s="100"/>
      <c r="BG539" s="100"/>
      <c r="BH539" s="100"/>
      <c r="BI539" s="100"/>
      <c r="BJ539" s="100"/>
      <c r="BK539" s="100"/>
      <c r="BL539" s="100"/>
      <c r="BM539" s="100"/>
      <c r="BN539" s="100"/>
      <c r="BO539" s="100"/>
      <c r="BP539" s="100"/>
      <c r="BQ539" s="100"/>
      <c r="BR539" s="100"/>
      <c r="BS539" s="100"/>
      <c r="BT539" s="100"/>
      <c r="BU539" s="100"/>
      <c r="BV539" s="100"/>
      <c r="BW539" s="100"/>
      <c r="BX539" s="100"/>
      <c r="BY539" s="100"/>
      <c r="BZ539" s="100"/>
      <c r="CA539" s="100"/>
      <c r="CB539" s="100"/>
      <c r="CC539" s="100"/>
      <c r="CD539" s="100"/>
      <c r="CE539" s="100"/>
      <c r="CF539" s="100"/>
      <c r="CG539" s="100"/>
      <c r="CH539" s="100"/>
      <c r="CI539" s="100"/>
      <c r="CJ539" s="100"/>
      <c r="CK539" s="100"/>
      <c r="CL539" s="100"/>
      <c r="CM539" s="100"/>
      <c r="CN539" s="100"/>
      <c r="CO539" s="100"/>
      <c r="CP539" s="100"/>
      <c r="CQ539" s="100"/>
      <c r="CR539" s="100"/>
      <c r="CS539" s="100"/>
      <c r="CT539" s="100"/>
      <c r="CU539" s="100"/>
      <c r="CV539" s="100"/>
      <c r="CW539" s="100"/>
      <c r="CX539" s="100"/>
      <c r="CY539" s="100"/>
      <c r="CZ539" s="100"/>
      <c r="DA539" s="100"/>
      <c r="DB539" s="100"/>
      <c r="DC539" s="100"/>
      <c r="DD539" s="100"/>
      <c r="DE539" s="100"/>
      <c r="DF539" s="100"/>
      <c r="DG539" s="100"/>
      <c r="DH539" s="100"/>
      <c r="DI539" s="100"/>
      <c r="DJ539" s="100"/>
      <c r="DK539" s="100"/>
      <c r="DL539" s="100"/>
      <c r="DM539" s="100"/>
      <c r="DN539" s="100"/>
      <c r="DO539" s="100"/>
      <c r="DP539" s="100"/>
      <c r="DQ539" s="100"/>
      <c r="DR539" s="100"/>
      <c r="DS539" s="100"/>
      <c r="DT539" s="100"/>
      <c r="DU539" s="100"/>
      <c r="DV539" s="100"/>
      <c r="DW539" s="100"/>
      <c r="DX539" s="100"/>
      <c r="DY539" s="100"/>
      <c r="DZ539" s="100"/>
      <c r="EA539" s="100"/>
      <c r="EB539" s="100"/>
      <c r="EC539" s="100"/>
      <c r="ED539" s="100"/>
      <c r="EE539" s="100"/>
      <c r="EF539" s="100"/>
      <c r="EG539" s="100"/>
      <c r="EH539" s="100"/>
      <c r="EI539" s="100"/>
      <c r="EJ539" s="100"/>
      <c r="EK539" s="100"/>
      <c r="EL539" s="100"/>
      <c r="EM539" s="100"/>
      <c r="EN539" s="100"/>
      <c r="EO539" s="100"/>
      <c r="EP539" s="100"/>
      <c r="EQ539" s="100"/>
      <c r="ER539" s="100"/>
      <c r="ES539" s="100"/>
      <c r="ET539" s="100"/>
      <c r="EU539" s="100"/>
      <c r="EV539" s="100"/>
      <c r="EW539" s="100"/>
      <c r="EX539" s="100"/>
      <c r="EY539" s="100"/>
      <c r="EZ539" s="100"/>
      <c r="FA539" s="100"/>
      <c r="FB539" s="100"/>
      <c r="FC539" s="100"/>
      <c r="FD539" s="100"/>
      <c r="FE539" s="100"/>
      <c r="FF539" s="100"/>
      <c r="FG539" s="100"/>
      <c r="FH539" s="100"/>
      <c r="FI539" s="100"/>
      <c r="FJ539" s="100"/>
      <c r="FK539" s="100"/>
      <c r="FL539" s="100"/>
      <c r="FM539" s="100"/>
      <c r="FN539" s="100"/>
      <c r="FO539" s="100"/>
      <c r="FP539" s="100"/>
      <c r="FQ539" s="100"/>
      <c r="FR539" s="100"/>
      <c r="FS539" s="100"/>
      <c r="FT539" s="100"/>
      <c r="FU539" s="100"/>
      <c r="FV539" s="100"/>
      <c r="FW539" s="100"/>
      <c r="FX539" s="100"/>
      <c r="FY539" s="100"/>
      <c r="FZ539" s="100"/>
      <c r="GA539" s="100"/>
      <c r="GB539" s="100"/>
      <c r="GC539" s="100"/>
      <c r="GD539" s="100"/>
      <c r="GE539" s="100"/>
      <c r="GF539" s="100"/>
      <c r="GG539" s="100"/>
      <c r="GH539" s="100"/>
      <c r="GI539" s="100"/>
      <c r="GJ539" s="100"/>
      <c r="GK539" s="100"/>
      <c r="GL539" s="100"/>
      <c r="GM539" s="100"/>
      <c r="GN539" s="100"/>
      <c r="GO539" s="100"/>
      <c r="GP539" s="100"/>
      <c r="GQ539" s="100"/>
      <c r="GR539" s="100"/>
      <c r="GS539" s="100"/>
      <c r="GT539" s="100"/>
      <c r="GU539" s="100"/>
      <c r="GV539" s="100"/>
      <c r="GW539" s="100"/>
      <c r="GX539" s="100"/>
      <c r="GY539" s="100"/>
      <c r="GZ539" s="100"/>
      <c r="HA539" s="100"/>
      <c r="HB539" s="100"/>
      <c r="HC539" s="100"/>
      <c r="HD539" s="100"/>
      <c r="HE539" s="100"/>
      <c r="HF539" s="100"/>
      <c r="HG539" s="100"/>
      <c r="HH539" s="100"/>
      <c r="HI539" s="100"/>
      <c r="HJ539" s="100"/>
      <c r="HK539" s="100"/>
      <c r="HL539" s="100"/>
      <c r="HM539" s="100"/>
      <c r="HN539" s="100"/>
      <c r="HO539" s="100"/>
      <c r="HP539" s="100"/>
      <c r="HQ539" s="100"/>
      <c r="HR539" s="100"/>
      <c r="HS539" s="100"/>
      <c r="HT539" s="100"/>
      <c r="HU539" s="100"/>
      <c r="HV539" s="100"/>
      <c r="HW539" s="100"/>
      <c r="HX539" s="100"/>
      <c r="HY539" s="100"/>
      <c r="HZ539" s="100"/>
      <c r="IA539" s="100"/>
      <c r="IB539" s="100"/>
      <c r="IC539" s="100"/>
      <c r="ID539" s="100"/>
      <c r="IE539" s="100"/>
      <c r="IF539" s="100"/>
      <c r="IG539" s="100"/>
      <c r="IH539" s="100"/>
      <c r="II539" s="100"/>
      <c r="IJ539" s="100"/>
      <c r="IK539" s="100"/>
      <c r="IL539" s="100"/>
      <c r="IM539" s="100"/>
      <c r="IN539" s="100"/>
      <c r="IO539" s="100"/>
      <c r="IP539" s="100"/>
    </row>
    <row r="540" spans="1:250" s="80" customFormat="1" ht="15.95" customHeight="1" thickBot="1">
      <c r="A540" s="138" t="s">
        <v>1117</v>
      </c>
      <c r="B540" s="155" t="s">
        <v>1106</v>
      </c>
      <c r="C540" s="151" t="s">
        <v>841</v>
      </c>
      <c r="D540" s="140">
        <v>76</v>
      </c>
      <c r="E540" s="149">
        <v>123</v>
      </c>
      <c r="F540" s="142">
        <v>91</v>
      </c>
      <c r="G540" s="141">
        <v>68</v>
      </c>
      <c r="H540" s="141">
        <v>58</v>
      </c>
      <c r="I540" s="142">
        <v>98</v>
      </c>
      <c r="J540" s="145" t="s">
        <v>533</v>
      </c>
      <c r="K540" s="131"/>
      <c r="L540" s="102"/>
      <c r="M540" s="102"/>
      <c r="N540" s="102"/>
      <c r="O540" s="102"/>
      <c r="P540" s="102"/>
      <c r="Q540" s="102"/>
      <c r="R540" s="102"/>
      <c r="S540" s="102"/>
      <c r="T540" s="102"/>
      <c r="U540" s="102"/>
      <c r="V540" s="102"/>
      <c r="W540" s="102"/>
      <c r="X540" s="102"/>
      <c r="Y540" s="102"/>
      <c r="Z540" s="102"/>
      <c r="AA540" s="102"/>
      <c r="AB540" s="102"/>
      <c r="AC540" s="102"/>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c r="CR540" s="102"/>
      <c r="CS540" s="102"/>
      <c r="CT540" s="102"/>
      <c r="CU540" s="102"/>
      <c r="CV540" s="102"/>
      <c r="CW540" s="102"/>
      <c r="CX540" s="102"/>
      <c r="CY540" s="102"/>
      <c r="CZ540" s="102"/>
      <c r="DA540" s="102"/>
      <c r="DB540" s="102"/>
      <c r="DC540" s="102"/>
      <c r="DD540" s="102"/>
      <c r="DE540" s="102"/>
      <c r="DF540" s="102"/>
      <c r="DG540" s="102"/>
      <c r="DH540" s="102"/>
      <c r="DI540" s="102"/>
      <c r="DJ540" s="102"/>
      <c r="DK540" s="102"/>
      <c r="DL540" s="102"/>
      <c r="DM540" s="102"/>
      <c r="DN540" s="102"/>
      <c r="DO540" s="102"/>
      <c r="DP540" s="102"/>
      <c r="DQ540" s="102"/>
      <c r="DR540" s="102"/>
      <c r="DS540" s="102"/>
      <c r="DT540" s="102"/>
      <c r="DU540" s="102"/>
      <c r="DV540" s="102"/>
      <c r="DW540" s="102"/>
      <c r="DX540" s="102"/>
      <c r="DY540" s="102"/>
      <c r="DZ540" s="102"/>
      <c r="EA540" s="102"/>
      <c r="EB540" s="102"/>
      <c r="EC540" s="102"/>
      <c r="ED540" s="102"/>
      <c r="EE540" s="102"/>
      <c r="EF540" s="102"/>
      <c r="EG540" s="102"/>
      <c r="EH540" s="102"/>
      <c r="EI540" s="102"/>
      <c r="EJ540" s="102"/>
      <c r="EK540" s="102"/>
      <c r="EL540" s="102"/>
      <c r="EM540" s="102"/>
      <c r="EN540" s="102"/>
      <c r="EO540" s="102"/>
      <c r="EP540" s="102"/>
      <c r="EQ540" s="102"/>
      <c r="ER540" s="102"/>
      <c r="ES540" s="102"/>
      <c r="ET540" s="102"/>
      <c r="EU540" s="102"/>
      <c r="EV540" s="102"/>
      <c r="EW540" s="102"/>
      <c r="EX540" s="102"/>
      <c r="EY540" s="102"/>
      <c r="EZ540" s="102"/>
      <c r="FA540" s="102"/>
      <c r="FB540" s="102"/>
      <c r="FC540" s="102"/>
      <c r="FD540" s="102"/>
      <c r="FE540" s="102"/>
      <c r="FF540" s="102"/>
      <c r="FG540" s="102"/>
      <c r="FH540" s="102"/>
      <c r="FI540" s="102"/>
      <c r="FJ540" s="102"/>
      <c r="FK540" s="102"/>
      <c r="FL540" s="102"/>
      <c r="FM540" s="102"/>
      <c r="FN540" s="102"/>
      <c r="FO540" s="102"/>
      <c r="FP540" s="102"/>
      <c r="FQ540" s="102"/>
      <c r="FR540" s="102"/>
      <c r="FS540" s="102"/>
      <c r="FT540" s="102"/>
      <c r="FU540" s="102"/>
      <c r="FV540" s="102"/>
      <c r="FW540" s="102"/>
      <c r="FX540" s="102"/>
      <c r="FY540" s="102"/>
      <c r="FZ540" s="102"/>
      <c r="GA540" s="102"/>
      <c r="GB540" s="102"/>
      <c r="GC540" s="102"/>
      <c r="GD540" s="102"/>
      <c r="GE540" s="102"/>
      <c r="GF540" s="102"/>
      <c r="GG540" s="102"/>
      <c r="GH540" s="102"/>
      <c r="GI540" s="102"/>
      <c r="GJ540" s="102"/>
      <c r="GK540" s="102"/>
      <c r="GL540" s="102"/>
      <c r="GM540" s="102"/>
      <c r="GN540" s="102"/>
      <c r="GO540" s="102"/>
      <c r="GP540" s="102"/>
      <c r="GQ540" s="102"/>
      <c r="GR540" s="102"/>
      <c r="GS540" s="102"/>
      <c r="GT540" s="102"/>
      <c r="GU540" s="102"/>
      <c r="GV540" s="102"/>
      <c r="GW540" s="102"/>
      <c r="GX540" s="102"/>
      <c r="GY540" s="102"/>
      <c r="GZ540" s="102"/>
      <c r="HA540" s="102"/>
      <c r="HB540" s="102"/>
      <c r="HC540" s="102"/>
      <c r="HD540" s="102"/>
      <c r="HE540" s="102"/>
      <c r="HF540" s="102"/>
      <c r="HG540" s="102"/>
      <c r="HH540" s="102"/>
      <c r="HI540" s="102"/>
      <c r="HJ540" s="102"/>
      <c r="HK540" s="102"/>
      <c r="HL540" s="102"/>
      <c r="HM540" s="102"/>
      <c r="HN540" s="102"/>
      <c r="HO540" s="102"/>
      <c r="HP540" s="102"/>
      <c r="HQ540" s="102"/>
      <c r="HR540" s="102"/>
      <c r="HS540" s="102"/>
      <c r="HT540" s="102"/>
      <c r="HU540" s="102"/>
      <c r="HV540" s="102"/>
      <c r="HW540" s="102"/>
      <c r="HX540" s="102"/>
      <c r="HY540" s="102"/>
      <c r="HZ540" s="102"/>
      <c r="IA540" s="102"/>
      <c r="IB540" s="102"/>
      <c r="IC540" s="102"/>
      <c r="ID540" s="102"/>
      <c r="IE540" s="102"/>
      <c r="IF540" s="102"/>
      <c r="IG540" s="102"/>
      <c r="IH540" s="102"/>
      <c r="II540" s="102"/>
      <c r="IJ540" s="102"/>
      <c r="IK540" s="102"/>
      <c r="IL540" s="102"/>
      <c r="IM540" s="102"/>
      <c r="IN540" s="102"/>
      <c r="IO540" s="102"/>
      <c r="IP540" s="102"/>
    </row>
    <row r="541" spans="1:250" s="91" customFormat="1" ht="15.95" customHeight="1" thickBot="1">
      <c r="A541" s="138" t="s">
        <v>1118</v>
      </c>
      <c r="B541" s="155" t="s">
        <v>1106</v>
      </c>
      <c r="C541" s="151" t="s">
        <v>841</v>
      </c>
      <c r="D541" s="142">
        <v>81</v>
      </c>
      <c r="E541" s="149">
        <v>128</v>
      </c>
      <c r="F541" s="142">
        <v>93</v>
      </c>
      <c r="G541" s="141">
        <v>58</v>
      </c>
      <c r="H541" s="141">
        <v>53</v>
      </c>
      <c r="I541" s="142">
        <v>86</v>
      </c>
      <c r="J541" s="145" t="s">
        <v>533</v>
      </c>
      <c r="K541" s="132"/>
      <c r="L541" s="102"/>
      <c r="M541" s="102"/>
      <c r="N541" s="102"/>
      <c r="O541" s="102"/>
      <c r="P541" s="102"/>
      <c r="Q541" s="102"/>
      <c r="R541" s="102"/>
      <c r="S541" s="102"/>
      <c r="T541" s="102"/>
      <c r="U541" s="102"/>
      <c r="V541" s="102"/>
      <c r="W541" s="102"/>
      <c r="X541" s="102"/>
      <c r="Y541" s="102"/>
      <c r="Z541" s="102"/>
      <c r="AA541" s="102"/>
      <c r="AB541" s="102"/>
      <c r="AC541" s="102"/>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c r="CR541" s="102"/>
      <c r="CS541" s="102"/>
      <c r="CT541" s="102"/>
      <c r="CU541" s="102"/>
      <c r="CV541" s="102"/>
      <c r="CW541" s="102"/>
      <c r="CX541" s="102"/>
      <c r="CY541" s="102"/>
      <c r="CZ541" s="102"/>
      <c r="DA541" s="102"/>
      <c r="DB541" s="102"/>
      <c r="DC541" s="102"/>
      <c r="DD541" s="102"/>
      <c r="DE541" s="102"/>
      <c r="DF541" s="102"/>
      <c r="DG541" s="102"/>
      <c r="DH541" s="102"/>
      <c r="DI541" s="102"/>
      <c r="DJ541" s="102"/>
      <c r="DK541" s="102"/>
      <c r="DL541" s="102"/>
      <c r="DM541" s="102"/>
      <c r="DN541" s="102"/>
      <c r="DO541" s="102"/>
      <c r="DP541" s="102"/>
      <c r="DQ541" s="102"/>
      <c r="DR541" s="102"/>
      <c r="DS541" s="102"/>
      <c r="DT541" s="102"/>
      <c r="DU541" s="102"/>
      <c r="DV541" s="102"/>
      <c r="DW541" s="102"/>
      <c r="DX541" s="102"/>
      <c r="DY541" s="102"/>
      <c r="DZ541" s="102"/>
      <c r="EA541" s="102"/>
      <c r="EB541" s="102"/>
      <c r="EC541" s="102"/>
      <c r="ED541" s="102"/>
      <c r="EE541" s="102"/>
      <c r="EF541" s="102"/>
      <c r="EG541" s="102"/>
      <c r="EH541" s="102"/>
      <c r="EI541" s="102"/>
      <c r="EJ541" s="102"/>
      <c r="EK541" s="102"/>
      <c r="EL541" s="102"/>
      <c r="EM541" s="102"/>
      <c r="EN541" s="102"/>
      <c r="EO541" s="102"/>
      <c r="EP541" s="102"/>
      <c r="EQ541" s="102"/>
      <c r="ER541" s="102"/>
      <c r="ES541" s="102"/>
      <c r="ET541" s="102"/>
      <c r="EU541" s="102"/>
      <c r="EV541" s="102"/>
      <c r="EW541" s="102"/>
      <c r="EX541" s="102"/>
      <c r="EY541" s="102"/>
      <c r="EZ541" s="102"/>
      <c r="FA541" s="102"/>
      <c r="FB541" s="102"/>
      <c r="FC541" s="102"/>
      <c r="FD541" s="102"/>
      <c r="FE541" s="102"/>
      <c r="FF541" s="102"/>
      <c r="FG541" s="102"/>
      <c r="FH541" s="102"/>
      <c r="FI541" s="102"/>
      <c r="FJ541" s="102"/>
      <c r="FK541" s="102"/>
      <c r="FL541" s="102"/>
      <c r="FM541" s="102"/>
      <c r="FN541" s="102"/>
      <c r="FO541" s="102"/>
      <c r="FP541" s="102"/>
      <c r="FQ541" s="102"/>
      <c r="FR541" s="102"/>
      <c r="FS541" s="102"/>
      <c r="FT541" s="102"/>
      <c r="FU541" s="102"/>
      <c r="FV541" s="102"/>
      <c r="FW541" s="102"/>
      <c r="FX541" s="102"/>
      <c r="FY541" s="102"/>
      <c r="FZ541" s="102"/>
      <c r="GA541" s="102"/>
      <c r="GB541" s="102"/>
      <c r="GC541" s="102"/>
      <c r="GD541" s="102"/>
      <c r="GE541" s="102"/>
      <c r="GF541" s="102"/>
      <c r="GG541" s="102"/>
      <c r="GH541" s="102"/>
      <c r="GI541" s="102"/>
      <c r="GJ541" s="102"/>
      <c r="GK541" s="102"/>
      <c r="GL541" s="102"/>
      <c r="GM541" s="102"/>
      <c r="GN541" s="102"/>
      <c r="GO541" s="102"/>
      <c r="GP541" s="102"/>
      <c r="GQ541" s="102"/>
      <c r="GR541" s="102"/>
      <c r="GS541" s="102"/>
      <c r="GT541" s="102"/>
      <c r="GU541" s="102"/>
      <c r="GV541" s="102"/>
      <c r="GW541" s="102"/>
      <c r="GX541" s="102"/>
      <c r="GY541" s="102"/>
      <c r="GZ541" s="102"/>
      <c r="HA541" s="102"/>
      <c r="HB541" s="102"/>
      <c r="HC541" s="102"/>
      <c r="HD541" s="102"/>
      <c r="HE541" s="102"/>
      <c r="HF541" s="102"/>
      <c r="HG541" s="102"/>
      <c r="HH541" s="102"/>
      <c r="HI541" s="102"/>
      <c r="HJ541" s="102"/>
      <c r="HK541" s="102"/>
      <c r="HL541" s="102"/>
      <c r="HM541" s="102"/>
      <c r="HN541" s="102"/>
      <c r="HO541" s="102"/>
      <c r="HP541" s="102"/>
      <c r="HQ541" s="102"/>
      <c r="HR541" s="102"/>
      <c r="HS541" s="102"/>
      <c r="HT541" s="102"/>
      <c r="HU541" s="102"/>
      <c r="HV541" s="102"/>
      <c r="HW541" s="102"/>
      <c r="HX541" s="102"/>
      <c r="HY541" s="102"/>
      <c r="HZ541" s="102"/>
      <c r="IA541" s="102"/>
      <c r="IB541" s="102"/>
      <c r="IC541" s="102"/>
      <c r="ID541" s="102"/>
      <c r="IE541" s="102"/>
      <c r="IF541" s="102"/>
      <c r="IG541" s="102"/>
      <c r="IH541" s="102"/>
      <c r="II541" s="102"/>
      <c r="IJ541" s="102"/>
      <c r="IK541" s="102"/>
      <c r="IL541" s="102"/>
      <c r="IM541" s="102"/>
      <c r="IN541" s="102"/>
      <c r="IO541" s="102"/>
      <c r="IP541" s="102"/>
    </row>
    <row r="542" spans="1:250" ht="15.95" customHeight="1" thickBot="1">
      <c r="A542" s="138" t="s">
        <v>1119</v>
      </c>
      <c r="B542" s="155" t="s">
        <v>1106</v>
      </c>
      <c r="C542" s="151" t="s">
        <v>841</v>
      </c>
      <c r="D542" s="142">
        <v>83</v>
      </c>
      <c r="E542" s="144"/>
      <c r="F542" s="142">
        <v>80</v>
      </c>
      <c r="G542" s="144"/>
      <c r="H542" s="144"/>
      <c r="I542" s="144"/>
      <c r="J542" s="145" t="s">
        <v>533</v>
      </c>
      <c r="K542" s="76"/>
    </row>
    <row r="543" spans="1:250" ht="15.95" customHeight="1" thickBot="1">
      <c r="A543" s="138" t="s">
        <v>1120</v>
      </c>
      <c r="B543" s="155" t="s">
        <v>1106</v>
      </c>
      <c r="C543" s="151" t="s">
        <v>841</v>
      </c>
      <c r="D543" s="142">
        <v>86</v>
      </c>
      <c r="E543" s="142">
        <v>106</v>
      </c>
      <c r="F543" s="142">
        <v>104</v>
      </c>
      <c r="G543" s="141">
        <v>56</v>
      </c>
      <c r="H543" s="144"/>
      <c r="I543" s="144"/>
      <c r="J543" s="145" t="s">
        <v>536</v>
      </c>
      <c r="K543" s="76"/>
    </row>
    <row r="544" spans="1:250" ht="15.95" customHeight="1" thickBot="1">
      <c r="A544" s="138" t="s">
        <v>1121</v>
      </c>
      <c r="B544" s="155" t="s">
        <v>1106</v>
      </c>
      <c r="C544" s="151" t="s">
        <v>841</v>
      </c>
      <c r="D544" s="142">
        <v>88</v>
      </c>
      <c r="E544" s="142">
        <v>106</v>
      </c>
      <c r="F544" s="142">
        <v>107</v>
      </c>
      <c r="G544" s="141">
        <v>59</v>
      </c>
      <c r="H544" s="141">
        <v>45</v>
      </c>
      <c r="I544" s="144"/>
      <c r="J544" s="145" t="s">
        <v>536</v>
      </c>
      <c r="K544" s="76"/>
    </row>
    <row r="545" spans="1:11" s="80" customFormat="1" ht="15.95" customHeight="1" thickBot="1">
      <c r="A545" s="138" t="s">
        <v>1122</v>
      </c>
      <c r="B545" s="155" t="s">
        <v>1106</v>
      </c>
      <c r="C545" s="151" t="s">
        <v>841</v>
      </c>
      <c r="D545" s="142">
        <v>85</v>
      </c>
      <c r="E545" s="142">
        <v>119</v>
      </c>
      <c r="F545" s="142">
        <v>85</v>
      </c>
      <c r="G545" s="141">
        <v>63</v>
      </c>
      <c r="H545" s="144"/>
      <c r="I545" s="144"/>
      <c r="J545" s="145" t="s">
        <v>568</v>
      </c>
      <c r="K545" s="131"/>
    </row>
    <row r="546" spans="1:11" ht="15.95" customHeight="1" thickBot="1">
      <c r="A546" s="138" t="s">
        <v>1123</v>
      </c>
      <c r="B546" s="155" t="s">
        <v>1106</v>
      </c>
      <c r="C546" s="151" t="s">
        <v>841</v>
      </c>
      <c r="D546" s="142">
        <v>80</v>
      </c>
      <c r="E546" s="148">
        <v>165</v>
      </c>
      <c r="F546" s="142">
        <v>103</v>
      </c>
      <c r="G546" s="141">
        <v>60</v>
      </c>
      <c r="H546" s="141">
        <v>52</v>
      </c>
      <c r="I546" s="142">
        <v>102</v>
      </c>
      <c r="J546" s="145" t="s">
        <v>568</v>
      </c>
      <c r="K546" s="76"/>
    </row>
    <row r="547" spans="1:11" s="136" customFormat="1" ht="15.95" customHeight="1">
      <c r="A547" s="165" t="s">
        <v>1140</v>
      </c>
      <c r="B547" s="174" t="s">
        <v>1106</v>
      </c>
      <c r="C547" s="165" t="s">
        <v>841</v>
      </c>
      <c r="D547" s="167">
        <f>AVERAGE(D538:D546)</f>
        <v>82.555555555555557</v>
      </c>
      <c r="E547" s="167">
        <f t="shared" ref="E547:I547" si="26">AVERAGE(E538:E546)</f>
        <v>121.25</v>
      </c>
      <c r="F547" s="167">
        <f t="shared" si="26"/>
        <v>96.666666666666671</v>
      </c>
      <c r="G547" s="167">
        <f t="shared" si="26"/>
        <v>62.375</v>
      </c>
      <c r="H547" s="167">
        <f t="shared" si="26"/>
        <v>53</v>
      </c>
      <c r="I547" s="167">
        <f t="shared" si="26"/>
        <v>93.5</v>
      </c>
      <c r="J547" s="147" t="s">
        <v>1136</v>
      </c>
      <c r="K547" s="173"/>
    </row>
    <row r="548" spans="1:11" ht="15.95" customHeight="1" thickBot="1">
      <c r="A548" s="138" t="s">
        <v>1124</v>
      </c>
      <c r="B548" s="155" t="s">
        <v>1106</v>
      </c>
      <c r="C548" s="151" t="s">
        <v>872</v>
      </c>
      <c r="D548" s="142">
        <v>87</v>
      </c>
      <c r="E548" s="149">
        <v>129</v>
      </c>
      <c r="F548" s="148">
        <v>235</v>
      </c>
      <c r="G548" s="144"/>
      <c r="H548" s="144"/>
      <c r="I548" s="144"/>
      <c r="J548" s="145" t="s">
        <v>562</v>
      </c>
      <c r="K548" s="76"/>
    </row>
    <row r="549" spans="1:11" ht="15.95" customHeight="1" thickBot="1">
      <c r="A549" s="138" t="s">
        <v>1125</v>
      </c>
      <c r="B549" s="155" t="s">
        <v>1106</v>
      </c>
      <c r="C549" s="151" t="s">
        <v>872</v>
      </c>
      <c r="D549" s="142">
        <v>115</v>
      </c>
      <c r="E549" s="148">
        <v>161</v>
      </c>
      <c r="F549" s="148">
        <v>161</v>
      </c>
      <c r="G549" s="141">
        <v>49</v>
      </c>
      <c r="H549" s="144"/>
      <c r="I549" s="144"/>
      <c r="J549" s="145" t="s">
        <v>562</v>
      </c>
      <c r="K549" s="76"/>
    </row>
    <row r="550" spans="1:11" ht="15.95" customHeight="1" thickBot="1">
      <c r="A550" s="138" t="s">
        <v>1126</v>
      </c>
      <c r="B550" s="155" t="s">
        <v>1106</v>
      </c>
      <c r="C550" s="151" t="s">
        <v>872</v>
      </c>
      <c r="D550" s="149">
        <v>127</v>
      </c>
      <c r="E550" s="148">
        <v>157</v>
      </c>
      <c r="F550" s="148">
        <v>229</v>
      </c>
      <c r="G550" s="144"/>
      <c r="H550" s="144"/>
      <c r="I550" s="144"/>
      <c r="J550" s="145" t="s">
        <v>562</v>
      </c>
      <c r="K550" s="76"/>
    </row>
    <row r="551" spans="1:11" ht="15.95" customHeight="1" thickBot="1">
      <c r="A551" s="138" t="s">
        <v>1127</v>
      </c>
      <c r="B551" s="155" t="s">
        <v>1106</v>
      </c>
      <c r="C551" s="151" t="s">
        <v>872</v>
      </c>
      <c r="D551" s="142">
        <v>120</v>
      </c>
      <c r="E551" s="142">
        <v>109</v>
      </c>
      <c r="F551" s="142">
        <v>99</v>
      </c>
      <c r="G551" s="144"/>
      <c r="H551" s="144"/>
      <c r="I551" s="144"/>
      <c r="J551" s="145" t="s">
        <v>559</v>
      </c>
      <c r="K551" s="76"/>
    </row>
    <row r="552" spans="1:11" ht="15.95" customHeight="1" thickBot="1">
      <c r="A552" s="138" t="s">
        <v>1128</v>
      </c>
      <c r="B552" s="155" t="s">
        <v>1106</v>
      </c>
      <c r="C552" s="151" t="s">
        <v>872</v>
      </c>
      <c r="D552" s="142">
        <v>114</v>
      </c>
      <c r="E552" s="142">
        <v>102</v>
      </c>
      <c r="F552" s="142">
        <v>117</v>
      </c>
      <c r="G552" s="141">
        <v>62</v>
      </c>
      <c r="H552" s="144"/>
      <c r="I552" s="144"/>
      <c r="J552" s="145" t="s">
        <v>559</v>
      </c>
      <c r="K552" s="76"/>
    </row>
    <row r="553" spans="1:11" ht="15.95" customHeight="1" thickBot="1">
      <c r="A553" s="138" t="s">
        <v>1129</v>
      </c>
      <c r="B553" s="155" t="s">
        <v>1106</v>
      </c>
      <c r="C553" s="151" t="s">
        <v>872</v>
      </c>
      <c r="D553" s="142">
        <v>84</v>
      </c>
      <c r="E553" s="144"/>
      <c r="F553" s="142">
        <v>98</v>
      </c>
      <c r="G553" s="144"/>
      <c r="H553" s="144"/>
      <c r="I553" s="144"/>
      <c r="J553" s="145" t="s">
        <v>559</v>
      </c>
      <c r="K553" s="76"/>
    </row>
    <row r="554" spans="1:11" ht="15.95" customHeight="1" thickBot="1">
      <c r="A554" s="138" t="s">
        <v>1130</v>
      </c>
      <c r="B554" s="155" t="s">
        <v>1106</v>
      </c>
      <c r="C554" s="151" t="s">
        <v>872</v>
      </c>
      <c r="D554" s="149">
        <v>121</v>
      </c>
      <c r="E554" s="142">
        <v>117</v>
      </c>
      <c r="F554" s="142">
        <v>110</v>
      </c>
      <c r="G554" s="146"/>
      <c r="H554" s="146"/>
      <c r="I554" s="146"/>
      <c r="J554" s="145" t="s">
        <v>559</v>
      </c>
      <c r="K554" s="76"/>
    </row>
    <row r="555" spans="1:11" s="136" customFormat="1" ht="15.95" customHeight="1">
      <c r="A555" s="165" t="s">
        <v>1140</v>
      </c>
      <c r="B555" s="174" t="s">
        <v>1106</v>
      </c>
      <c r="C555" s="165" t="s">
        <v>872</v>
      </c>
      <c r="D555" s="164">
        <f>AVERAGE(D548:D554)</f>
        <v>109.71428571428571</v>
      </c>
      <c r="E555" s="164">
        <f t="shared" ref="E555:G555" si="27">AVERAGE(E548:E554)</f>
        <v>129.16666666666666</v>
      </c>
      <c r="F555" s="164">
        <f t="shared" si="27"/>
        <v>149.85714285714286</v>
      </c>
      <c r="G555" s="164">
        <f t="shared" si="27"/>
        <v>55.5</v>
      </c>
      <c r="H555" s="164"/>
      <c r="I555" s="164"/>
      <c r="J555" s="147" t="s">
        <v>1136</v>
      </c>
      <c r="K555" s="173"/>
    </row>
    <row r="556" spans="1:11" ht="15.95" customHeight="1">
      <c r="A556" s="152"/>
      <c r="B556" s="153"/>
      <c r="C556" s="153"/>
      <c r="D556" s="153"/>
      <c r="E556" s="153"/>
      <c r="F556" s="153"/>
      <c r="G556" s="153"/>
      <c r="H556" s="153"/>
      <c r="I556" s="153"/>
      <c r="J556" s="153"/>
      <c r="K556" s="76"/>
    </row>
    <row r="557" spans="1:11" ht="14.1" customHeight="1">
      <c r="A557" s="122"/>
      <c r="B557" s="75"/>
      <c r="C557" s="75"/>
      <c r="D557" s="75"/>
      <c r="E557" s="75"/>
      <c r="F557" s="75"/>
      <c r="G557" s="75"/>
      <c r="H557" s="75"/>
      <c r="I557" s="75"/>
      <c r="J557" s="75"/>
      <c r="K557" s="76"/>
    </row>
    <row r="558" spans="1:11" ht="14.1" customHeight="1">
      <c r="A558" s="122"/>
      <c r="B558" s="75"/>
      <c r="C558" s="75"/>
      <c r="D558" s="75"/>
      <c r="E558" s="75"/>
      <c r="F558" s="75"/>
      <c r="G558" s="75"/>
      <c r="H558" s="75"/>
      <c r="I558" s="75"/>
      <c r="J558" s="75"/>
      <c r="K558" s="76"/>
    </row>
    <row r="559" spans="1:11" ht="14.1" customHeight="1">
      <c r="A559" s="122"/>
      <c r="B559" s="75"/>
      <c r="C559" s="75"/>
      <c r="D559" s="75"/>
      <c r="E559" s="75"/>
      <c r="F559" s="75"/>
      <c r="G559" s="75"/>
      <c r="H559" s="75"/>
      <c r="I559" s="75"/>
      <c r="J559" s="75"/>
      <c r="K559" s="76"/>
    </row>
    <row r="560" spans="1:11" ht="14.1" customHeight="1">
      <c r="A560" s="122"/>
      <c r="B560" s="75"/>
      <c r="C560" s="75"/>
      <c r="D560" s="75"/>
      <c r="E560" s="75"/>
      <c r="F560" s="75"/>
      <c r="G560" s="75"/>
      <c r="H560" s="75"/>
      <c r="I560" s="75"/>
      <c r="J560" s="75"/>
      <c r="K560" s="76"/>
    </row>
    <row r="561" spans="1:11" ht="14.1" customHeight="1">
      <c r="A561" s="122"/>
      <c r="B561" s="75"/>
      <c r="C561" s="75"/>
      <c r="D561" s="75"/>
      <c r="E561" s="75"/>
      <c r="F561" s="75"/>
      <c r="G561" s="75"/>
      <c r="H561" s="75"/>
      <c r="I561" s="75"/>
      <c r="J561" s="75"/>
      <c r="K561" s="76"/>
    </row>
    <row r="562" spans="1:11" ht="14.1" customHeight="1">
      <c r="A562" s="122"/>
      <c r="B562" s="75"/>
      <c r="C562" s="75"/>
      <c r="D562" s="75"/>
      <c r="E562" s="75"/>
      <c r="F562" s="75"/>
      <c r="G562" s="75"/>
      <c r="H562" s="75"/>
      <c r="I562" s="75"/>
      <c r="J562" s="75"/>
      <c r="K562" s="76"/>
    </row>
    <row r="563" spans="1:11" s="80" customFormat="1" ht="14.1" customHeight="1">
      <c r="A563" s="79"/>
      <c r="B563" s="78"/>
      <c r="C563" s="124"/>
      <c r="D563" s="78"/>
      <c r="E563" s="124"/>
      <c r="F563" s="124"/>
      <c r="G563" s="124"/>
      <c r="H563" s="124"/>
      <c r="I563" s="124"/>
      <c r="J563" s="124"/>
      <c r="K563" s="131"/>
    </row>
    <row r="564" spans="1:11" ht="14.1" customHeight="1">
      <c r="A564" s="122"/>
      <c r="B564" s="75"/>
      <c r="C564" s="75"/>
      <c r="D564" s="75"/>
      <c r="E564" s="75"/>
      <c r="F564" s="75"/>
      <c r="G564" s="75"/>
      <c r="H564" s="75"/>
      <c r="I564" s="75"/>
      <c r="J564" s="75"/>
      <c r="K564" s="76"/>
    </row>
    <row r="565" spans="1:11" ht="14.1" customHeight="1">
      <c r="A565" s="122"/>
      <c r="B565" s="75"/>
      <c r="C565" s="75"/>
      <c r="D565" s="75"/>
      <c r="E565" s="75"/>
      <c r="F565" s="75"/>
      <c r="G565" s="75"/>
      <c r="H565" s="75"/>
      <c r="I565" s="75"/>
      <c r="J565" s="75"/>
      <c r="K565" s="76"/>
    </row>
    <row r="566" spans="1:11" ht="14.1" customHeight="1">
      <c r="A566" s="122"/>
      <c r="B566" s="75"/>
      <c r="C566" s="75"/>
      <c r="D566" s="75"/>
      <c r="E566" s="75"/>
      <c r="F566" s="75"/>
      <c r="G566" s="75"/>
      <c r="H566" s="75"/>
      <c r="I566" s="75"/>
      <c r="J566" s="75"/>
      <c r="K566" s="76"/>
    </row>
    <row r="567" spans="1:11" ht="14.1" customHeight="1">
      <c r="A567" s="122"/>
      <c r="B567" s="75"/>
      <c r="C567" s="75"/>
      <c r="D567" s="75"/>
      <c r="E567" s="75"/>
      <c r="F567" s="75"/>
      <c r="G567" s="75"/>
      <c r="H567" s="75"/>
      <c r="I567" s="75"/>
      <c r="J567" s="75"/>
      <c r="K567" s="76"/>
    </row>
    <row r="568" spans="1:11">
      <c r="A568" s="123"/>
      <c r="B568" s="133"/>
      <c r="C568" s="123"/>
      <c r="D568" s="123"/>
      <c r="E568" s="123"/>
      <c r="F568" s="123"/>
      <c r="G568" s="123"/>
      <c r="H568" s="123"/>
      <c r="I568" s="123"/>
      <c r="J568" s="123"/>
      <c r="K568" s="123"/>
    </row>
    <row r="569" spans="1:11">
      <c r="A569" s="123"/>
      <c r="B569" s="133"/>
      <c r="C569" s="123"/>
      <c r="D569" s="123"/>
      <c r="E569" s="123"/>
      <c r="F569" s="123"/>
      <c r="G569" s="123"/>
      <c r="H569" s="123"/>
      <c r="I569" s="123"/>
      <c r="J569" s="123"/>
      <c r="K569" s="123"/>
    </row>
    <row r="570" spans="1:11">
      <c r="A570" s="123"/>
      <c r="B570" s="133"/>
      <c r="C570" s="123"/>
      <c r="D570" s="123"/>
      <c r="E570" s="123"/>
      <c r="F570" s="123"/>
      <c r="G570" s="123"/>
      <c r="H570" s="123"/>
      <c r="I570" s="123"/>
      <c r="J570" s="123"/>
      <c r="K570" s="123"/>
    </row>
    <row r="571" spans="1:11">
      <c r="A571" s="123"/>
      <c r="B571" s="133"/>
      <c r="C571" s="123"/>
      <c r="D571" s="123"/>
      <c r="E571" s="123"/>
      <c r="F571" s="123"/>
      <c r="G571" s="123"/>
      <c r="H571" s="123"/>
      <c r="I571" s="123"/>
      <c r="J571" s="123"/>
      <c r="K571" s="123"/>
    </row>
    <row r="572" spans="1:11">
      <c r="A572" s="123"/>
      <c r="B572" s="133"/>
      <c r="C572" s="123"/>
      <c r="D572" s="123"/>
      <c r="E572" s="123"/>
      <c r="F572" s="123"/>
      <c r="G572" s="123"/>
      <c r="H572" s="123"/>
      <c r="I572" s="123"/>
      <c r="J572" s="123"/>
      <c r="K572" s="123"/>
    </row>
    <row r="573" spans="1:11">
      <c r="A573" s="123"/>
      <c r="B573" s="133"/>
      <c r="C573" s="123"/>
      <c r="D573" s="123"/>
      <c r="E573" s="123"/>
      <c r="F573" s="123"/>
      <c r="G573" s="123"/>
      <c r="H573" s="123"/>
      <c r="I573" s="123"/>
      <c r="J573" s="123"/>
      <c r="K573" s="123"/>
    </row>
    <row r="574" spans="1:11">
      <c r="A574" s="123"/>
      <c r="B574" s="133"/>
      <c r="C574" s="123"/>
      <c r="D574" s="123"/>
      <c r="E574" s="123"/>
      <c r="F574" s="123"/>
      <c r="G574" s="123"/>
      <c r="H574" s="123"/>
      <c r="I574" s="123"/>
      <c r="J574" s="123"/>
      <c r="K574" s="123"/>
    </row>
    <row r="575" spans="1:11">
      <c r="A575" s="123"/>
      <c r="B575" s="133"/>
      <c r="C575" s="123"/>
      <c r="D575" s="123"/>
      <c r="E575" s="123"/>
      <c r="F575" s="123"/>
      <c r="G575" s="123"/>
      <c r="H575" s="123"/>
      <c r="I575" s="123"/>
      <c r="J575" s="123"/>
      <c r="K575" s="123"/>
    </row>
    <row r="576" spans="1:11">
      <c r="A576" s="123"/>
      <c r="B576" s="133"/>
      <c r="C576" s="123"/>
      <c r="D576" s="123"/>
      <c r="E576" s="123"/>
      <c r="F576" s="123"/>
      <c r="G576" s="123"/>
      <c r="H576" s="123"/>
      <c r="I576" s="123"/>
      <c r="J576" s="123"/>
      <c r="K576" s="123"/>
    </row>
    <row r="577" spans="1:11">
      <c r="A577" s="123"/>
      <c r="B577" s="133"/>
      <c r="C577" s="123"/>
      <c r="D577" s="123"/>
      <c r="E577" s="123"/>
      <c r="F577" s="123"/>
      <c r="G577" s="123"/>
      <c r="H577" s="123"/>
      <c r="I577" s="123"/>
      <c r="J577" s="123"/>
      <c r="K577" s="123"/>
    </row>
    <row r="578" spans="1:11">
      <c r="A578" s="123"/>
      <c r="B578" s="133"/>
      <c r="C578" s="123"/>
      <c r="D578" s="123"/>
      <c r="E578" s="123"/>
      <c r="F578" s="123"/>
      <c r="G578" s="123"/>
      <c r="H578" s="123"/>
      <c r="I578" s="123"/>
      <c r="J578" s="123"/>
      <c r="K578" s="123"/>
    </row>
    <row r="579" spans="1:11">
      <c r="A579" s="123"/>
      <c r="B579" s="133"/>
      <c r="C579" s="123"/>
      <c r="D579" s="123"/>
      <c r="E579" s="123"/>
      <c r="F579" s="123"/>
      <c r="G579" s="123"/>
      <c r="H579" s="123"/>
      <c r="I579" s="123"/>
      <c r="J579" s="123"/>
      <c r="K579" s="123"/>
    </row>
    <row r="580" spans="1:11">
      <c r="A580" s="123"/>
      <c r="B580" s="133"/>
      <c r="C580" s="123"/>
      <c r="D580" s="123"/>
      <c r="E580" s="123"/>
      <c r="F580" s="123"/>
      <c r="G580" s="123"/>
      <c r="H580" s="123"/>
      <c r="I580" s="123"/>
      <c r="J580" s="123"/>
      <c r="K580" s="123"/>
    </row>
    <row r="581" spans="1:11">
      <c r="A581" s="123"/>
      <c r="B581" s="133"/>
      <c r="C581" s="123"/>
      <c r="D581" s="123"/>
      <c r="E581" s="123"/>
      <c r="F581" s="123"/>
      <c r="G581" s="123"/>
      <c r="H581" s="123"/>
      <c r="I581" s="123"/>
      <c r="J581" s="123"/>
      <c r="K581" s="123"/>
    </row>
    <row r="582" spans="1:11">
      <c r="A582" s="123"/>
      <c r="B582" s="133"/>
      <c r="C582" s="123"/>
      <c r="D582" s="123"/>
      <c r="E582" s="123"/>
      <c r="F582" s="123"/>
      <c r="G582" s="123"/>
      <c r="H582" s="123"/>
      <c r="I582" s="123"/>
      <c r="J582" s="123"/>
      <c r="K582" s="123"/>
    </row>
    <row r="583" spans="1:11">
      <c r="A583" s="123"/>
      <c r="B583" s="133"/>
      <c r="C583" s="123"/>
      <c r="D583" s="123"/>
      <c r="E583" s="123"/>
      <c r="F583" s="123"/>
      <c r="G583" s="123"/>
      <c r="H583" s="123"/>
      <c r="I583" s="123"/>
      <c r="J583" s="123"/>
      <c r="K583" s="123"/>
    </row>
    <row r="584" spans="1:11">
      <c r="A584" s="123"/>
      <c r="B584" s="133"/>
      <c r="C584" s="123"/>
      <c r="D584" s="123"/>
      <c r="E584" s="123"/>
      <c r="F584" s="123"/>
      <c r="G584" s="123"/>
      <c r="H584" s="123"/>
      <c r="I584" s="123"/>
      <c r="J584" s="123"/>
      <c r="K584" s="123"/>
    </row>
    <row r="585" spans="1:11">
      <c r="A585" s="123"/>
      <c r="B585" s="133"/>
      <c r="C585" s="123"/>
      <c r="D585" s="123"/>
      <c r="E585" s="123"/>
      <c r="F585" s="123"/>
      <c r="G585" s="123"/>
      <c r="H585" s="123"/>
      <c r="I585" s="123"/>
      <c r="J585" s="123"/>
      <c r="K585" s="123"/>
    </row>
    <row r="586" spans="1:11">
      <c r="A586" s="123"/>
      <c r="B586" s="133"/>
      <c r="C586" s="123"/>
      <c r="D586" s="123"/>
      <c r="E586" s="123"/>
      <c r="F586" s="123"/>
      <c r="G586" s="123"/>
      <c r="H586" s="123"/>
      <c r="I586" s="123"/>
      <c r="J586" s="123"/>
      <c r="K586" s="123"/>
    </row>
    <row r="587" spans="1:11">
      <c r="A587" s="123"/>
      <c r="B587" s="133"/>
      <c r="C587" s="123"/>
      <c r="D587" s="123"/>
      <c r="E587" s="123"/>
      <c r="F587" s="123"/>
      <c r="G587" s="123"/>
      <c r="H587" s="123"/>
      <c r="I587" s="123"/>
      <c r="J587" s="123"/>
      <c r="K587" s="123"/>
    </row>
    <row r="588" spans="1:11">
      <c r="A588" s="123"/>
      <c r="B588" s="133"/>
      <c r="C588" s="123"/>
      <c r="D588" s="123"/>
      <c r="E588" s="123"/>
      <c r="F588" s="123"/>
      <c r="G588" s="123"/>
      <c r="H588" s="123"/>
      <c r="I588" s="123"/>
      <c r="J588" s="123"/>
      <c r="K588" s="123"/>
    </row>
    <row r="589" spans="1:11">
      <c r="A589" s="123"/>
      <c r="B589" s="133"/>
      <c r="C589" s="123"/>
      <c r="D589" s="123"/>
      <c r="E589" s="123"/>
      <c r="F589" s="123"/>
      <c r="G589" s="123"/>
      <c r="H589" s="123"/>
      <c r="I589" s="123"/>
      <c r="J589" s="123"/>
      <c r="K589" s="123"/>
    </row>
    <row r="590" spans="1:11">
      <c r="A590" s="123"/>
      <c r="B590" s="133"/>
      <c r="C590" s="123"/>
      <c r="D590" s="123"/>
      <c r="E590" s="123"/>
      <c r="F590" s="123"/>
      <c r="G590" s="123"/>
      <c r="H590" s="123"/>
      <c r="I590" s="123"/>
      <c r="J590" s="123"/>
      <c r="K590" s="123"/>
    </row>
    <row r="591" spans="1:11">
      <c r="A591" s="123"/>
      <c r="B591" s="133"/>
      <c r="C591" s="123"/>
      <c r="D591" s="123"/>
      <c r="E591" s="123"/>
      <c r="F591" s="123"/>
      <c r="G591" s="123"/>
      <c r="H591" s="123"/>
      <c r="I591" s="123"/>
      <c r="J591" s="123"/>
      <c r="K591" s="123"/>
    </row>
    <row r="592" spans="1:11">
      <c r="A592" s="123"/>
      <c r="B592" s="133"/>
      <c r="C592" s="123"/>
      <c r="D592" s="123"/>
      <c r="E592" s="123"/>
      <c r="F592" s="123"/>
      <c r="G592" s="123"/>
      <c r="H592" s="123"/>
      <c r="I592" s="123"/>
      <c r="J592" s="123"/>
      <c r="K592" s="123"/>
    </row>
    <row r="593" spans="1:11">
      <c r="A593" s="123"/>
      <c r="B593" s="133"/>
      <c r="C593" s="123"/>
      <c r="D593" s="123"/>
      <c r="E593" s="123"/>
      <c r="F593" s="123"/>
      <c r="G593" s="123"/>
      <c r="H593" s="123"/>
      <c r="I593" s="123"/>
      <c r="J593" s="123"/>
      <c r="K593" s="123"/>
    </row>
    <row r="594" spans="1:11">
      <c r="A594" s="123"/>
      <c r="B594" s="133"/>
      <c r="C594" s="123"/>
      <c r="D594" s="123"/>
      <c r="E594" s="123"/>
      <c r="F594" s="123"/>
      <c r="G594" s="123"/>
      <c r="H594" s="123"/>
      <c r="I594" s="123"/>
      <c r="J594" s="123"/>
      <c r="K594" s="123"/>
    </row>
    <row r="595" spans="1:11">
      <c r="A595" s="123"/>
      <c r="B595" s="133"/>
      <c r="C595" s="123"/>
      <c r="D595" s="123"/>
      <c r="E595" s="123"/>
      <c r="F595" s="123"/>
      <c r="G595" s="123"/>
      <c r="H595" s="123"/>
      <c r="I595" s="123"/>
      <c r="J595" s="123"/>
      <c r="K595" s="123"/>
    </row>
    <row r="596" spans="1:11">
      <c r="A596" s="123"/>
      <c r="B596" s="133"/>
      <c r="C596" s="123"/>
      <c r="D596" s="123"/>
      <c r="E596" s="123"/>
      <c r="F596" s="123"/>
      <c r="G596" s="123"/>
      <c r="H596" s="123"/>
      <c r="I596" s="123"/>
      <c r="J596" s="123"/>
      <c r="K596" s="123"/>
    </row>
    <row r="597" spans="1:11">
      <c r="A597" s="123"/>
      <c r="B597" s="133"/>
      <c r="C597" s="123"/>
      <c r="D597" s="123"/>
      <c r="E597" s="123"/>
      <c r="F597" s="123"/>
      <c r="G597" s="123"/>
      <c r="H597" s="123"/>
      <c r="I597" s="123"/>
      <c r="J597" s="123"/>
      <c r="K597" s="123"/>
    </row>
    <row r="598" spans="1:11">
      <c r="A598" s="123"/>
      <c r="B598" s="133"/>
      <c r="C598" s="123"/>
      <c r="D598" s="123"/>
      <c r="E598" s="123"/>
      <c r="F598" s="123"/>
      <c r="G598" s="123"/>
      <c r="H598" s="123"/>
      <c r="I598" s="123"/>
      <c r="J598" s="123"/>
      <c r="K598" s="123"/>
    </row>
    <row r="599" spans="1:11">
      <c r="A599" s="123"/>
      <c r="B599" s="133"/>
      <c r="C599" s="123"/>
      <c r="D599" s="123"/>
      <c r="E599" s="123"/>
      <c r="F599" s="123"/>
      <c r="G599" s="123"/>
      <c r="H599" s="123"/>
      <c r="I599" s="123"/>
      <c r="J599" s="123"/>
      <c r="K599" s="123"/>
    </row>
    <row r="600" spans="1:11">
      <c r="A600" s="123"/>
      <c r="B600" s="133"/>
      <c r="C600" s="123"/>
      <c r="D600" s="123"/>
      <c r="E600" s="123"/>
      <c r="F600" s="123"/>
      <c r="G600" s="123"/>
      <c r="H600" s="123"/>
      <c r="I600" s="123"/>
      <c r="J600" s="123"/>
      <c r="K600" s="123"/>
    </row>
    <row r="601" spans="1:11">
      <c r="A601" s="123"/>
      <c r="B601" s="133"/>
      <c r="C601" s="123"/>
      <c r="D601" s="123"/>
      <c r="E601" s="123"/>
      <c r="F601" s="123"/>
      <c r="G601" s="123"/>
      <c r="H601" s="123"/>
      <c r="I601" s="123"/>
      <c r="J601" s="123"/>
      <c r="K601" s="123"/>
    </row>
    <row r="602" spans="1:11">
      <c r="A602" s="123"/>
      <c r="B602" s="133"/>
      <c r="C602" s="123"/>
      <c r="D602" s="123"/>
      <c r="E602" s="123"/>
      <c r="F602" s="123"/>
      <c r="G602" s="123"/>
      <c r="H602" s="123"/>
      <c r="I602" s="123"/>
      <c r="J602" s="123"/>
      <c r="K602" s="123"/>
    </row>
    <row r="603" spans="1:11">
      <c r="A603" s="123"/>
      <c r="B603" s="133"/>
      <c r="C603" s="123"/>
      <c r="D603" s="123"/>
      <c r="E603" s="123"/>
      <c r="F603" s="123"/>
      <c r="G603" s="123"/>
      <c r="H603" s="123"/>
      <c r="I603" s="123"/>
      <c r="J603" s="123"/>
      <c r="K603" s="123"/>
    </row>
    <row r="604" spans="1:11">
      <c r="A604" s="123"/>
      <c r="B604" s="133"/>
      <c r="C604" s="123"/>
      <c r="D604" s="123"/>
      <c r="E604" s="123"/>
      <c r="F604" s="123"/>
      <c r="G604" s="123"/>
      <c r="H604" s="123"/>
      <c r="I604" s="123"/>
      <c r="J604" s="123"/>
      <c r="K604" s="123"/>
    </row>
    <row r="605" spans="1:11">
      <c r="A605" s="123"/>
      <c r="B605" s="133"/>
      <c r="C605" s="123"/>
      <c r="D605" s="123"/>
      <c r="E605" s="123"/>
      <c r="F605" s="123"/>
      <c r="G605" s="123"/>
      <c r="H605" s="123"/>
      <c r="I605" s="123"/>
      <c r="J605" s="123"/>
      <c r="K605" s="123"/>
    </row>
    <row r="606" spans="1:11">
      <c r="A606" s="123"/>
      <c r="B606" s="133"/>
      <c r="C606" s="123"/>
      <c r="D606" s="123"/>
      <c r="E606" s="123"/>
      <c r="F606" s="123"/>
      <c r="G606" s="123"/>
      <c r="H606" s="123"/>
      <c r="I606" s="123"/>
      <c r="J606" s="123"/>
      <c r="K606" s="123"/>
    </row>
    <row r="607" spans="1:11">
      <c r="A607" s="123"/>
      <c r="B607" s="133"/>
      <c r="C607" s="123"/>
      <c r="D607" s="123"/>
      <c r="E607" s="123"/>
      <c r="F607" s="123"/>
      <c r="G607" s="123"/>
      <c r="H607" s="123"/>
      <c r="I607" s="123"/>
      <c r="J607" s="123"/>
      <c r="K607" s="123"/>
    </row>
    <row r="608" spans="1:11">
      <c r="A608" s="123"/>
      <c r="B608" s="133"/>
      <c r="C608" s="123"/>
      <c r="D608" s="123"/>
      <c r="E608" s="123"/>
      <c r="F608" s="123"/>
      <c r="G608" s="123"/>
      <c r="H608" s="123"/>
      <c r="I608" s="123"/>
      <c r="J608" s="123"/>
      <c r="K608" s="123"/>
    </row>
    <row r="609" spans="1:11">
      <c r="A609" s="123"/>
      <c r="B609" s="133"/>
      <c r="C609" s="123"/>
      <c r="D609" s="123"/>
      <c r="E609" s="123"/>
      <c r="F609" s="123"/>
      <c r="G609" s="123"/>
      <c r="H609" s="123"/>
      <c r="I609" s="123"/>
      <c r="J609" s="123"/>
      <c r="K609" s="123"/>
    </row>
    <row r="610" spans="1:11">
      <c r="A610" s="123"/>
      <c r="B610" s="133"/>
      <c r="C610" s="123"/>
      <c r="D610" s="123"/>
      <c r="E610" s="123"/>
      <c r="F610" s="123"/>
      <c r="G610" s="123"/>
      <c r="H610" s="123"/>
      <c r="I610" s="123"/>
      <c r="J610" s="123"/>
      <c r="K610" s="123"/>
    </row>
    <row r="611" spans="1:11">
      <c r="A611" s="123"/>
      <c r="B611" s="133"/>
      <c r="C611" s="123"/>
      <c r="D611" s="123"/>
      <c r="E611" s="123"/>
      <c r="F611" s="123"/>
      <c r="G611" s="123"/>
      <c r="H611" s="123"/>
      <c r="I611" s="123"/>
      <c r="J611" s="123"/>
      <c r="K611" s="123"/>
    </row>
    <row r="612" spans="1:11">
      <c r="A612" s="123"/>
      <c r="B612" s="133"/>
      <c r="C612" s="123"/>
      <c r="D612" s="123"/>
      <c r="E612" s="123"/>
      <c r="F612" s="123"/>
      <c r="G612" s="123"/>
      <c r="H612" s="123"/>
      <c r="I612" s="123"/>
      <c r="J612" s="123"/>
      <c r="K612" s="123"/>
    </row>
    <row r="613" spans="1:11">
      <c r="A613" s="123"/>
      <c r="B613" s="133"/>
      <c r="C613" s="123"/>
      <c r="D613" s="123"/>
      <c r="E613" s="123"/>
      <c r="F613" s="123"/>
      <c r="G613" s="123"/>
      <c r="H613" s="123"/>
      <c r="I613" s="123"/>
      <c r="J613" s="123"/>
      <c r="K613" s="123"/>
    </row>
    <row r="614" spans="1:11">
      <c r="A614" s="123"/>
      <c r="B614" s="133"/>
      <c r="C614" s="123"/>
      <c r="D614" s="123"/>
      <c r="E614" s="123"/>
      <c r="F614" s="123"/>
      <c r="G614" s="123"/>
      <c r="H614" s="123"/>
      <c r="I614" s="123"/>
      <c r="J614" s="123"/>
      <c r="K614" s="123"/>
    </row>
    <row r="615" spans="1:11">
      <c r="A615" s="123"/>
      <c r="B615" s="133"/>
      <c r="C615" s="123"/>
      <c r="D615" s="123"/>
      <c r="E615" s="123"/>
      <c r="F615" s="123"/>
      <c r="G615" s="123"/>
      <c r="H615" s="123"/>
      <c r="I615" s="123"/>
      <c r="J615" s="123"/>
      <c r="K615" s="123"/>
    </row>
    <row r="616" spans="1:11">
      <c r="A616" s="123"/>
      <c r="B616" s="133"/>
      <c r="C616" s="123"/>
      <c r="D616" s="123"/>
      <c r="E616" s="123"/>
      <c r="F616" s="123"/>
      <c r="G616" s="123"/>
      <c r="H616" s="123"/>
      <c r="I616" s="123"/>
      <c r="J616" s="123"/>
      <c r="K616" s="123"/>
    </row>
    <row r="617" spans="1:11">
      <c r="A617" s="123"/>
      <c r="B617" s="133"/>
      <c r="C617" s="123"/>
      <c r="D617" s="123"/>
      <c r="E617" s="123"/>
      <c r="F617" s="123"/>
      <c r="G617" s="123"/>
      <c r="H617" s="123"/>
      <c r="I617" s="123"/>
      <c r="J617" s="123"/>
      <c r="K617" s="123"/>
    </row>
    <row r="618" spans="1:11">
      <c r="A618" s="123"/>
      <c r="B618" s="133"/>
      <c r="C618" s="123"/>
      <c r="D618" s="123"/>
      <c r="E618" s="123"/>
      <c r="F618" s="123"/>
      <c r="G618" s="123"/>
      <c r="H618" s="123"/>
      <c r="I618" s="123"/>
      <c r="J618" s="123"/>
      <c r="K618" s="123"/>
    </row>
    <row r="619" spans="1:11">
      <c r="A619" s="123"/>
      <c r="B619" s="133"/>
      <c r="C619" s="123"/>
      <c r="D619" s="123"/>
      <c r="E619" s="123"/>
      <c r="F619" s="123"/>
      <c r="G619" s="123"/>
      <c r="H619" s="123"/>
      <c r="I619" s="123"/>
      <c r="J619" s="123"/>
      <c r="K619" s="123"/>
    </row>
    <row r="620" spans="1:11">
      <c r="A620" s="123"/>
      <c r="B620" s="133"/>
      <c r="C620" s="123"/>
      <c r="D620" s="123"/>
      <c r="E620" s="123"/>
      <c r="F620" s="123"/>
      <c r="G620" s="123"/>
      <c r="H620" s="123"/>
      <c r="I620" s="123"/>
      <c r="J620" s="123"/>
      <c r="K620" s="123"/>
    </row>
    <row r="621" spans="1:11">
      <c r="A621" s="123"/>
      <c r="B621" s="133"/>
      <c r="C621" s="123"/>
      <c r="D621" s="123"/>
      <c r="E621" s="123"/>
      <c r="F621" s="123"/>
      <c r="G621" s="123"/>
      <c r="H621" s="123"/>
      <c r="I621" s="123"/>
      <c r="J621" s="123"/>
      <c r="K621" s="123"/>
    </row>
    <row r="622" spans="1:11">
      <c r="A622" s="123"/>
      <c r="B622" s="133"/>
      <c r="C622" s="123"/>
      <c r="D622" s="123"/>
      <c r="E622" s="123"/>
      <c r="F622" s="123"/>
      <c r="G622" s="123"/>
      <c r="H622" s="123"/>
      <c r="I622" s="123"/>
      <c r="J622" s="123"/>
      <c r="K622" s="123"/>
    </row>
    <row r="623" spans="1:11">
      <c r="A623" s="123"/>
      <c r="B623" s="133"/>
      <c r="C623" s="123"/>
      <c r="D623" s="123"/>
      <c r="E623" s="123"/>
      <c r="F623" s="123"/>
      <c r="G623" s="123"/>
      <c r="H623" s="123"/>
      <c r="I623" s="123"/>
      <c r="J623" s="123"/>
      <c r="K623" s="123"/>
    </row>
    <row r="624" spans="1:11">
      <c r="A624" s="123"/>
      <c r="B624" s="133"/>
      <c r="C624" s="123"/>
      <c r="D624" s="123"/>
      <c r="E624" s="123"/>
      <c r="F624" s="123"/>
      <c r="G624" s="123"/>
      <c r="H624" s="123"/>
      <c r="I624" s="123"/>
      <c r="J624" s="123"/>
      <c r="K624" s="123"/>
    </row>
    <row r="625" spans="1:11">
      <c r="A625" s="123"/>
      <c r="B625" s="133"/>
      <c r="C625" s="123"/>
      <c r="D625" s="123"/>
      <c r="E625" s="123"/>
      <c r="F625" s="123"/>
      <c r="G625" s="123"/>
      <c r="H625" s="123"/>
      <c r="I625" s="123"/>
      <c r="J625" s="123"/>
      <c r="K625" s="123"/>
    </row>
    <row r="626" spans="1:11">
      <c r="A626" s="123"/>
      <c r="B626" s="133"/>
      <c r="C626" s="123"/>
      <c r="D626" s="123"/>
      <c r="E626" s="123"/>
      <c r="F626" s="123"/>
      <c r="G626" s="123"/>
      <c r="H626" s="123"/>
      <c r="I626" s="123"/>
      <c r="J626" s="123"/>
      <c r="K626" s="123"/>
    </row>
    <row r="627" spans="1:11">
      <c r="A627" s="123"/>
      <c r="B627" s="133"/>
      <c r="C627" s="123"/>
      <c r="D627" s="123"/>
      <c r="E627" s="123"/>
      <c r="F627" s="123"/>
      <c r="G627" s="123"/>
      <c r="H627" s="123"/>
      <c r="I627" s="123"/>
      <c r="J627" s="123"/>
      <c r="K627" s="123"/>
    </row>
    <row r="628" spans="1:11">
      <c r="A628" s="123"/>
      <c r="B628" s="133"/>
      <c r="C628" s="123"/>
      <c r="D628" s="123"/>
      <c r="E628" s="123"/>
      <c r="F628" s="123"/>
      <c r="G628" s="123"/>
      <c r="H628" s="123"/>
      <c r="I628" s="123"/>
      <c r="J628" s="123"/>
      <c r="K628" s="123"/>
    </row>
    <row r="629" spans="1:11">
      <c r="A629" s="123"/>
      <c r="B629" s="133"/>
      <c r="C629" s="123"/>
      <c r="D629" s="123"/>
      <c r="E629" s="123"/>
      <c r="F629" s="123"/>
      <c r="G629" s="123"/>
      <c r="H629" s="123"/>
      <c r="I629" s="123"/>
      <c r="J629" s="123"/>
      <c r="K629" s="123"/>
    </row>
    <row r="630" spans="1:11">
      <c r="A630" s="123"/>
      <c r="B630" s="133"/>
      <c r="C630" s="123"/>
      <c r="D630" s="123"/>
      <c r="E630" s="123"/>
      <c r="F630" s="123"/>
      <c r="G630" s="123"/>
      <c r="H630" s="123"/>
      <c r="I630" s="123"/>
      <c r="J630" s="123"/>
      <c r="K630" s="123"/>
    </row>
    <row r="631" spans="1:11">
      <c r="A631" s="123"/>
      <c r="B631" s="133"/>
      <c r="C631" s="123"/>
      <c r="D631" s="123"/>
      <c r="E631" s="123"/>
      <c r="F631" s="123"/>
      <c r="G631" s="123"/>
      <c r="H631" s="123"/>
      <c r="I631" s="123"/>
      <c r="J631" s="123"/>
      <c r="K631" s="123"/>
    </row>
    <row r="632" spans="1:11">
      <c r="A632" s="123"/>
      <c r="B632" s="133"/>
      <c r="C632" s="123"/>
      <c r="D632" s="123"/>
      <c r="E632" s="123"/>
      <c r="F632" s="123"/>
      <c r="G632" s="123"/>
      <c r="H632" s="123"/>
      <c r="I632" s="123"/>
      <c r="J632" s="123"/>
      <c r="K632" s="123"/>
    </row>
    <row r="633" spans="1:11">
      <c r="A633" s="123"/>
      <c r="B633" s="133"/>
      <c r="C633" s="123"/>
      <c r="D633" s="123"/>
      <c r="E633" s="123"/>
      <c r="F633" s="123"/>
      <c r="G633" s="123"/>
      <c r="H633" s="123"/>
      <c r="I633" s="123"/>
      <c r="J633" s="123"/>
      <c r="K633" s="123"/>
    </row>
    <row r="634" spans="1:11">
      <c r="A634" s="123"/>
      <c r="B634" s="133"/>
      <c r="C634" s="123"/>
      <c r="D634" s="123"/>
      <c r="E634" s="123"/>
      <c r="F634" s="123"/>
      <c r="G634" s="123"/>
      <c r="H634" s="123"/>
      <c r="I634" s="123"/>
      <c r="J634" s="123"/>
      <c r="K634" s="123"/>
    </row>
    <row r="635" spans="1:11">
      <c r="A635" s="123"/>
      <c r="B635" s="133"/>
      <c r="C635" s="123"/>
      <c r="D635" s="123"/>
      <c r="E635" s="123"/>
      <c r="F635" s="123"/>
      <c r="G635" s="123"/>
      <c r="H635" s="123"/>
      <c r="I635" s="123"/>
      <c r="J635" s="123"/>
      <c r="K635" s="123"/>
    </row>
    <row r="636" spans="1:11">
      <c r="A636" s="123"/>
      <c r="B636" s="133"/>
      <c r="C636" s="123"/>
      <c r="D636" s="123"/>
      <c r="E636" s="123"/>
      <c r="F636" s="123"/>
      <c r="G636" s="123"/>
      <c r="H636" s="123"/>
      <c r="I636" s="123"/>
      <c r="J636" s="123"/>
      <c r="K636" s="123"/>
    </row>
    <row r="637" spans="1:11">
      <c r="A637" s="123"/>
      <c r="B637" s="133"/>
      <c r="C637" s="123"/>
      <c r="D637" s="123"/>
      <c r="E637" s="123"/>
      <c r="F637" s="123"/>
      <c r="G637" s="123"/>
      <c r="H637" s="123"/>
      <c r="I637" s="123"/>
      <c r="J637" s="123"/>
      <c r="K637" s="123"/>
    </row>
    <row r="638" spans="1:11">
      <c r="A638" s="123"/>
      <c r="B638" s="133"/>
      <c r="C638" s="123"/>
      <c r="D638" s="123"/>
      <c r="E638" s="123"/>
      <c r="F638" s="123"/>
      <c r="G638" s="123"/>
      <c r="H638" s="123"/>
      <c r="I638" s="123"/>
      <c r="J638" s="123"/>
      <c r="K638" s="123"/>
    </row>
    <row r="639" spans="1:11">
      <c r="A639" s="123"/>
      <c r="B639" s="133"/>
      <c r="C639" s="123"/>
      <c r="D639" s="123"/>
      <c r="E639" s="123"/>
      <c r="F639" s="123"/>
      <c r="G639" s="123"/>
      <c r="H639" s="123"/>
      <c r="I639" s="123"/>
      <c r="J639" s="123"/>
      <c r="K639" s="123"/>
    </row>
    <row r="640" spans="1:11">
      <c r="A640" s="123"/>
      <c r="B640" s="133"/>
      <c r="C640" s="123"/>
      <c r="D640" s="123"/>
      <c r="E640" s="123"/>
      <c r="F640" s="123"/>
      <c r="G640" s="123"/>
      <c r="H640" s="123"/>
      <c r="I640" s="123"/>
      <c r="J640" s="123"/>
      <c r="K640" s="123"/>
    </row>
    <row r="641" spans="1:11">
      <c r="A641" s="123"/>
      <c r="B641" s="133"/>
      <c r="C641" s="123"/>
      <c r="D641" s="123"/>
      <c r="E641" s="123"/>
      <c r="F641" s="123"/>
      <c r="G641" s="123"/>
      <c r="H641" s="123"/>
      <c r="I641" s="123"/>
      <c r="J641" s="123"/>
      <c r="K641" s="123"/>
    </row>
    <row r="642" spans="1:11">
      <c r="A642" s="123"/>
      <c r="B642" s="133"/>
      <c r="C642" s="123"/>
      <c r="D642" s="123"/>
      <c r="E642" s="123"/>
      <c r="F642" s="123"/>
      <c r="G642" s="123"/>
      <c r="H642" s="123"/>
      <c r="I642" s="123"/>
      <c r="J642" s="123"/>
      <c r="K642" s="123"/>
    </row>
    <row r="643" spans="1:11">
      <c r="A643" s="123"/>
      <c r="B643" s="133"/>
      <c r="C643" s="123"/>
      <c r="D643" s="123"/>
      <c r="E643" s="123"/>
      <c r="F643" s="123"/>
      <c r="G643" s="123"/>
      <c r="H643" s="123"/>
      <c r="I643" s="123"/>
      <c r="J643" s="123"/>
      <c r="K643" s="123"/>
    </row>
    <row r="644" spans="1:11">
      <c r="A644" s="123"/>
      <c r="B644" s="133"/>
      <c r="C644" s="123"/>
      <c r="D644" s="123"/>
      <c r="E644" s="123"/>
      <c r="F644" s="123"/>
      <c r="G644" s="123"/>
      <c r="H644" s="123"/>
      <c r="I644" s="123"/>
      <c r="J644" s="123"/>
      <c r="K644" s="123"/>
    </row>
    <row r="645" spans="1:11">
      <c r="A645" s="123"/>
      <c r="B645" s="133"/>
      <c r="C645" s="123"/>
      <c r="D645" s="123"/>
      <c r="E645" s="123"/>
      <c r="F645" s="123"/>
      <c r="G645" s="123"/>
      <c r="H645" s="123"/>
      <c r="I645" s="123"/>
      <c r="J645" s="123"/>
      <c r="K645" s="123"/>
    </row>
    <row r="646" spans="1:11">
      <c r="A646" s="123"/>
      <c r="B646" s="133"/>
      <c r="C646" s="123"/>
      <c r="D646" s="123"/>
      <c r="E646" s="123"/>
      <c r="F646" s="123"/>
      <c r="G646" s="123"/>
      <c r="H646" s="123"/>
      <c r="I646" s="123"/>
      <c r="J646" s="123"/>
      <c r="K646" s="123"/>
    </row>
    <row r="647" spans="1:11">
      <c r="A647" s="123"/>
      <c r="B647" s="133"/>
      <c r="C647" s="123"/>
      <c r="D647" s="123"/>
      <c r="E647" s="123"/>
      <c r="F647" s="123"/>
      <c r="G647" s="123"/>
      <c r="H647" s="123"/>
      <c r="I647" s="123"/>
      <c r="J647" s="123"/>
      <c r="K647" s="123"/>
    </row>
    <row r="648" spans="1:11">
      <c r="A648" s="123"/>
      <c r="B648" s="133"/>
      <c r="C648" s="123"/>
      <c r="D648" s="123"/>
      <c r="E648" s="123"/>
      <c r="F648" s="123"/>
      <c r="G648" s="123"/>
      <c r="H648" s="123"/>
      <c r="I648" s="123"/>
      <c r="J648" s="123"/>
      <c r="K648" s="123"/>
    </row>
    <row r="649" spans="1:11">
      <c r="A649" s="123"/>
      <c r="B649" s="133"/>
      <c r="C649" s="123"/>
      <c r="D649" s="123"/>
      <c r="E649" s="123"/>
      <c r="F649" s="123"/>
      <c r="G649" s="123"/>
      <c r="H649" s="123"/>
      <c r="I649" s="123"/>
      <c r="J649" s="123"/>
      <c r="K649" s="123"/>
    </row>
    <row r="650" spans="1:11">
      <c r="A650" s="123"/>
      <c r="B650" s="133"/>
      <c r="C650" s="123"/>
      <c r="D650" s="123"/>
      <c r="E650" s="123"/>
      <c r="F650" s="123"/>
      <c r="G650" s="123"/>
      <c r="H650" s="123"/>
      <c r="I650" s="123"/>
      <c r="J650" s="123"/>
      <c r="K650" s="123"/>
    </row>
    <row r="651" spans="1:11">
      <c r="A651" s="123"/>
      <c r="B651" s="133"/>
      <c r="C651" s="123"/>
      <c r="D651" s="123"/>
      <c r="E651" s="123"/>
      <c r="F651" s="123"/>
      <c r="G651" s="123"/>
      <c r="H651" s="123"/>
      <c r="I651" s="123"/>
      <c r="J651" s="123"/>
      <c r="K651" s="123"/>
    </row>
    <row r="652" spans="1:11">
      <c r="A652" s="123"/>
      <c r="B652" s="133"/>
      <c r="C652" s="123"/>
      <c r="D652" s="123"/>
      <c r="E652" s="123"/>
      <c r="F652" s="123"/>
      <c r="G652" s="123"/>
      <c r="H652" s="123"/>
      <c r="I652" s="123"/>
      <c r="J652" s="123"/>
      <c r="K652" s="123"/>
    </row>
    <row r="653" spans="1:11">
      <c r="A653" s="123"/>
      <c r="B653" s="133"/>
      <c r="C653" s="123"/>
      <c r="D653" s="123"/>
      <c r="E653" s="123"/>
      <c r="F653" s="123"/>
      <c r="G653" s="123"/>
      <c r="H653" s="123"/>
      <c r="I653" s="123"/>
      <c r="J653" s="123"/>
      <c r="K653" s="123"/>
    </row>
    <row r="654" spans="1:11">
      <c r="A654" s="123"/>
      <c r="B654" s="133"/>
      <c r="C654" s="123"/>
      <c r="D654" s="123"/>
      <c r="E654" s="123"/>
      <c r="F654" s="123"/>
      <c r="G654" s="123"/>
      <c r="H654" s="123"/>
      <c r="I654" s="123"/>
      <c r="J654" s="123"/>
      <c r="K654" s="123"/>
    </row>
    <row r="655" spans="1:11">
      <c r="A655" s="123"/>
      <c r="B655" s="133"/>
      <c r="C655" s="123"/>
      <c r="D655" s="123"/>
      <c r="E655" s="123"/>
      <c r="F655" s="123"/>
      <c r="G655" s="123"/>
      <c r="H655" s="123"/>
      <c r="I655" s="123"/>
      <c r="J655" s="123"/>
      <c r="K655" s="123"/>
    </row>
    <row r="656" spans="1:11">
      <c r="A656" s="123"/>
      <c r="B656" s="133"/>
      <c r="C656" s="123"/>
      <c r="D656" s="123"/>
      <c r="E656" s="123"/>
      <c r="F656" s="123"/>
      <c r="G656" s="123"/>
      <c r="H656" s="123"/>
      <c r="I656" s="123"/>
      <c r="J656" s="123"/>
      <c r="K656" s="123"/>
    </row>
    <row r="657" spans="1:11">
      <c r="A657" s="123"/>
      <c r="B657" s="133"/>
      <c r="C657" s="123"/>
      <c r="D657" s="123"/>
      <c r="E657" s="123"/>
      <c r="F657" s="123"/>
      <c r="G657" s="123"/>
      <c r="H657" s="123"/>
      <c r="I657" s="123"/>
      <c r="J657" s="123"/>
      <c r="K657" s="123"/>
    </row>
    <row r="658" spans="1:11">
      <c r="A658" s="123"/>
      <c r="B658" s="133"/>
      <c r="C658" s="123"/>
      <c r="D658" s="123"/>
      <c r="E658" s="123"/>
      <c r="F658" s="123"/>
      <c r="G658" s="123"/>
      <c r="H658" s="123"/>
      <c r="I658" s="123"/>
      <c r="J658" s="123"/>
      <c r="K658" s="123"/>
    </row>
    <row r="659" spans="1:11">
      <c r="A659" s="123"/>
      <c r="B659" s="133"/>
      <c r="C659" s="123"/>
      <c r="D659" s="123"/>
      <c r="E659" s="123"/>
      <c r="F659" s="123"/>
      <c r="G659" s="123"/>
      <c r="H659" s="123"/>
      <c r="I659" s="123"/>
      <c r="J659" s="123"/>
      <c r="K659" s="123"/>
    </row>
    <row r="660" spans="1:11">
      <c r="A660" s="123"/>
      <c r="B660" s="133"/>
      <c r="C660" s="123"/>
      <c r="D660" s="123"/>
      <c r="E660" s="123"/>
      <c r="F660" s="123"/>
      <c r="G660" s="123"/>
      <c r="H660" s="123"/>
      <c r="I660" s="123"/>
      <c r="J660" s="123"/>
      <c r="K660" s="123"/>
    </row>
    <row r="661" spans="1:11">
      <c r="A661" s="123"/>
      <c r="B661" s="133"/>
      <c r="C661" s="123"/>
      <c r="D661" s="123"/>
      <c r="E661" s="123"/>
      <c r="F661" s="123"/>
      <c r="G661" s="123"/>
      <c r="H661" s="123"/>
      <c r="I661" s="123"/>
      <c r="J661" s="123"/>
      <c r="K661" s="123"/>
    </row>
    <row r="662" spans="1:11">
      <c r="A662" s="123"/>
      <c r="B662" s="133"/>
      <c r="C662" s="123"/>
      <c r="D662" s="123"/>
      <c r="E662" s="123"/>
      <c r="F662" s="123"/>
      <c r="G662" s="123"/>
      <c r="H662" s="123"/>
      <c r="I662" s="123"/>
      <c r="J662" s="123"/>
      <c r="K662" s="123"/>
    </row>
    <row r="663" spans="1:11">
      <c r="A663" s="123"/>
      <c r="B663" s="133"/>
      <c r="C663" s="123"/>
      <c r="D663" s="123"/>
      <c r="E663" s="123"/>
      <c r="F663" s="123"/>
      <c r="G663" s="123"/>
      <c r="H663" s="123"/>
      <c r="I663" s="123"/>
      <c r="J663" s="123"/>
      <c r="K663" s="123"/>
    </row>
    <row r="664" spans="1:11">
      <c r="A664" s="123"/>
      <c r="B664" s="133"/>
      <c r="C664" s="123"/>
      <c r="D664" s="123"/>
      <c r="E664" s="123"/>
      <c r="F664" s="123"/>
      <c r="G664" s="123"/>
      <c r="H664" s="123"/>
      <c r="I664" s="123"/>
      <c r="J664" s="123"/>
      <c r="K664" s="123"/>
    </row>
    <row r="665" spans="1:11">
      <c r="A665" s="123"/>
      <c r="B665" s="133"/>
      <c r="C665" s="123"/>
      <c r="D665" s="123"/>
      <c r="E665" s="123"/>
      <c r="F665" s="123"/>
      <c r="G665" s="123"/>
      <c r="H665" s="123"/>
      <c r="I665" s="123"/>
      <c r="J665" s="123"/>
      <c r="K665" s="123"/>
    </row>
    <row r="666" spans="1:11">
      <c r="A666" s="123"/>
      <c r="B666" s="133"/>
      <c r="C666" s="123"/>
      <c r="D666" s="123"/>
      <c r="E666" s="123"/>
      <c r="F666" s="123"/>
      <c r="G666" s="123"/>
      <c r="H666" s="123"/>
      <c r="I666" s="123"/>
      <c r="J666" s="123"/>
      <c r="K666" s="123"/>
    </row>
    <row r="667" spans="1:11">
      <c r="A667" s="123"/>
      <c r="B667" s="133"/>
      <c r="C667" s="123"/>
      <c r="D667" s="123"/>
      <c r="E667" s="123"/>
      <c r="F667" s="123"/>
      <c r="G667" s="123"/>
      <c r="H667" s="123"/>
      <c r="I667" s="123"/>
      <c r="J667" s="123"/>
      <c r="K667" s="123"/>
    </row>
    <row r="668" spans="1:11">
      <c r="A668" s="123"/>
      <c r="B668" s="133"/>
      <c r="C668" s="123"/>
      <c r="D668" s="123"/>
      <c r="E668" s="123"/>
      <c r="F668" s="123"/>
      <c r="G668" s="123"/>
      <c r="H668" s="123"/>
      <c r="I668" s="123"/>
      <c r="J668" s="123"/>
      <c r="K668" s="123"/>
    </row>
    <row r="669" spans="1:11">
      <c r="A669" s="123"/>
      <c r="B669" s="133"/>
      <c r="C669" s="123"/>
      <c r="D669" s="123"/>
      <c r="E669" s="123"/>
      <c r="F669" s="123"/>
      <c r="G669" s="123"/>
      <c r="H669" s="123"/>
      <c r="I669" s="123"/>
      <c r="J669" s="123"/>
      <c r="K669" s="123"/>
    </row>
    <row r="670" spans="1:11">
      <c r="A670" s="123"/>
      <c r="B670" s="133"/>
      <c r="C670" s="123"/>
      <c r="D670" s="123"/>
      <c r="E670" s="123"/>
      <c r="F670" s="123"/>
      <c r="G670" s="123"/>
      <c r="H670" s="123"/>
      <c r="I670" s="123"/>
      <c r="J670" s="123"/>
      <c r="K670" s="123"/>
    </row>
    <row r="671" spans="1:11">
      <c r="A671" s="123"/>
      <c r="B671" s="133"/>
      <c r="C671" s="123"/>
      <c r="D671" s="123"/>
      <c r="E671" s="123"/>
      <c r="F671" s="123"/>
      <c r="G671" s="123"/>
      <c r="H671" s="123"/>
      <c r="I671" s="123"/>
      <c r="J671" s="123"/>
      <c r="K671" s="123"/>
    </row>
    <row r="672" spans="1:11">
      <c r="A672" s="123"/>
      <c r="B672" s="133"/>
      <c r="C672" s="123"/>
      <c r="D672" s="123"/>
      <c r="E672" s="123"/>
      <c r="F672" s="123"/>
      <c r="G672" s="123"/>
      <c r="H672" s="123"/>
      <c r="I672" s="123"/>
      <c r="J672" s="123"/>
      <c r="K672" s="123"/>
    </row>
    <row r="673" spans="1:11">
      <c r="A673" s="123"/>
      <c r="B673" s="133"/>
      <c r="C673" s="123"/>
      <c r="D673" s="123"/>
      <c r="E673" s="123"/>
      <c r="F673" s="123"/>
      <c r="G673" s="123"/>
      <c r="H673" s="123"/>
      <c r="I673" s="123"/>
      <c r="J673" s="123"/>
      <c r="K673" s="123"/>
    </row>
    <row r="674" spans="1:11">
      <c r="A674" s="123"/>
      <c r="B674" s="133"/>
      <c r="C674" s="123"/>
      <c r="D674" s="123"/>
      <c r="E674" s="123"/>
      <c r="F674" s="123"/>
      <c r="G674" s="123"/>
      <c r="H674" s="123"/>
      <c r="I674" s="123"/>
      <c r="J674" s="123"/>
      <c r="K674" s="123"/>
    </row>
    <row r="675" spans="1:11">
      <c r="A675" s="123"/>
      <c r="B675" s="133"/>
      <c r="C675" s="123"/>
      <c r="D675" s="123"/>
      <c r="E675" s="123"/>
      <c r="F675" s="123"/>
      <c r="G675" s="123"/>
      <c r="H675" s="123"/>
      <c r="I675" s="123"/>
      <c r="J675" s="123"/>
      <c r="K675" s="123"/>
    </row>
    <row r="676" spans="1:11">
      <c r="A676" s="123"/>
      <c r="B676" s="133"/>
      <c r="C676" s="123"/>
      <c r="D676" s="123"/>
      <c r="E676" s="123"/>
      <c r="F676" s="123"/>
      <c r="G676" s="123"/>
      <c r="H676" s="123"/>
      <c r="I676" s="123"/>
      <c r="J676" s="123"/>
      <c r="K676" s="123"/>
    </row>
    <row r="677" spans="1:11">
      <c r="A677" s="123"/>
      <c r="B677" s="133"/>
      <c r="C677" s="123"/>
      <c r="D677" s="123"/>
      <c r="E677" s="123"/>
      <c r="F677" s="123"/>
      <c r="G677" s="123"/>
      <c r="H677" s="123"/>
      <c r="I677" s="123"/>
      <c r="J677" s="123"/>
      <c r="K677" s="123"/>
    </row>
    <row r="678" spans="1:11">
      <c r="A678" s="123"/>
      <c r="B678" s="133"/>
      <c r="C678" s="123"/>
      <c r="D678" s="123"/>
      <c r="E678" s="123"/>
      <c r="F678" s="123"/>
      <c r="G678" s="123"/>
      <c r="H678" s="123"/>
      <c r="I678" s="123"/>
      <c r="J678" s="123"/>
      <c r="K678" s="123"/>
    </row>
    <row r="679" spans="1:11">
      <c r="A679" s="123"/>
      <c r="B679" s="133"/>
      <c r="C679" s="123"/>
      <c r="D679" s="123"/>
      <c r="E679" s="123"/>
      <c r="F679" s="123"/>
      <c r="G679" s="123"/>
      <c r="H679" s="123"/>
      <c r="I679" s="123"/>
      <c r="J679" s="123"/>
      <c r="K679" s="123"/>
    </row>
    <row r="680" spans="1:11">
      <c r="A680" s="123"/>
      <c r="B680" s="133"/>
      <c r="C680" s="123"/>
      <c r="D680" s="123"/>
      <c r="E680" s="123"/>
      <c r="F680" s="123"/>
      <c r="G680" s="123"/>
      <c r="H680" s="123"/>
      <c r="I680" s="123"/>
      <c r="J680" s="123"/>
      <c r="K680" s="123"/>
    </row>
    <row r="681" spans="1:11">
      <c r="A681" s="123"/>
      <c r="B681" s="133"/>
      <c r="C681" s="123"/>
      <c r="D681" s="123"/>
      <c r="E681" s="123"/>
      <c r="F681" s="123"/>
      <c r="G681" s="123"/>
      <c r="H681" s="123"/>
      <c r="I681" s="123"/>
      <c r="J681" s="123"/>
      <c r="K681" s="123"/>
    </row>
    <row r="682" spans="1:11">
      <c r="A682" s="123"/>
      <c r="B682" s="133"/>
      <c r="C682" s="123"/>
      <c r="D682" s="123"/>
      <c r="E682" s="123"/>
      <c r="F682" s="123"/>
      <c r="G682" s="123"/>
      <c r="H682" s="123"/>
      <c r="I682" s="123"/>
      <c r="J682" s="123"/>
      <c r="K682" s="123"/>
    </row>
    <row r="683" spans="1:11">
      <c r="A683" s="123"/>
      <c r="B683" s="133"/>
      <c r="C683" s="123"/>
      <c r="D683" s="123"/>
      <c r="E683" s="123"/>
      <c r="F683" s="123"/>
      <c r="G683" s="123"/>
      <c r="H683" s="123"/>
      <c r="I683" s="123"/>
      <c r="J683" s="123"/>
      <c r="K683" s="123"/>
    </row>
    <row r="684" spans="1:11">
      <c r="A684" s="15"/>
      <c r="B684" s="40"/>
      <c r="C684" s="15"/>
      <c r="D684" s="15"/>
      <c r="E684" s="15"/>
      <c r="F684" s="15"/>
      <c r="G684" s="15"/>
      <c r="H684" s="15"/>
      <c r="I684" s="15"/>
      <c r="J684" s="15"/>
      <c r="K684" s="15"/>
    </row>
    <row r="685" spans="1:11">
      <c r="A685" s="15"/>
      <c r="B685" s="40"/>
      <c r="C685" s="15"/>
      <c r="D685" s="15"/>
      <c r="E685" s="15"/>
      <c r="F685" s="15"/>
      <c r="G685" s="15"/>
      <c r="H685" s="15"/>
      <c r="I685" s="15"/>
      <c r="J685" s="15"/>
      <c r="K685" s="15"/>
    </row>
    <row r="686" spans="1:11">
      <c r="A686" s="15"/>
      <c r="B686" s="40"/>
      <c r="C686" s="15"/>
      <c r="D686" s="15"/>
      <c r="E686" s="15"/>
      <c r="F686" s="15"/>
      <c r="G686" s="15"/>
      <c r="H686" s="15"/>
      <c r="I686" s="15"/>
      <c r="J686" s="15"/>
      <c r="K686" s="15"/>
    </row>
    <row r="687" spans="1:11">
      <c r="A687" s="15"/>
      <c r="B687" s="40"/>
      <c r="C687" s="15"/>
      <c r="D687" s="15"/>
      <c r="E687" s="15"/>
      <c r="F687" s="15"/>
      <c r="G687" s="15"/>
      <c r="H687" s="15"/>
      <c r="I687" s="15"/>
      <c r="J687" s="15"/>
      <c r="K687" s="15"/>
    </row>
    <row r="688" spans="1:11">
      <c r="A688" s="15"/>
      <c r="B688" s="40"/>
      <c r="C688" s="15"/>
      <c r="D688" s="15"/>
      <c r="E688" s="15"/>
      <c r="F688" s="15"/>
      <c r="G688" s="15"/>
      <c r="H688" s="15"/>
      <c r="I688" s="15"/>
      <c r="J688" s="15"/>
      <c r="K688" s="15"/>
    </row>
    <row r="689" spans="1:11">
      <c r="A689" s="15"/>
      <c r="B689" s="40"/>
      <c r="C689" s="15"/>
      <c r="D689" s="15"/>
      <c r="E689" s="15"/>
      <c r="F689" s="15"/>
      <c r="G689" s="15"/>
      <c r="H689" s="15"/>
      <c r="I689" s="15"/>
      <c r="J689" s="15"/>
      <c r="K689" s="15"/>
    </row>
    <row r="690" spans="1:11">
      <c r="A690" s="15"/>
      <c r="B690" s="40"/>
      <c r="C690" s="15"/>
      <c r="D690" s="15"/>
      <c r="E690" s="15"/>
      <c r="F690" s="15"/>
      <c r="G690" s="15"/>
      <c r="H690" s="15"/>
      <c r="I690" s="15"/>
      <c r="J690" s="15"/>
      <c r="K690" s="15"/>
    </row>
    <row r="691" spans="1:11">
      <c r="A691" s="15"/>
      <c r="B691" s="40"/>
      <c r="C691" s="15"/>
      <c r="D691" s="15"/>
      <c r="E691" s="15"/>
      <c r="F691" s="15"/>
      <c r="G691" s="15"/>
      <c r="H691" s="15"/>
      <c r="I691" s="15"/>
      <c r="J691" s="15"/>
      <c r="K691" s="15"/>
    </row>
  </sheetData>
  <autoFilter ref="A7:J555"/>
  <hyperlinks>
    <hyperlink ref="A5" r:id="rId1"/>
  </hyperlinks>
  <pageMargins left="0.7" right="0.7" top="0.75" bottom="0.75" header="0.3" footer="0.3"/>
  <pageSetup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N37"/>
  <sheetViews>
    <sheetView workbookViewId="0">
      <selection activeCell="R21" sqref="R21"/>
    </sheetView>
  </sheetViews>
  <sheetFormatPr defaultRowHeight="12.75"/>
  <sheetData>
    <row r="2" spans="3:13" ht="23.25">
      <c r="C2" s="205" t="s">
        <v>1132</v>
      </c>
      <c r="D2" s="205"/>
      <c r="E2" s="205"/>
      <c r="F2" s="205"/>
      <c r="G2" s="205"/>
      <c r="H2" s="205"/>
      <c r="I2" s="205"/>
      <c r="J2" s="205"/>
      <c r="K2" s="205"/>
      <c r="L2" s="205"/>
      <c r="M2" s="205"/>
    </row>
    <row r="37" spans="2:14" ht="18">
      <c r="B37" s="206" t="s">
        <v>1133</v>
      </c>
      <c r="C37" s="206"/>
      <c r="D37" s="206"/>
      <c r="E37" s="206"/>
      <c r="F37" s="206"/>
      <c r="G37" s="206"/>
      <c r="H37" s="206"/>
      <c r="I37" s="206"/>
      <c r="J37" s="206"/>
      <c r="K37" s="206"/>
      <c r="L37" s="206"/>
      <c r="M37" s="206"/>
      <c r="N37" s="206"/>
    </row>
  </sheetData>
  <mergeCells count="2">
    <mergeCell ref="C2:M2"/>
    <mergeCell ref="B37:N3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N2"/>
  <sheetViews>
    <sheetView workbookViewId="0">
      <selection activeCell="P6" sqref="P6"/>
    </sheetView>
  </sheetViews>
  <sheetFormatPr defaultRowHeight="12.75"/>
  <sheetData>
    <row r="2" spans="2:14" ht="20.25">
      <c r="B2" s="207" t="s">
        <v>1131</v>
      </c>
      <c r="C2" s="207"/>
      <c r="D2" s="207"/>
      <c r="E2" s="207"/>
      <c r="F2" s="207"/>
      <c r="G2" s="207"/>
      <c r="H2" s="207"/>
      <c r="I2" s="207"/>
      <c r="J2" s="207"/>
      <c r="K2" s="207"/>
      <c r="L2" s="207"/>
      <c r="M2" s="207"/>
      <c r="N2" s="207"/>
    </row>
  </sheetData>
  <mergeCells count="1">
    <mergeCell ref="B2:N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554"/>
  <sheetViews>
    <sheetView workbookViewId="0">
      <selection activeCell="A2" sqref="A2"/>
    </sheetView>
  </sheetViews>
  <sheetFormatPr defaultRowHeight="12.75"/>
  <cols>
    <col min="1" max="1" width="34" customWidth="1"/>
    <col min="2" max="2" width="12.85546875" customWidth="1"/>
    <col min="3" max="3" width="27" customWidth="1"/>
    <col min="4" max="4" width="12.28515625" customWidth="1"/>
    <col min="5" max="5" width="10.7109375" customWidth="1"/>
    <col min="6" max="6" width="12" customWidth="1"/>
    <col min="7" max="7" width="10.42578125" customWidth="1"/>
    <col min="8" max="8" width="10.28515625" customWidth="1"/>
    <col min="9" max="9" width="8.140625" customWidth="1"/>
    <col min="10" max="10" width="16.28515625" customWidth="1"/>
  </cols>
  <sheetData>
    <row r="5" spans="1:10">
      <c r="A5" s="29"/>
      <c r="B5" s="29"/>
      <c r="C5" s="29"/>
      <c r="D5" s="29"/>
    </row>
    <row r="6" spans="1:10" ht="27.75" customHeight="1">
      <c r="A6" s="134" t="s">
        <v>0</v>
      </c>
      <c r="B6" s="134" t="s">
        <v>519</v>
      </c>
      <c r="C6" s="134" t="s">
        <v>1135</v>
      </c>
      <c r="D6" s="134" t="s">
        <v>805</v>
      </c>
      <c r="E6" s="134" t="s">
        <v>806</v>
      </c>
      <c r="F6" s="134" t="s">
        <v>1134</v>
      </c>
      <c r="G6" s="134" t="s">
        <v>810</v>
      </c>
      <c r="H6" s="134" t="s">
        <v>811</v>
      </c>
      <c r="I6" s="134" t="s">
        <v>812</v>
      </c>
      <c r="J6" s="134" t="s">
        <v>520</v>
      </c>
    </row>
    <row r="7" spans="1:10">
      <c r="A7" s="120"/>
      <c r="B7" s="120"/>
      <c r="C7" s="120" t="s">
        <v>875</v>
      </c>
      <c r="D7" s="120"/>
      <c r="E7" s="120"/>
      <c r="F7" s="120"/>
      <c r="G7" s="120"/>
      <c r="H7" s="120"/>
      <c r="I7" s="120"/>
      <c r="J7" s="29" t="s">
        <v>1136</v>
      </c>
    </row>
    <row r="8" spans="1:10" ht="14.1" customHeight="1" thickBot="1">
      <c r="A8" s="112" t="s">
        <v>807</v>
      </c>
      <c r="B8" s="112"/>
      <c r="C8" s="112"/>
      <c r="D8" s="116">
        <v>77</v>
      </c>
      <c r="E8" s="117">
        <v>60</v>
      </c>
      <c r="F8" s="113">
        <v>84</v>
      </c>
      <c r="G8" s="113">
        <v>93</v>
      </c>
      <c r="H8" s="113">
        <v>95</v>
      </c>
      <c r="I8" s="113">
        <v>81</v>
      </c>
    </row>
    <row r="9" spans="1:10" ht="14.1" customHeight="1" thickBot="1">
      <c r="A9" s="112" t="s">
        <v>808</v>
      </c>
      <c r="B9" s="112"/>
      <c r="C9" s="112"/>
      <c r="D9" s="116">
        <v>71</v>
      </c>
      <c r="E9" s="115"/>
      <c r="F9" s="113">
        <v>97</v>
      </c>
      <c r="G9" s="115"/>
      <c r="H9" s="115"/>
      <c r="I9" s="115"/>
    </row>
    <row r="10" spans="1:10" ht="14.1" customHeight="1" thickBot="1">
      <c r="A10" s="112" t="s">
        <v>82</v>
      </c>
      <c r="B10" s="112"/>
      <c r="C10" s="112"/>
      <c r="D10" s="113">
        <v>95</v>
      </c>
      <c r="E10" s="116">
        <v>75</v>
      </c>
      <c r="F10" s="113">
        <v>92</v>
      </c>
      <c r="G10" s="116">
        <v>79</v>
      </c>
      <c r="H10" s="113">
        <v>98</v>
      </c>
      <c r="I10" s="116">
        <v>76</v>
      </c>
    </row>
    <row r="11" spans="1:10" ht="14.1" customHeight="1" thickBot="1">
      <c r="A11" s="112" t="s">
        <v>809</v>
      </c>
      <c r="B11" s="112"/>
      <c r="C11" s="112"/>
      <c r="D11" s="113">
        <v>95</v>
      </c>
      <c r="E11" s="116">
        <v>78</v>
      </c>
      <c r="F11" s="113">
        <v>110</v>
      </c>
      <c r="G11" s="113">
        <v>88</v>
      </c>
      <c r="H11" s="113">
        <v>89</v>
      </c>
      <c r="I11" s="116">
        <v>72</v>
      </c>
    </row>
    <row r="12" spans="1:10" ht="14.1" customHeight="1" thickBot="1">
      <c r="A12" s="112" t="s">
        <v>83</v>
      </c>
      <c r="B12" s="112"/>
      <c r="C12" s="112"/>
      <c r="D12" s="116">
        <v>76</v>
      </c>
      <c r="E12" s="117">
        <v>56</v>
      </c>
      <c r="F12" s="113">
        <v>107</v>
      </c>
      <c r="G12" s="117">
        <v>65</v>
      </c>
      <c r="H12" s="115"/>
      <c r="I12" s="115"/>
    </row>
    <row r="13" spans="1:10" ht="14.1" customHeight="1" thickBot="1">
      <c r="A13" s="112" t="s">
        <v>581</v>
      </c>
      <c r="B13" s="112"/>
      <c r="C13" s="112"/>
      <c r="D13" s="113">
        <v>110</v>
      </c>
      <c r="E13" s="111"/>
      <c r="F13" s="111"/>
      <c r="G13" s="111"/>
      <c r="H13" s="111"/>
      <c r="I13" s="111"/>
    </row>
    <row r="14" spans="1:10">
      <c r="A14" s="118" t="s">
        <v>813</v>
      </c>
      <c r="B14" s="118"/>
      <c r="C14" s="118" t="s">
        <v>876</v>
      </c>
      <c r="D14" s="29" t="s">
        <v>876</v>
      </c>
    </row>
    <row r="15" spans="1:10" ht="13.5" thickBot="1">
      <c r="A15" s="112" t="s">
        <v>803</v>
      </c>
      <c r="B15" s="112"/>
      <c r="C15" s="112"/>
      <c r="D15" s="113">
        <v>107</v>
      </c>
      <c r="E15" s="113">
        <v>102</v>
      </c>
      <c r="F15" s="113">
        <v>92</v>
      </c>
      <c r="G15" s="114">
        <v>140</v>
      </c>
      <c r="H15" s="114">
        <v>140</v>
      </c>
      <c r="I15" s="113">
        <v>118</v>
      </c>
    </row>
    <row r="16" spans="1:10" ht="13.5" thickBot="1">
      <c r="A16" s="112" t="s">
        <v>34</v>
      </c>
      <c r="B16" s="112"/>
      <c r="C16" s="112"/>
      <c r="D16" s="113">
        <v>118</v>
      </c>
      <c r="E16" s="113">
        <v>113</v>
      </c>
      <c r="F16" s="113">
        <v>101</v>
      </c>
      <c r="G16" s="114">
        <v>162</v>
      </c>
      <c r="H16" s="114">
        <v>160</v>
      </c>
      <c r="I16" s="114">
        <v>141</v>
      </c>
    </row>
    <row r="17" spans="1:9" ht="13.5" thickBot="1">
      <c r="A17" s="112" t="s">
        <v>35</v>
      </c>
      <c r="B17" s="112"/>
      <c r="C17" s="112"/>
      <c r="D17" s="113">
        <v>109</v>
      </c>
      <c r="E17" s="113">
        <v>93</v>
      </c>
      <c r="F17" s="113">
        <v>110</v>
      </c>
      <c r="G17" s="115"/>
      <c r="H17" s="115"/>
      <c r="I17" s="115"/>
    </row>
    <row r="18" spans="1:9" ht="13.5" thickBot="1">
      <c r="A18" s="112" t="s">
        <v>804</v>
      </c>
      <c r="B18" s="112"/>
      <c r="C18" s="112"/>
      <c r="D18" s="113">
        <v>104</v>
      </c>
      <c r="E18" s="113">
        <v>95</v>
      </c>
      <c r="F18" s="113">
        <v>102</v>
      </c>
      <c r="G18" s="114">
        <v>136</v>
      </c>
      <c r="H18" s="114">
        <v>136</v>
      </c>
      <c r="I18" s="113">
        <v>119</v>
      </c>
    </row>
    <row r="19" spans="1:9" ht="13.5" thickBot="1">
      <c r="A19" s="112" t="s">
        <v>802</v>
      </c>
      <c r="B19" s="112"/>
      <c r="C19" s="112"/>
      <c r="D19" s="113">
        <v>104</v>
      </c>
      <c r="E19" s="111"/>
      <c r="F19" s="111"/>
      <c r="G19" s="111"/>
      <c r="H19" s="111"/>
      <c r="I19" s="111"/>
    </row>
    <row r="20" spans="1:9">
      <c r="A20" s="118" t="s">
        <v>813</v>
      </c>
      <c r="B20" s="118"/>
      <c r="C20" s="118" t="s">
        <v>877</v>
      </c>
      <c r="D20" s="29" t="s">
        <v>877</v>
      </c>
    </row>
    <row r="21" spans="1:9" ht="13.5" thickBot="1">
      <c r="A21" s="112" t="s">
        <v>649</v>
      </c>
      <c r="B21" s="112"/>
      <c r="C21" s="112"/>
      <c r="D21" s="116">
        <v>75</v>
      </c>
      <c r="E21" s="117">
        <v>39</v>
      </c>
      <c r="F21" s="116">
        <v>72</v>
      </c>
      <c r="G21" s="117">
        <v>64</v>
      </c>
      <c r="H21" s="117">
        <v>57</v>
      </c>
      <c r="I21" s="117">
        <v>47</v>
      </c>
    </row>
    <row r="22" spans="1:9">
      <c r="A22" s="118" t="s">
        <v>813</v>
      </c>
      <c r="B22" s="118"/>
      <c r="C22" s="118"/>
      <c r="D22" s="29" t="s">
        <v>874</v>
      </c>
    </row>
    <row r="23" spans="1:9" ht="13.5" thickBot="1">
      <c r="A23" s="112" t="s">
        <v>803</v>
      </c>
      <c r="B23" s="112"/>
      <c r="C23" s="112"/>
      <c r="D23" s="113">
        <v>102</v>
      </c>
      <c r="E23" s="113">
        <v>88</v>
      </c>
      <c r="F23" s="113">
        <v>86</v>
      </c>
      <c r="G23" s="113">
        <v>102</v>
      </c>
      <c r="H23" s="119">
        <v>121</v>
      </c>
      <c r="I23" s="113">
        <v>107</v>
      </c>
    </row>
    <row r="24" spans="1:9" ht="13.5" thickBot="1">
      <c r="A24" s="112" t="s">
        <v>772</v>
      </c>
      <c r="B24" s="112"/>
      <c r="C24" s="112"/>
      <c r="D24" s="113">
        <v>91</v>
      </c>
      <c r="E24" s="116">
        <v>79</v>
      </c>
      <c r="F24" s="113">
        <v>86</v>
      </c>
      <c r="G24" s="113">
        <v>96</v>
      </c>
      <c r="H24" s="113">
        <v>96</v>
      </c>
      <c r="I24" s="113">
        <v>90</v>
      </c>
    </row>
    <row r="25" spans="1:9" ht="13.5" thickBot="1">
      <c r="A25" s="112" t="s">
        <v>34</v>
      </c>
      <c r="B25" s="112"/>
      <c r="C25" s="112"/>
      <c r="D25" s="113">
        <v>98</v>
      </c>
      <c r="E25" s="113">
        <v>89</v>
      </c>
      <c r="F25" s="113">
        <v>110</v>
      </c>
      <c r="G25" s="119">
        <v>129</v>
      </c>
      <c r="H25" s="114">
        <v>142</v>
      </c>
      <c r="I25" s="113">
        <v>120</v>
      </c>
    </row>
    <row r="26" spans="1:9" ht="13.5" thickBot="1">
      <c r="A26" s="112" t="s">
        <v>35</v>
      </c>
      <c r="B26" s="112"/>
      <c r="C26" s="112"/>
      <c r="D26" s="113">
        <v>98</v>
      </c>
      <c r="E26" s="113">
        <v>89</v>
      </c>
      <c r="F26" s="113">
        <v>107</v>
      </c>
      <c r="G26" s="111"/>
      <c r="H26" s="111"/>
      <c r="I26" s="111"/>
    </row>
    <row r="27" spans="1:9">
      <c r="A27" s="29" t="s">
        <v>870</v>
      </c>
      <c r="B27" s="29"/>
      <c r="C27" s="29"/>
      <c r="D27" s="29" t="s">
        <v>875</v>
      </c>
    </row>
    <row r="28" spans="1:9" ht="13.5" thickBot="1">
      <c r="A28" s="112" t="s">
        <v>39</v>
      </c>
      <c r="B28" s="112"/>
      <c r="C28" s="112"/>
      <c r="D28" s="113">
        <v>102</v>
      </c>
      <c r="E28" s="113">
        <v>104</v>
      </c>
      <c r="F28" s="113">
        <v>94</v>
      </c>
      <c r="G28" s="114">
        <v>141</v>
      </c>
      <c r="H28" s="114">
        <v>151</v>
      </c>
      <c r="I28" s="114">
        <v>136</v>
      </c>
    </row>
    <row r="29" spans="1:9" ht="13.5" thickBot="1">
      <c r="A29" s="112" t="s">
        <v>583</v>
      </c>
      <c r="B29" s="112"/>
      <c r="C29" s="112"/>
      <c r="D29" s="113">
        <v>119</v>
      </c>
      <c r="E29" s="115"/>
      <c r="F29" s="119">
        <v>130</v>
      </c>
      <c r="G29" s="115"/>
      <c r="H29" s="115"/>
      <c r="I29" s="115"/>
    </row>
    <row r="30" spans="1:9" ht="13.5" thickBot="1">
      <c r="A30" s="112" t="s">
        <v>814</v>
      </c>
      <c r="B30" s="112"/>
      <c r="C30" s="112"/>
      <c r="D30" s="113">
        <v>117</v>
      </c>
      <c r="E30" s="113">
        <v>91</v>
      </c>
      <c r="F30" s="113">
        <v>109</v>
      </c>
      <c r="G30" s="113">
        <v>99</v>
      </c>
      <c r="H30" s="113">
        <v>89</v>
      </c>
      <c r="I30" s="113">
        <v>98</v>
      </c>
    </row>
    <row r="31" spans="1:9" ht="13.5" thickBot="1">
      <c r="A31" s="112" t="s">
        <v>815</v>
      </c>
      <c r="B31" s="112"/>
      <c r="C31" s="112"/>
      <c r="D31" s="113">
        <v>103</v>
      </c>
      <c r="E31" s="116">
        <v>77</v>
      </c>
      <c r="F31" s="113">
        <v>106</v>
      </c>
      <c r="G31" s="119">
        <v>126</v>
      </c>
      <c r="H31" s="115"/>
      <c r="I31" s="115"/>
    </row>
    <row r="32" spans="1:9" ht="13.5" thickBot="1">
      <c r="A32" s="112" t="s">
        <v>816</v>
      </c>
      <c r="B32" s="112"/>
      <c r="C32" s="112"/>
      <c r="D32" s="119">
        <v>123</v>
      </c>
      <c r="E32" s="113">
        <v>119</v>
      </c>
      <c r="F32" s="113">
        <v>109</v>
      </c>
      <c r="G32" s="114">
        <v>141</v>
      </c>
      <c r="H32" s="114">
        <v>158</v>
      </c>
      <c r="I32" s="114">
        <v>135</v>
      </c>
    </row>
    <row r="33" spans="1:9" ht="13.5" thickBot="1">
      <c r="A33" s="112" t="s">
        <v>85</v>
      </c>
      <c r="B33" s="112"/>
      <c r="C33" s="112"/>
      <c r="D33" s="114">
        <v>147</v>
      </c>
      <c r="E33" s="119">
        <v>129</v>
      </c>
      <c r="F33" s="114">
        <v>153</v>
      </c>
      <c r="G33" s="114">
        <v>153</v>
      </c>
      <c r="H33" s="114">
        <v>162</v>
      </c>
      <c r="I33" s="114">
        <v>150</v>
      </c>
    </row>
    <row r="34" spans="1:9" ht="13.5" thickBot="1">
      <c r="A34" s="112" t="s">
        <v>54</v>
      </c>
      <c r="B34" s="112"/>
      <c r="C34" s="112"/>
      <c r="D34" s="113">
        <v>110</v>
      </c>
      <c r="E34" s="113">
        <v>99</v>
      </c>
      <c r="F34" s="113">
        <v>96</v>
      </c>
      <c r="G34" s="116">
        <v>71</v>
      </c>
      <c r="H34" s="113">
        <v>83</v>
      </c>
      <c r="I34" s="113">
        <v>96</v>
      </c>
    </row>
    <row r="35" spans="1:9" ht="13.5" thickBot="1">
      <c r="A35" s="112" t="s">
        <v>97</v>
      </c>
      <c r="B35" s="112"/>
      <c r="C35" s="112"/>
      <c r="D35" s="114">
        <v>132</v>
      </c>
      <c r="E35" s="113">
        <v>89</v>
      </c>
      <c r="F35" s="113">
        <v>98</v>
      </c>
      <c r="G35" s="116">
        <v>77</v>
      </c>
      <c r="H35" s="113">
        <v>95</v>
      </c>
      <c r="I35" s="113">
        <v>95</v>
      </c>
    </row>
    <row r="36" spans="1:9" ht="13.5" thickBot="1">
      <c r="A36" s="112" t="s">
        <v>86</v>
      </c>
      <c r="B36" s="112"/>
      <c r="C36" s="112"/>
      <c r="D36" s="113">
        <v>95</v>
      </c>
      <c r="E36" s="113">
        <v>94</v>
      </c>
      <c r="F36" s="119">
        <v>124</v>
      </c>
      <c r="G36" s="113">
        <v>82</v>
      </c>
      <c r="H36" s="111"/>
      <c r="I36" s="111"/>
    </row>
    <row r="37" spans="1:9">
      <c r="A37" s="118" t="s">
        <v>871</v>
      </c>
      <c r="B37" s="118"/>
      <c r="C37" s="118"/>
      <c r="D37" s="29" t="s">
        <v>876</v>
      </c>
    </row>
    <row r="38" spans="1:9" ht="13.5" thickBot="1">
      <c r="A38" s="112" t="s">
        <v>817</v>
      </c>
      <c r="B38" s="112"/>
      <c r="C38" s="112"/>
      <c r="D38" s="113">
        <v>89</v>
      </c>
      <c r="E38" s="113">
        <v>107</v>
      </c>
      <c r="F38" s="113">
        <v>101</v>
      </c>
      <c r="G38" s="119">
        <v>121</v>
      </c>
      <c r="H38" s="119">
        <v>128</v>
      </c>
      <c r="I38" s="119">
        <v>124</v>
      </c>
    </row>
    <row r="39" spans="1:9" ht="13.5" thickBot="1">
      <c r="A39" s="112" t="s">
        <v>818</v>
      </c>
      <c r="B39" s="112"/>
      <c r="C39" s="112"/>
      <c r="D39" s="113">
        <v>98</v>
      </c>
      <c r="E39" s="113">
        <v>100</v>
      </c>
      <c r="F39" s="113">
        <v>113</v>
      </c>
      <c r="G39" s="114">
        <v>134</v>
      </c>
      <c r="H39" s="114">
        <v>172</v>
      </c>
      <c r="I39" s="119">
        <v>130</v>
      </c>
    </row>
    <row r="40" spans="1:9" ht="13.5" thickBot="1">
      <c r="A40" s="112" t="s">
        <v>819</v>
      </c>
      <c r="B40" s="112"/>
      <c r="C40" s="112"/>
      <c r="D40" s="113">
        <v>109</v>
      </c>
      <c r="E40" s="113">
        <v>86</v>
      </c>
      <c r="F40" s="113">
        <v>98</v>
      </c>
      <c r="G40" s="117">
        <v>69</v>
      </c>
      <c r="H40" s="115"/>
      <c r="I40" s="115"/>
    </row>
    <row r="41" spans="1:9" ht="13.5" thickBot="1">
      <c r="A41" s="112" t="s">
        <v>38</v>
      </c>
      <c r="B41" s="112"/>
      <c r="C41" s="112"/>
      <c r="D41" s="113">
        <v>113</v>
      </c>
      <c r="E41" s="113">
        <v>106</v>
      </c>
      <c r="F41" s="113">
        <v>106</v>
      </c>
      <c r="G41" s="119">
        <v>123</v>
      </c>
      <c r="H41" s="114">
        <v>132</v>
      </c>
      <c r="I41" s="119">
        <v>125</v>
      </c>
    </row>
    <row r="42" spans="1:9" ht="13.5" thickBot="1">
      <c r="A42" s="112" t="s">
        <v>39</v>
      </c>
      <c r="B42" s="112"/>
      <c r="C42" s="112"/>
      <c r="D42" s="113">
        <v>91</v>
      </c>
      <c r="E42" s="113">
        <v>89</v>
      </c>
      <c r="F42" s="113">
        <v>84</v>
      </c>
      <c r="G42" s="119">
        <v>130</v>
      </c>
      <c r="H42" s="114">
        <v>143</v>
      </c>
      <c r="I42" s="113">
        <v>120</v>
      </c>
    </row>
    <row r="43" spans="1:9" ht="13.5" thickBot="1">
      <c r="A43" s="112" t="s">
        <v>820</v>
      </c>
      <c r="B43" s="112"/>
      <c r="C43" s="112"/>
      <c r="D43" s="116">
        <v>78</v>
      </c>
      <c r="E43" s="115"/>
      <c r="F43" s="115"/>
      <c r="G43" s="115"/>
      <c r="H43" s="115"/>
      <c r="I43" s="115"/>
    </row>
    <row r="44" spans="1:9" ht="13.5" thickBot="1">
      <c r="A44" s="112" t="s">
        <v>583</v>
      </c>
      <c r="B44" s="112"/>
      <c r="C44" s="112"/>
      <c r="D44" s="113">
        <v>110</v>
      </c>
      <c r="E44" s="115"/>
      <c r="F44" s="113">
        <v>119</v>
      </c>
      <c r="G44" s="115"/>
      <c r="H44" s="115"/>
      <c r="I44" s="115"/>
    </row>
    <row r="45" spans="1:9" ht="13.5" thickBot="1">
      <c r="A45" s="112" t="s">
        <v>821</v>
      </c>
      <c r="B45" s="112"/>
      <c r="C45" s="112"/>
      <c r="D45" s="113">
        <v>104</v>
      </c>
      <c r="E45" s="113">
        <v>91</v>
      </c>
      <c r="F45" s="113">
        <v>84</v>
      </c>
      <c r="G45" s="113">
        <v>108</v>
      </c>
      <c r="H45" s="113">
        <v>107</v>
      </c>
      <c r="I45" s="113">
        <v>95</v>
      </c>
    </row>
    <row r="46" spans="1:9" ht="13.5" thickBot="1">
      <c r="A46" s="112" t="s">
        <v>40</v>
      </c>
      <c r="B46" s="112"/>
      <c r="C46" s="112"/>
      <c r="D46" s="113">
        <v>104</v>
      </c>
      <c r="E46" s="113">
        <v>94</v>
      </c>
      <c r="F46" s="113">
        <v>100</v>
      </c>
      <c r="G46" s="119">
        <v>126</v>
      </c>
      <c r="H46" s="119">
        <v>123</v>
      </c>
      <c r="I46" s="113">
        <v>100</v>
      </c>
    </row>
    <row r="47" spans="1:9" ht="13.5" thickBot="1">
      <c r="A47" s="112" t="s">
        <v>816</v>
      </c>
      <c r="B47" s="112"/>
      <c r="C47" s="112"/>
      <c r="D47" s="113">
        <v>103</v>
      </c>
      <c r="E47" s="113">
        <v>116</v>
      </c>
      <c r="F47" s="113">
        <v>98</v>
      </c>
      <c r="G47" s="114">
        <v>162</v>
      </c>
      <c r="H47" s="114">
        <v>165</v>
      </c>
      <c r="I47" s="114">
        <v>133</v>
      </c>
    </row>
    <row r="48" spans="1:9" ht="13.5" thickBot="1">
      <c r="A48" s="112" t="s">
        <v>42</v>
      </c>
      <c r="B48" s="112"/>
      <c r="C48" s="112"/>
      <c r="D48" s="113">
        <v>113</v>
      </c>
      <c r="E48" s="113">
        <v>112</v>
      </c>
      <c r="F48" s="113">
        <v>93</v>
      </c>
      <c r="G48" s="113">
        <v>115</v>
      </c>
      <c r="H48" s="113">
        <v>113</v>
      </c>
      <c r="I48" s="119">
        <v>122</v>
      </c>
    </row>
    <row r="49" spans="1:9" ht="13.5" thickBot="1">
      <c r="A49" s="112" t="s">
        <v>43</v>
      </c>
      <c r="B49" s="112"/>
      <c r="C49" s="112"/>
      <c r="D49" s="114">
        <v>148</v>
      </c>
      <c r="E49" s="114">
        <v>132</v>
      </c>
      <c r="F49" s="114">
        <v>136</v>
      </c>
      <c r="G49" s="114">
        <v>161</v>
      </c>
      <c r="H49" s="114">
        <v>160</v>
      </c>
      <c r="I49" s="114">
        <v>164</v>
      </c>
    </row>
    <row r="50" spans="1:9" ht="13.5" thickBot="1">
      <c r="A50" s="112" t="s">
        <v>822</v>
      </c>
      <c r="B50" s="112"/>
      <c r="C50" s="112"/>
      <c r="D50" s="114">
        <v>205</v>
      </c>
      <c r="E50" s="115"/>
      <c r="F50" s="114">
        <v>194</v>
      </c>
      <c r="G50" s="115"/>
      <c r="H50" s="115"/>
      <c r="I50" s="115"/>
    </row>
    <row r="51" spans="1:9" ht="13.5" thickBot="1">
      <c r="A51" s="112" t="s">
        <v>44</v>
      </c>
      <c r="B51" s="112"/>
      <c r="C51" s="112"/>
      <c r="D51" s="114">
        <v>241</v>
      </c>
      <c r="E51" s="113">
        <v>95</v>
      </c>
      <c r="F51" s="114">
        <v>223</v>
      </c>
      <c r="G51" s="115"/>
      <c r="H51" s="115"/>
      <c r="I51" s="115"/>
    </row>
    <row r="52" spans="1:9" ht="13.5" thickBot="1">
      <c r="A52" s="112" t="s">
        <v>823</v>
      </c>
      <c r="B52" s="112"/>
      <c r="C52" s="112"/>
      <c r="D52" s="114">
        <v>135</v>
      </c>
      <c r="E52" s="113">
        <v>101</v>
      </c>
      <c r="F52" s="113">
        <v>119</v>
      </c>
      <c r="G52" s="115"/>
      <c r="H52" s="115"/>
      <c r="I52" s="115"/>
    </row>
    <row r="53" spans="1:9" ht="13.5" thickBot="1">
      <c r="A53" s="112" t="s">
        <v>824</v>
      </c>
      <c r="B53" s="112"/>
      <c r="C53" s="112"/>
      <c r="D53" s="113">
        <v>115</v>
      </c>
      <c r="E53" s="113">
        <v>89</v>
      </c>
      <c r="F53" s="113">
        <v>86</v>
      </c>
      <c r="G53" s="119">
        <v>129</v>
      </c>
      <c r="H53" s="119">
        <v>126</v>
      </c>
      <c r="I53" s="113">
        <v>108</v>
      </c>
    </row>
    <row r="54" spans="1:9" ht="13.5" thickBot="1">
      <c r="A54" s="112" t="s">
        <v>825</v>
      </c>
      <c r="B54" s="112"/>
      <c r="C54" s="112"/>
      <c r="D54" s="113">
        <v>103</v>
      </c>
      <c r="E54" s="113">
        <v>97</v>
      </c>
      <c r="F54" s="113">
        <v>97</v>
      </c>
      <c r="G54" s="119">
        <v>128</v>
      </c>
      <c r="H54" s="113">
        <v>120</v>
      </c>
      <c r="I54" s="113">
        <v>89</v>
      </c>
    </row>
    <row r="55" spans="1:9" ht="13.5" thickBot="1">
      <c r="A55" s="112" t="s">
        <v>826</v>
      </c>
      <c r="B55" s="112"/>
      <c r="C55" s="112"/>
      <c r="D55" s="113">
        <v>86</v>
      </c>
      <c r="E55" s="117">
        <v>48</v>
      </c>
      <c r="F55" s="117">
        <v>60</v>
      </c>
      <c r="G55" s="115"/>
      <c r="H55" s="115"/>
      <c r="I55" s="115"/>
    </row>
    <row r="56" spans="1:9" ht="13.5" thickBot="1">
      <c r="A56" s="112" t="s">
        <v>45</v>
      </c>
      <c r="B56" s="112"/>
      <c r="C56" s="112"/>
      <c r="D56" s="113">
        <v>117</v>
      </c>
      <c r="E56" s="113">
        <v>107</v>
      </c>
      <c r="F56" s="113">
        <v>80</v>
      </c>
      <c r="G56" s="114">
        <v>157</v>
      </c>
      <c r="H56" s="114">
        <v>164</v>
      </c>
      <c r="I56" s="114">
        <v>137</v>
      </c>
    </row>
    <row r="57" spans="1:9" ht="13.5" thickBot="1">
      <c r="A57" s="112" t="s">
        <v>46</v>
      </c>
      <c r="B57" s="112"/>
      <c r="C57" s="112"/>
      <c r="D57" s="114">
        <v>133</v>
      </c>
      <c r="E57" s="115"/>
      <c r="F57" s="114">
        <v>132</v>
      </c>
      <c r="G57" s="115"/>
      <c r="H57" s="115"/>
      <c r="I57" s="115"/>
    </row>
    <row r="58" spans="1:9" ht="13.5" thickBot="1">
      <c r="A58" s="112" t="s">
        <v>584</v>
      </c>
      <c r="B58" s="112"/>
      <c r="C58" s="112"/>
      <c r="D58" s="119">
        <v>123</v>
      </c>
      <c r="E58" s="113">
        <v>84</v>
      </c>
      <c r="F58" s="113">
        <v>102</v>
      </c>
      <c r="G58" s="114">
        <v>162</v>
      </c>
      <c r="H58" s="114">
        <v>171</v>
      </c>
      <c r="I58" s="119">
        <v>128</v>
      </c>
    </row>
    <row r="59" spans="1:9" ht="13.5" thickBot="1">
      <c r="A59" s="112" t="s">
        <v>585</v>
      </c>
      <c r="B59" s="112"/>
      <c r="C59" s="112"/>
      <c r="D59" s="113">
        <v>113</v>
      </c>
      <c r="E59" s="113">
        <v>100</v>
      </c>
      <c r="F59" s="116">
        <v>79</v>
      </c>
      <c r="G59" s="114">
        <v>151</v>
      </c>
      <c r="H59" s="114">
        <v>157</v>
      </c>
      <c r="I59" s="114">
        <v>132</v>
      </c>
    </row>
    <row r="60" spans="1:9" ht="13.5" thickBot="1">
      <c r="A60" s="112" t="s">
        <v>48</v>
      </c>
      <c r="B60" s="112"/>
      <c r="C60" s="112"/>
      <c r="D60" s="113">
        <v>100</v>
      </c>
      <c r="E60" s="113">
        <v>82</v>
      </c>
      <c r="F60" s="114">
        <v>136</v>
      </c>
      <c r="G60" s="113">
        <v>96</v>
      </c>
      <c r="H60" s="115"/>
      <c r="I60" s="115"/>
    </row>
    <row r="61" spans="1:9" ht="13.5" thickBot="1">
      <c r="A61" s="112" t="s">
        <v>49</v>
      </c>
      <c r="B61" s="112"/>
      <c r="C61" s="112"/>
      <c r="D61" s="114">
        <v>172</v>
      </c>
      <c r="E61" s="113">
        <v>90</v>
      </c>
      <c r="F61" s="114">
        <v>160</v>
      </c>
      <c r="G61" s="113">
        <v>105</v>
      </c>
      <c r="H61" s="115"/>
      <c r="I61" s="115"/>
    </row>
    <row r="62" spans="1:9" ht="13.5" thickBot="1">
      <c r="A62" s="112" t="s">
        <v>586</v>
      </c>
      <c r="B62" s="112"/>
      <c r="C62" s="112"/>
      <c r="D62" s="114">
        <v>172</v>
      </c>
      <c r="E62" s="119">
        <v>127</v>
      </c>
      <c r="F62" s="119">
        <v>124</v>
      </c>
      <c r="G62" s="114">
        <v>203</v>
      </c>
      <c r="H62" s="115"/>
      <c r="I62" s="115"/>
    </row>
    <row r="63" spans="1:9" ht="13.5" thickBot="1">
      <c r="A63" s="112" t="s">
        <v>53</v>
      </c>
      <c r="B63" s="112"/>
      <c r="C63" s="112"/>
      <c r="D63" s="113">
        <v>113</v>
      </c>
      <c r="E63" s="113">
        <v>109</v>
      </c>
      <c r="F63" s="113">
        <v>96</v>
      </c>
      <c r="G63" s="114">
        <v>152</v>
      </c>
      <c r="H63" s="114">
        <v>149</v>
      </c>
      <c r="I63" s="119">
        <v>129</v>
      </c>
    </row>
    <row r="64" spans="1:9" ht="13.5" thickBot="1">
      <c r="A64" s="112" t="s">
        <v>827</v>
      </c>
      <c r="B64" s="112"/>
      <c r="C64" s="112"/>
      <c r="D64" s="113">
        <v>118</v>
      </c>
      <c r="E64" s="117">
        <v>48</v>
      </c>
      <c r="F64" s="113">
        <v>116</v>
      </c>
      <c r="G64" s="119">
        <v>124</v>
      </c>
      <c r="H64" s="115"/>
      <c r="I64" s="115"/>
    </row>
    <row r="65" spans="1:9" ht="13.5" thickBot="1">
      <c r="A65" s="112" t="s">
        <v>828</v>
      </c>
      <c r="B65" s="112"/>
      <c r="C65" s="112"/>
      <c r="D65" s="113">
        <v>101</v>
      </c>
      <c r="E65" s="113">
        <v>88</v>
      </c>
      <c r="F65" s="113">
        <v>105</v>
      </c>
      <c r="G65" s="113">
        <v>90</v>
      </c>
      <c r="H65" s="113">
        <v>95</v>
      </c>
      <c r="I65" s="113">
        <v>96</v>
      </c>
    </row>
    <row r="66" spans="1:9" ht="13.5" thickBot="1">
      <c r="A66" s="112" t="s">
        <v>54</v>
      </c>
      <c r="B66" s="112"/>
      <c r="C66" s="112"/>
      <c r="D66" s="113">
        <v>100</v>
      </c>
      <c r="E66" s="116">
        <v>77</v>
      </c>
      <c r="F66" s="113">
        <v>96</v>
      </c>
      <c r="G66" s="116">
        <v>74</v>
      </c>
      <c r="H66" s="117">
        <v>67</v>
      </c>
      <c r="I66" s="113">
        <v>90</v>
      </c>
    </row>
    <row r="67" spans="1:9" ht="13.5" thickBot="1">
      <c r="A67" s="112" t="s">
        <v>97</v>
      </c>
      <c r="B67" s="112"/>
      <c r="C67" s="112"/>
      <c r="D67" s="113">
        <v>112</v>
      </c>
      <c r="E67" s="116">
        <v>77</v>
      </c>
      <c r="F67" s="113">
        <v>91</v>
      </c>
      <c r="G67" s="117">
        <v>64</v>
      </c>
      <c r="H67" s="117">
        <v>62</v>
      </c>
      <c r="I67" s="113">
        <v>80</v>
      </c>
    </row>
    <row r="68" spans="1:9">
      <c r="A68" s="118" t="s">
        <v>870</v>
      </c>
      <c r="B68" s="118"/>
      <c r="C68" s="118"/>
      <c r="D68" s="29" t="s">
        <v>877</v>
      </c>
    </row>
    <row r="69" spans="1:9" ht="13.5" thickBot="1">
      <c r="A69" s="112" t="s">
        <v>829</v>
      </c>
      <c r="B69" s="112"/>
      <c r="C69" s="112"/>
      <c r="D69" s="114">
        <v>198</v>
      </c>
      <c r="E69" s="115"/>
      <c r="F69" s="113">
        <v>119</v>
      </c>
      <c r="G69" s="115"/>
      <c r="H69" s="115"/>
      <c r="I69" s="115"/>
    </row>
    <row r="70" spans="1:9" ht="13.5" thickBot="1">
      <c r="A70" s="112" t="s">
        <v>183</v>
      </c>
      <c r="B70" s="112"/>
      <c r="C70" s="112"/>
      <c r="D70" s="113">
        <v>111</v>
      </c>
      <c r="E70" s="116">
        <v>70</v>
      </c>
      <c r="F70" s="113">
        <v>118</v>
      </c>
      <c r="G70" s="117">
        <v>60</v>
      </c>
      <c r="H70" s="115"/>
      <c r="I70" s="115"/>
    </row>
    <row r="71" spans="1:9" ht="26.25" thickBot="1">
      <c r="A71" s="112" t="s">
        <v>830</v>
      </c>
      <c r="B71" s="112"/>
      <c r="C71" s="112"/>
      <c r="D71" s="119">
        <v>122</v>
      </c>
      <c r="E71" s="115"/>
      <c r="F71" s="115"/>
      <c r="G71" s="115"/>
      <c r="H71" s="115"/>
      <c r="I71" s="115"/>
    </row>
    <row r="72" spans="1:9" ht="13.5" thickBot="1">
      <c r="A72" s="112" t="s">
        <v>189</v>
      </c>
      <c r="B72" s="112"/>
      <c r="C72" s="112"/>
      <c r="D72" s="119">
        <v>128</v>
      </c>
      <c r="E72" s="117">
        <v>44</v>
      </c>
      <c r="F72" s="113">
        <v>114</v>
      </c>
      <c r="G72" s="115"/>
      <c r="H72" s="115"/>
      <c r="I72" s="115"/>
    </row>
    <row r="73" spans="1:9" ht="13.5" thickBot="1">
      <c r="A73" s="112" t="s">
        <v>831</v>
      </c>
      <c r="B73" s="112"/>
      <c r="C73" s="112"/>
      <c r="D73" s="114">
        <v>150</v>
      </c>
      <c r="E73" s="117">
        <v>63</v>
      </c>
      <c r="F73" s="115"/>
      <c r="G73" s="115"/>
      <c r="H73" s="115"/>
      <c r="I73" s="115"/>
    </row>
    <row r="74" spans="1:9">
      <c r="A74" s="118" t="s">
        <v>870</v>
      </c>
      <c r="B74" s="118"/>
      <c r="C74" s="118"/>
      <c r="D74" s="29" t="s">
        <v>874</v>
      </c>
    </row>
    <row r="75" spans="1:9" ht="13.5" thickBot="1">
      <c r="A75" s="112" t="s">
        <v>818</v>
      </c>
      <c r="B75" s="112"/>
      <c r="C75" s="112"/>
      <c r="D75" s="113">
        <v>80</v>
      </c>
      <c r="E75" s="113">
        <v>88</v>
      </c>
      <c r="F75" s="113">
        <v>101</v>
      </c>
      <c r="G75" s="113">
        <v>120</v>
      </c>
      <c r="H75" s="115"/>
      <c r="I75" s="115"/>
    </row>
    <row r="76" spans="1:9" ht="13.5" thickBot="1">
      <c r="A76" s="112" t="s">
        <v>777</v>
      </c>
      <c r="B76" s="112"/>
      <c r="C76" s="112"/>
      <c r="D76" s="113">
        <v>96</v>
      </c>
      <c r="E76" s="113">
        <v>114</v>
      </c>
      <c r="F76" s="116">
        <v>75</v>
      </c>
      <c r="G76" s="114">
        <v>156</v>
      </c>
      <c r="H76" s="114">
        <v>175</v>
      </c>
      <c r="I76" s="114">
        <v>138</v>
      </c>
    </row>
    <row r="77" spans="1:9" ht="13.5" thickBot="1">
      <c r="A77" s="112" t="s">
        <v>38</v>
      </c>
      <c r="B77" s="112"/>
      <c r="C77" s="112"/>
      <c r="D77" s="113">
        <v>101</v>
      </c>
      <c r="E77" s="113">
        <v>85</v>
      </c>
      <c r="F77" s="113">
        <v>100</v>
      </c>
      <c r="G77" s="113">
        <v>89</v>
      </c>
      <c r="H77" s="113">
        <v>103</v>
      </c>
      <c r="I77" s="113">
        <v>100</v>
      </c>
    </row>
    <row r="78" spans="1:9" ht="13.5" thickBot="1">
      <c r="A78" s="112" t="s">
        <v>40</v>
      </c>
      <c r="B78" s="112"/>
      <c r="C78" s="112"/>
      <c r="D78" s="113">
        <v>94</v>
      </c>
      <c r="E78" s="113">
        <v>91</v>
      </c>
      <c r="F78" s="116">
        <v>77</v>
      </c>
      <c r="G78" s="113">
        <v>105</v>
      </c>
      <c r="H78" s="113">
        <v>113</v>
      </c>
      <c r="I78" s="113">
        <v>90</v>
      </c>
    </row>
    <row r="79" spans="1:9" ht="13.5" thickBot="1">
      <c r="A79" s="112" t="s">
        <v>816</v>
      </c>
      <c r="B79" s="112"/>
      <c r="C79" s="112"/>
      <c r="D79" s="113">
        <v>94</v>
      </c>
      <c r="E79" s="113">
        <v>102</v>
      </c>
      <c r="F79" s="113">
        <v>90</v>
      </c>
      <c r="G79" s="114">
        <v>132</v>
      </c>
      <c r="H79" s="114">
        <v>154</v>
      </c>
      <c r="I79" s="115"/>
    </row>
    <row r="80" spans="1:9" ht="13.5" thickBot="1">
      <c r="A80" s="112" t="s">
        <v>832</v>
      </c>
      <c r="B80" s="112"/>
      <c r="C80" s="112"/>
      <c r="D80" s="113">
        <v>97</v>
      </c>
      <c r="E80" s="113">
        <v>93</v>
      </c>
      <c r="F80" s="113">
        <v>88</v>
      </c>
      <c r="G80" s="113">
        <v>115</v>
      </c>
      <c r="H80" s="114">
        <v>134</v>
      </c>
      <c r="I80" s="113">
        <v>105</v>
      </c>
    </row>
    <row r="81" spans="1:9" ht="13.5" thickBot="1">
      <c r="A81" s="112" t="s">
        <v>42</v>
      </c>
      <c r="B81" s="112"/>
      <c r="C81" s="112"/>
      <c r="D81" s="113">
        <v>93</v>
      </c>
      <c r="E81" s="113">
        <v>84</v>
      </c>
      <c r="F81" s="113">
        <v>83</v>
      </c>
      <c r="G81" s="113">
        <v>83</v>
      </c>
      <c r="H81" s="113">
        <v>86</v>
      </c>
      <c r="I81" s="113">
        <v>90</v>
      </c>
    </row>
    <row r="82" spans="1:9" ht="13.5" thickBot="1">
      <c r="A82" s="112" t="s">
        <v>833</v>
      </c>
      <c r="B82" s="112"/>
      <c r="C82" s="112"/>
      <c r="D82" s="113">
        <v>120</v>
      </c>
      <c r="E82" s="113">
        <v>84</v>
      </c>
      <c r="F82" s="113">
        <v>116</v>
      </c>
      <c r="G82" s="113">
        <v>89</v>
      </c>
      <c r="H82" s="115"/>
      <c r="I82" s="115"/>
    </row>
    <row r="83" spans="1:9" ht="13.5" thickBot="1">
      <c r="A83" s="112" t="s">
        <v>834</v>
      </c>
      <c r="B83" s="112"/>
      <c r="C83" s="112"/>
      <c r="D83" s="113">
        <v>84</v>
      </c>
      <c r="E83" s="113">
        <v>80</v>
      </c>
      <c r="F83" s="113">
        <v>88</v>
      </c>
      <c r="G83" s="117">
        <v>48</v>
      </c>
      <c r="H83" s="115"/>
      <c r="I83" s="115"/>
    </row>
    <row r="84" spans="1:9" ht="13.5" thickBot="1">
      <c r="A84" s="112" t="s">
        <v>835</v>
      </c>
      <c r="B84" s="112"/>
      <c r="C84" s="112"/>
      <c r="D84" s="113">
        <v>102</v>
      </c>
      <c r="E84" s="117">
        <v>67</v>
      </c>
      <c r="F84" s="113">
        <v>105</v>
      </c>
      <c r="G84" s="116">
        <v>78</v>
      </c>
      <c r="H84" s="115"/>
      <c r="I84" s="115"/>
    </row>
    <row r="85" spans="1:9" ht="13.5" thickBot="1">
      <c r="A85" s="112" t="s">
        <v>836</v>
      </c>
      <c r="B85" s="112"/>
      <c r="C85" s="112"/>
      <c r="D85" s="113">
        <v>97</v>
      </c>
      <c r="E85" s="113">
        <v>83</v>
      </c>
      <c r="F85" s="113">
        <v>112</v>
      </c>
      <c r="G85" s="114">
        <v>133</v>
      </c>
      <c r="H85" s="114">
        <v>157</v>
      </c>
      <c r="I85" s="113">
        <v>99</v>
      </c>
    </row>
    <row r="86" spans="1:9" ht="13.5" thickBot="1">
      <c r="A86" s="112" t="s">
        <v>782</v>
      </c>
      <c r="B86" s="112"/>
      <c r="C86" s="112"/>
      <c r="D86" s="113">
        <v>89</v>
      </c>
      <c r="E86" s="113">
        <v>90</v>
      </c>
      <c r="F86" s="113">
        <v>99</v>
      </c>
      <c r="G86" s="119">
        <v>124</v>
      </c>
      <c r="H86" s="113">
        <v>115</v>
      </c>
      <c r="I86" s="113">
        <v>100</v>
      </c>
    </row>
    <row r="87" spans="1:9" ht="13.5" thickBot="1">
      <c r="A87" s="112" t="s">
        <v>783</v>
      </c>
      <c r="B87" s="112"/>
      <c r="C87" s="112"/>
      <c r="D87" s="113">
        <v>94</v>
      </c>
      <c r="E87" s="113">
        <v>95</v>
      </c>
      <c r="F87" s="116">
        <v>73</v>
      </c>
      <c r="G87" s="119">
        <v>128</v>
      </c>
      <c r="H87" s="114">
        <v>153</v>
      </c>
      <c r="I87" s="113">
        <v>110</v>
      </c>
    </row>
    <row r="88" spans="1:9" ht="13.5" thickBot="1">
      <c r="A88" s="112" t="s">
        <v>48</v>
      </c>
      <c r="B88" s="112"/>
      <c r="C88" s="112"/>
      <c r="D88" s="113">
        <v>94</v>
      </c>
      <c r="E88" s="116">
        <v>70</v>
      </c>
      <c r="F88" s="119">
        <v>130</v>
      </c>
      <c r="G88" s="113">
        <v>84</v>
      </c>
      <c r="H88" s="116">
        <v>78</v>
      </c>
      <c r="I88" s="115"/>
    </row>
    <row r="89" spans="1:9" ht="13.5" thickBot="1">
      <c r="A89" s="112" t="s">
        <v>49</v>
      </c>
      <c r="B89" s="112"/>
      <c r="C89" s="112"/>
      <c r="D89" s="119">
        <v>130</v>
      </c>
      <c r="E89" s="113">
        <v>85</v>
      </c>
      <c r="F89" s="114">
        <v>146</v>
      </c>
      <c r="G89" s="116">
        <v>78</v>
      </c>
      <c r="H89" s="115"/>
      <c r="I89" s="116">
        <v>72</v>
      </c>
    </row>
    <row r="90" spans="1:9" ht="13.5" thickBot="1">
      <c r="A90" s="112" t="s">
        <v>586</v>
      </c>
      <c r="B90" s="112"/>
      <c r="C90" s="112"/>
      <c r="D90" s="119">
        <v>127</v>
      </c>
      <c r="E90" s="113">
        <v>101</v>
      </c>
      <c r="F90" s="113">
        <v>111</v>
      </c>
      <c r="G90" s="115"/>
      <c r="H90" s="115"/>
      <c r="I90" s="115"/>
    </row>
    <row r="91" spans="1:9" ht="13.5" thickBot="1">
      <c r="A91" s="112" t="s">
        <v>784</v>
      </c>
      <c r="B91" s="112"/>
      <c r="C91" s="112"/>
      <c r="D91" s="113">
        <v>101</v>
      </c>
      <c r="E91" s="113">
        <v>83</v>
      </c>
      <c r="F91" s="113">
        <v>117</v>
      </c>
      <c r="G91" s="119">
        <v>127</v>
      </c>
      <c r="H91" s="115"/>
      <c r="I91" s="115"/>
    </row>
    <row r="92" spans="1:9" ht="13.5" thickBot="1">
      <c r="A92" s="112" t="s">
        <v>483</v>
      </c>
      <c r="B92" s="112"/>
      <c r="C92" s="112"/>
      <c r="D92" s="113">
        <v>96</v>
      </c>
      <c r="E92" s="113">
        <v>96</v>
      </c>
      <c r="F92" s="116">
        <v>74</v>
      </c>
      <c r="G92" s="119">
        <v>122</v>
      </c>
      <c r="H92" s="113">
        <v>117</v>
      </c>
      <c r="I92" s="113">
        <v>112</v>
      </c>
    </row>
    <row r="93" spans="1:9" ht="13.5" thickBot="1">
      <c r="A93" s="112" t="s">
        <v>484</v>
      </c>
      <c r="B93" s="112"/>
      <c r="C93" s="112"/>
      <c r="D93" s="113">
        <v>113</v>
      </c>
      <c r="E93" s="113">
        <v>115</v>
      </c>
      <c r="F93" s="116">
        <v>72</v>
      </c>
      <c r="G93" s="115"/>
      <c r="H93" s="115"/>
      <c r="I93" s="115"/>
    </row>
    <row r="94" spans="1:9" ht="13.5" thickBot="1">
      <c r="A94" s="112" t="s">
        <v>837</v>
      </c>
      <c r="B94" s="112"/>
      <c r="C94" s="112"/>
      <c r="D94" s="113">
        <v>92</v>
      </c>
      <c r="E94" s="117">
        <v>59</v>
      </c>
      <c r="F94" s="113">
        <v>108</v>
      </c>
      <c r="G94" s="113">
        <v>90</v>
      </c>
      <c r="H94" s="113">
        <v>83</v>
      </c>
      <c r="I94" s="117">
        <v>62</v>
      </c>
    </row>
    <row r="95" spans="1:9">
      <c r="A95" s="118" t="s">
        <v>870</v>
      </c>
      <c r="B95" s="118"/>
      <c r="C95" s="118"/>
      <c r="D95" s="29" t="s">
        <v>873</v>
      </c>
    </row>
    <row r="96" spans="1:9" ht="13.5" thickBot="1">
      <c r="A96" s="112" t="s">
        <v>351</v>
      </c>
      <c r="B96" s="112"/>
      <c r="C96" s="112"/>
      <c r="D96" s="113">
        <v>87</v>
      </c>
      <c r="E96" s="113">
        <v>103</v>
      </c>
      <c r="F96" s="116">
        <v>74</v>
      </c>
      <c r="G96" s="115"/>
      <c r="H96" s="115"/>
      <c r="I96" s="115"/>
    </row>
    <row r="97" spans="1:9" ht="13.5" thickBot="1">
      <c r="A97" s="112" t="s">
        <v>352</v>
      </c>
      <c r="B97" s="112"/>
      <c r="C97" s="112"/>
      <c r="D97" s="117">
        <v>62</v>
      </c>
      <c r="E97" s="115"/>
      <c r="F97" s="115"/>
      <c r="G97" s="115"/>
      <c r="H97" s="115"/>
      <c r="I97" s="115"/>
    </row>
    <row r="98" spans="1:9" ht="13.5" thickBot="1">
      <c r="A98" s="112" t="s">
        <v>353</v>
      </c>
      <c r="B98" s="112"/>
      <c r="C98" s="112"/>
      <c r="D98" s="116">
        <v>77</v>
      </c>
      <c r="E98" s="113">
        <v>103</v>
      </c>
      <c r="F98" s="116">
        <v>71</v>
      </c>
      <c r="G98" s="113">
        <v>97</v>
      </c>
      <c r="H98" s="115"/>
      <c r="I98" s="115"/>
    </row>
    <row r="99" spans="1:9" ht="13.5" thickBot="1">
      <c r="A99" s="112" t="s">
        <v>354</v>
      </c>
      <c r="B99" s="112"/>
      <c r="C99" s="112"/>
      <c r="D99" s="117">
        <v>66</v>
      </c>
      <c r="E99" s="113">
        <v>113</v>
      </c>
      <c r="F99" s="116">
        <v>72</v>
      </c>
      <c r="G99" s="117">
        <v>68</v>
      </c>
      <c r="H99" s="117">
        <v>58</v>
      </c>
      <c r="I99" s="113">
        <v>97</v>
      </c>
    </row>
    <row r="100" spans="1:9" ht="13.5" thickBot="1">
      <c r="A100" s="112" t="s">
        <v>355</v>
      </c>
      <c r="B100" s="112"/>
      <c r="C100" s="112"/>
      <c r="D100" s="113">
        <v>81</v>
      </c>
      <c r="E100" s="113">
        <v>98</v>
      </c>
      <c r="F100" s="113">
        <v>80</v>
      </c>
      <c r="G100" s="115"/>
      <c r="H100" s="115"/>
      <c r="I100" s="115"/>
    </row>
    <row r="101" spans="1:9" ht="13.5" thickBot="1">
      <c r="A101" s="112" t="s">
        <v>356</v>
      </c>
      <c r="B101" s="112"/>
      <c r="C101" s="112"/>
      <c r="D101" s="117">
        <v>68</v>
      </c>
      <c r="E101" s="119">
        <v>124</v>
      </c>
      <c r="F101" s="115"/>
      <c r="G101" s="115"/>
      <c r="H101" s="115"/>
      <c r="I101" s="115"/>
    </row>
    <row r="102" spans="1:9" ht="13.5" thickBot="1">
      <c r="A102" s="112" t="s">
        <v>365</v>
      </c>
      <c r="B102" s="112"/>
      <c r="C102" s="112"/>
      <c r="D102" s="117">
        <v>54</v>
      </c>
      <c r="E102" s="115"/>
      <c r="F102" s="115"/>
      <c r="G102" s="115"/>
      <c r="H102" s="115"/>
      <c r="I102" s="115"/>
    </row>
    <row r="103" spans="1:9" ht="13.5" thickBot="1">
      <c r="A103" s="112" t="s">
        <v>369</v>
      </c>
      <c r="B103" s="112"/>
      <c r="C103" s="112"/>
      <c r="D103" s="113">
        <v>91</v>
      </c>
      <c r="E103" s="113">
        <v>109</v>
      </c>
      <c r="F103" s="117">
        <v>61</v>
      </c>
      <c r="G103" s="115"/>
      <c r="H103" s="115"/>
      <c r="I103" s="115"/>
    </row>
    <row r="104" spans="1:9" ht="13.5" thickBot="1">
      <c r="A104" s="112" t="s">
        <v>724</v>
      </c>
      <c r="B104" s="112"/>
      <c r="C104" s="112"/>
      <c r="D104" s="117">
        <v>68</v>
      </c>
      <c r="E104" s="113">
        <v>119</v>
      </c>
      <c r="F104" s="117">
        <v>68</v>
      </c>
      <c r="G104" s="115"/>
      <c r="H104" s="115"/>
      <c r="I104" s="115"/>
    </row>
    <row r="105" spans="1:9" ht="13.5" thickBot="1">
      <c r="A105" s="112" t="s">
        <v>370</v>
      </c>
      <c r="B105" s="112"/>
      <c r="C105" s="112"/>
      <c r="D105" s="117">
        <v>67</v>
      </c>
      <c r="E105" s="115"/>
      <c r="F105" s="115"/>
      <c r="G105" s="115"/>
      <c r="H105" s="115"/>
      <c r="I105" s="115"/>
    </row>
    <row r="106" spans="1:9" ht="13.5" thickBot="1">
      <c r="A106" s="112" t="s">
        <v>838</v>
      </c>
      <c r="B106" s="112"/>
      <c r="C106" s="112"/>
      <c r="D106" s="117">
        <v>62</v>
      </c>
      <c r="E106" s="115"/>
      <c r="F106" s="115"/>
      <c r="G106" s="115"/>
      <c r="H106" s="115"/>
      <c r="I106" s="115"/>
    </row>
    <row r="107" spans="1:9" ht="13.5" thickBot="1">
      <c r="A107" s="112" t="s">
        <v>374</v>
      </c>
      <c r="B107" s="112"/>
      <c r="C107" s="112"/>
      <c r="D107" s="116">
        <v>75</v>
      </c>
      <c r="E107" s="113">
        <v>111</v>
      </c>
      <c r="F107" s="116">
        <v>78</v>
      </c>
      <c r="G107" s="113">
        <v>92</v>
      </c>
      <c r="H107" s="113">
        <v>87</v>
      </c>
      <c r="I107" s="113">
        <v>109</v>
      </c>
    </row>
    <row r="108" spans="1:9" ht="13.5" thickBot="1">
      <c r="A108" s="112" t="s">
        <v>375</v>
      </c>
      <c r="B108" s="112"/>
      <c r="C108" s="112"/>
      <c r="D108" s="113">
        <v>83</v>
      </c>
      <c r="E108" s="113">
        <v>105</v>
      </c>
      <c r="F108" s="113">
        <v>81</v>
      </c>
      <c r="G108" s="116">
        <v>78</v>
      </c>
      <c r="H108" s="116">
        <v>77</v>
      </c>
      <c r="I108" s="113">
        <v>81</v>
      </c>
    </row>
    <row r="109" spans="1:9" ht="13.5" thickBot="1">
      <c r="A109" s="112" t="s">
        <v>729</v>
      </c>
      <c r="B109" s="112"/>
      <c r="C109" s="112"/>
      <c r="D109" s="116">
        <v>76</v>
      </c>
      <c r="E109" s="113">
        <v>118</v>
      </c>
      <c r="F109" s="117">
        <v>65</v>
      </c>
      <c r="G109" s="115"/>
      <c r="H109" s="115"/>
      <c r="I109" s="115"/>
    </row>
    <row r="110" spans="1:9" ht="13.5" thickBot="1">
      <c r="A110" s="112" t="s">
        <v>730</v>
      </c>
      <c r="B110" s="112"/>
      <c r="C110" s="112"/>
      <c r="D110" s="113">
        <v>81</v>
      </c>
      <c r="E110" s="113">
        <v>99</v>
      </c>
      <c r="F110" s="116">
        <v>75</v>
      </c>
      <c r="G110" s="115"/>
      <c r="H110" s="115"/>
      <c r="I110" s="115"/>
    </row>
    <row r="111" spans="1:9" ht="13.5" thickBot="1">
      <c r="A111" s="112" t="s">
        <v>376</v>
      </c>
      <c r="B111" s="112"/>
      <c r="C111" s="112"/>
      <c r="D111" s="116">
        <v>79</v>
      </c>
      <c r="E111" s="113">
        <v>108</v>
      </c>
      <c r="F111" s="117">
        <v>65</v>
      </c>
      <c r="G111" s="113">
        <v>84</v>
      </c>
      <c r="H111" s="113">
        <v>94</v>
      </c>
      <c r="I111" s="113">
        <v>99</v>
      </c>
    </row>
    <row r="112" spans="1:9" ht="13.5" thickBot="1">
      <c r="A112" s="112" t="s">
        <v>377</v>
      </c>
      <c r="B112" s="112"/>
      <c r="C112" s="112"/>
      <c r="D112" s="116">
        <v>73</v>
      </c>
      <c r="E112" s="116">
        <v>72</v>
      </c>
      <c r="F112" s="113">
        <v>80</v>
      </c>
      <c r="G112" s="117">
        <v>53</v>
      </c>
      <c r="H112" s="116">
        <v>70</v>
      </c>
      <c r="I112" s="117">
        <v>66</v>
      </c>
    </row>
    <row r="113" spans="1:9" ht="13.5" thickBot="1">
      <c r="A113" s="112" t="s">
        <v>839</v>
      </c>
      <c r="B113" s="112"/>
      <c r="C113" s="112"/>
      <c r="D113" s="117">
        <v>57</v>
      </c>
      <c r="E113" s="115"/>
      <c r="F113" s="115"/>
      <c r="G113" s="115"/>
      <c r="H113" s="115"/>
      <c r="I113" s="115"/>
    </row>
    <row r="114" spans="1:9" ht="13.5" thickBot="1">
      <c r="A114" s="112" t="s">
        <v>840</v>
      </c>
      <c r="B114" s="112"/>
      <c r="C114" s="112"/>
      <c r="D114" s="113">
        <v>105</v>
      </c>
      <c r="E114" s="115"/>
      <c r="F114" s="115"/>
      <c r="G114" s="115"/>
      <c r="H114" s="115"/>
      <c r="I114" s="115"/>
    </row>
    <row r="115" spans="1:9" ht="13.5" thickBot="1">
      <c r="A115" s="112" t="s">
        <v>378</v>
      </c>
      <c r="B115" s="112"/>
      <c r="C115" s="112"/>
      <c r="D115" s="116">
        <v>74</v>
      </c>
      <c r="E115" s="113">
        <v>92</v>
      </c>
      <c r="F115" s="116">
        <v>72</v>
      </c>
      <c r="G115" s="117">
        <v>68</v>
      </c>
      <c r="H115" s="117">
        <v>61</v>
      </c>
      <c r="I115" s="113">
        <v>87</v>
      </c>
    </row>
    <row r="116" spans="1:9" ht="13.5" thickBot="1">
      <c r="A116" s="112" t="s">
        <v>379</v>
      </c>
      <c r="B116" s="112"/>
      <c r="C116" s="112"/>
      <c r="D116" s="117">
        <v>68</v>
      </c>
      <c r="E116" s="113">
        <v>94</v>
      </c>
      <c r="F116" s="116">
        <v>78</v>
      </c>
      <c r="G116" s="117">
        <v>52</v>
      </c>
      <c r="H116" s="115"/>
      <c r="I116" s="115"/>
    </row>
    <row r="117" spans="1:9" ht="13.5" thickBot="1">
      <c r="A117" s="112" t="s">
        <v>380</v>
      </c>
      <c r="B117" s="112"/>
      <c r="C117" s="112"/>
      <c r="D117" s="116">
        <v>76</v>
      </c>
      <c r="E117" s="113">
        <v>108</v>
      </c>
      <c r="F117" s="116">
        <v>77</v>
      </c>
      <c r="G117" s="116">
        <v>78</v>
      </c>
      <c r="H117" s="116">
        <v>73</v>
      </c>
      <c r="I117" s="113">
        <v>88</v>
      </c>
    </row>
    <row r="118" spans="1:9" ht="13.5" thickBot="1">
      <c r="A118" s="112" t="s">
        <v>381</v>
      </c>
      <c r="B118" s="112"/>
      <c r="C118" s="112"/>
      <c r="D118" s="113">
        <v>81</v>
      </c>
      <c r="E118" s="113">
        <v>97</v>
      </c>
      <c r="F118" s="113">
        <v>89</v>
      </c>
      <c r="G118" s="117">
        <v>54</v>
      </c>
      <c r="H118" s="117">
        <v>58</v>
      </c>
      <c r="I118" s="116">
        <v>71</v>
      </c>
    </row>
    <row r="119" spans="1:9" ht="13.5" thickBot="1">
      <c r="A119" s="112" t="s">
        <v>731</v>
      </c>
      <c r="B119" s="112"/>
      <c r="C119" s="112"/>
      <c r="D119" s="116">
        <v>73</v>
      </c>
      <c r="E119" s="113">
        <v>110</v>
      </c>
      <c r="F119" s="113">
        <v>80</v>
      </c>
      <c r="G119" s="113">
        <v>85</v>
      </c>
      <c r="H119" s="115"/>
      <c r="I119" s="115"/>
    </row>
    <row r="120" spans="1:9" ht="26.25" thickBot="1">
      <c r="A120" s="112" t="s">
        <v>732</v>
      </c>
      <c r="B120" s="112"/>
      <c r="C120" s="112"/>
      <c r="D120" s="113">
        <v>84</v>
      </c>
      <c r="E120" s="113">
        <v>111</v>
      </c>
      <c r="F120" s="113">
        <v>106</v>
      </c>
      <c r="G120" s="117">
        <v>68</v>
      </c>
      <c r="H120" s="117">
        <v>59</v>
      </c>
      <c r="I120" s="113">
        <v>86</v>
      </c>
    </row>
    <row r="121" spans="1:9" ht="13.5" thickBot="1">
      <c r="A121" s="112" t="s">
        <v>384</v>
      </c>
      <c r="B121" s="112"/>
      <c r="C121" s="112"/>
      <c r="D121" s="116">
        <v>76</v>
      </c>
      <c r="E121" s="113">
        <v>93</v>
      </c>
      <c r="F121" s="116">
        <v>74</v>
      </c>
      <c r="G121" s="116">
        <v>71</v>
      </c>
      <c r="H121" s="116">
        <v>70</v>
      </c>
      <c r="I121" s="113">
        <v>95</v>
      </c>
    </row>
    <row r="122" spans="1:9" ht="13.5" thickBot="1">
      <c r="A122" s="112" t="s">
        <v>385</v>
      </c>
      <c r="B122" s="112"/>
      <c r="C122" s="112"/>
      <c r="D122" s="116">
        <v>78</v>
      </c>
      <c r="E122" s="113">
        <v>93</v>
      </c>
      <c r="F122" s="113">
        <v>83</v>
      </c>
      <c r="G122" s="117">
        <v>48</v>
      </c>
      <c r="H122" s="117">
        <v>49</v>
      </c>
      <c r="I122" s="117">
        <v>62</v>
      </c>
    </row>
    <row r="123" spans="1:9">
      <c r="A123" s="118" t="s">
        <v>870</v>
      </c>
      <c r="B123" s="118"/>
      <c r="C123" s="118"/>
      <c r="D123" s="29" t="s">
        <v>841</v>
      </c>
    </row>
    <row r="124" spans="1:9" ht="13.5" thickBot="1">
      <c r="A124" s="112" t="s">
        <v>842</v>
      </c>
      <c r="B124" s="112"/>
      <c r="C124" s="112"/>
      <c r="D124" s="116">
        <v>74</v>
      </c>
      <c r="E124" s="113">
        <v>100</v>
      </c>
      <c r="F124" s="116">
        <v>73</v>
      </c>
      <c r="G124" s="113">
        <v>96</v>
      </c>
      <c r="H124" s="113">
        <v>94</v>
      </c>
      <c r="I124" s="113">
        <v>95</v>
      </c>
    </row>
    <row r="125" spans="1:9" ht="13.5" thickBot="1">
      <c r="A125" s="112" t="s">
        <v>843</v>
      </c>
      <c r="B125" s="112"/>
      <c r="C125" s="112"/>
      <c r="D125" s="116">
        <v>73</v>
      </c>
      <c r="E125" s="113">
        <v>94</v>
      </c>
      <c r="F125" s="113">
        <v>81</v>
      </c>
      <c r="G125" s="113">
        <v>87</v>
      </c>
      <c r="H125" s="113">
        <v>89</v>
      </c>
      <c r="I125" s="113">
        <v>85</v>
      </c>
    </row>
    <row r="126" spans="1:9" ht="13.5" thickBot="1">
      <c r="A126" s="112" t="s">
        <v>844</v>
      </c>
      <c r="B126" s="112"/>
      <c r="C126" s="112"/>
      <c r="D126" s="113">
        <v>98</v>
      </c>
      <c r="E126" s="113">
        <v>118</v>
      </c>
      <c r="F126" s="116">
        <v>72</v>
      </c>
      <c r="G126" s="115"/>
      <c r="H126" s="115"/>
      <c r="I126" s="115"/>
    </row>
    <row r="127" spans="1:9" ht="13.5" thickBot="1">
      <c r="A127" s="112" t="s">
        <v>845</v>
      </c>
      <c r="B127" s="112"/>
      <c r="C127" s="112"/>
      <c r="D127" s="113">
        <v>92</v>
      </c>
      <c r="E127" s="113">
        <v>114</v>
      </c>
      <c r="F127" s="113">
        <v>80</v>
      </c>
      <c r="G127" s="115"/>
      <c r="H127" s="115"/>
      <c r="I127" s="115"/>
    </row>
    <row r="128" spans="1:9" ht="13.5" thickBot="1">
      <c r="A128" s="112" t="s">
        <v>846</v>
      </c>
      <c r="B128" s="112"/>
      <c r="C128" s="112"/>
      <c r="D128" s="116">
        <v>74</v>
      </c>
      <c r="E128" s="117">
        <v>59</v>
      </c>
      <c r="F128" s="116">
        <v>73</v>
      </c>
      <c r="G128" s="113">
        <v>96</v>
      </c>
      <c r="H128" s="113">
        <v>89</v>
      </c>
      <c r="I128" s="113">
        <v>90</v>
      </c>
    </row>
    <row r="129" spans="1:9" ht="13.5" thickBot="1">
      <c r="A129" s="112" t="s">
        <v>847</v>
      </c>
      <c r="B129" s="112"/>
      <c r="C129" s="112"/>
      <c r="D129" s="117">
        <v>63</v>
      </c>
      <c r="E129" s="117">
        <v>60</v>
      </c>
      <c r="F129" s="113">
        <v>96</v>
      </c>
      <c r="G129" s="113">
        <v>92</v>
      </c>
      <c r="H129" s="113">
        <v>85</v>
      </c>
      <c r="I129" s="116">
        <v>74</v>
      </c>
    </row>
    <row r="130" spans="1:9" ht="13.5" thickBot="1">
      <c r="A130" s="112" t="s">
        <v>848</v>
      </c>
      <c r="B130" s="112"/>
      <c r="C130" s="112"/>
      <c r="D130" s="113">
        <v>82</v>
      </c>
      <c r="E130" s="113">
        <v>98</v>
      </c>
      <c r="F130" s="113">
        <v>80</v>
      </c>
      <c r="G130" s="113">
        <v>110</v>
      </c>
      <c r="H130" s="113">
        <v>104</v>
      </c>
      <c r="I130" s="113">
        <v>105</v>
      </c>
    </row>
    <row r="131" spans="1:9" ht="13.5" thickBot="1">
      <c r="A131" s="112" t="s">
        <v>849</v>
      </c>
      <c r="B131" s="112"/>
      <c r="C131" s="112"/>
      <c r="D131" s="113">
        <v>82</v>
      </c>
      <c r="E131" s="113">
        <v>95</v>
      </c>
      <c r="F131" s="113">
        <v>83</v>
      </c>
      <c r="G131" s="113">
        <v>111</v>
      </c>
      <c r="H131" s="113">
        <v>115</v>
      </c>
      <c r="I131" s="113">
        <v>90</v>
      </c>
    </row>
    <row r="132" spans="1:9" ht="13.5" thickBot="1">
      <c r="A132" s="112" t="s">
        <v>850</v>
      </c>
      <c r="B132" s="112"/>
      <c r="C132" s="112"/>
      <c r="D132" s="113">
        <v>82</v>
      </c>
      <c r="E132" s="113">
        <v>111</v>
      </c>
      <c r="F132" s="116">
        <v>72</v>
      </c>
      <c r="G132" s="119">
        <v>126</v>
      </c>
      <c r="H132" s="119">
        <v>126</v>
      </c>
      <c r="I132" s="119">
        <v>125</v>
      </c>
    </row>
    <row r="133" spans="1:9" ht="13.5" thickBot="1">
      <c r="A133" s="112" t="s">
        <v>851</v>
      </c>
      <c r="B133" s="112"/>
      <c r="C133" s="112"/>
      <c r="D133" s="116">
        <v>76</v>
      </c>
      <c r="E133" s="113">
        <v>99</v>
      </c>
      <c r="F133" s="116">
        <v>70</v>
      </c>
      <c r="G133" s="113">
        <v>104</v>
      </c>
      <c r="H133" s="113">
        <v>101</v>
      </c>
      <c r="I133" s="113">
        <v>108</v>
      </c>
    </row>
    <row r="134" spans="1:9" ht="13.5" thickBot="1">
      <c r="A134" s="112" t="s">
        <v>852</v>
      </c>
      <c r="B134" s="112"/>
      <c r="C134" s="112"/>
      <c r="D134" s="116">
        <v>79</v>
      </c>
      <c r="E134" s="113">
        <v>120</v>
      </c>
      <c r="F134" s="116">
        <v>71</v>
      </c>
      <c r="G134" s="113">
        <v>101</v>
      </c>
      <c r="H134" s="119">
        <v>121</v>
      </c>
      <c r="I134" s="119">
        <v>125</v>
      </c>
    </row>
    <row r="135" spans="1:9" ht="13.5" thickBot="1">
      <c r="A135" s="112" t="s">
        <v>853</v>
      </c>
      <c r="B135" s="112"/>
      <c r="C135" s="112"/>
      <c r="D135" s="116">
        <v>76</v>
      </c>
      <c r="E135" s="113">
        <v>111</v>
      </c>
      <c r="F135" s="116">
        <v>74</v>
      </c>
      <c r="G135" s="113">
        <v>101</v>
      </c>
      <c r="H135" s="113">
        <v>100</v>
      </c>
      <c r="I135" s="113">
        <v>112</v>
      </c>
    </row>
    <row r="136" spans="1:9" ht="13.5" thickBot="1">
      <c r="A136" s="112" t="s">
        <v>229</v>
      </c>
      <c r="B136" s="112"/>
      <c r="C136" s="112"/>
      <c r="D136" s="117">
        <v>51</v>
      </c>
      <c r="E136" s="119">
        <v>129</v>
      </c>
      <c r="F136" s="117">
        <v>66</v>
      </c>
      <c r="G136" s="117">
        <v>56</v>
      </c>
      <c r="H136" s="117">
        <v>60</v>
      </c>
      <c r="I136" s="113">
        <v>101</v>
      </c>
    </row>
    <row r="137" spans="1:9" ht="13.5" thickBot="1">
      <c r="A137" s="112" t="s">
        <v>854</v>
      </c>
      <c r="B137" s="112"/>
      <c r="C137" s="112"/>
      <c r="D137" s="113">
        <v>83</v>
      </c>
      <c r="E137" s="113">
        <v>96</v>
      </c>
      <c r="F137" s="113">
        <v>80</v>
      </c>
      <c r="G137" s="113">
        <v>115</v>
      </c>
      <c r="H137" s="113">
        <v>118</v>
      </c>
      <c r="I137" s="113">
        <v>110</v>
      </c>
    </row>
    <row r="138" spans="1:9" ht="13.5" thickBot="1">
      <c r="A138" s="112" t="s">
        <v>855</v>
      </c>
      <c r="B138" s="112"/>
      <c r="C138" s="112"/>
      <c r="D138" s="113">
        <v>84</v>
      </c>
      <c r="E138" s="113">
        <v>103</v>
      </c>
      <c r="F138" s="113">
        <v>82</v>
      </c>
      <c r="G138" s="113">
        <v>96</v>
      </c>
      <c r="H138" s="113">
        <v>115</v>
      </c>
      <c r="I138" s="119">
        <v>123</v>
      </c>
    </row>
    <row r="139" spans="1:9" ht="13.5" thickBot="1">
      <c r="A139" s="112" t="s">
        <v>856</v>
      </c>
      <c r="B139" s="112"/>
      <c r="C139" s="112"/>
      <c r="D139" s="113">
        <v>112</v>
      </c>
      <c r="E139" s="113">
        <v>110</v>
      </c>
      <c r="F139" s="113">
        <v>107</v>
      </c>
      <c r="G139" s="119">
        <v>124</v>
      </c>
      <c r="H139" s="115"/>
      <c r="I139" s="115"/>
    </row>
    <row r="140" spans="1:9" ht="13.5" thickBot="1">
      <c r="A140" s="112" t="s">
        <v>857</v>
      </c>
      <c r="B140" s="112"/>
      <c r="C140" s="112"/>
      <c r="D140" s="113">
        <v>117</v>
      </c>
      <c r="E140" s="113">
        <v>99</v>
      </c>
      <c r="F140" s="113">
        <v>116</v>
      </c>
      <c r="G140" s="113">
        <v>103</v>
      </c>
      <c r="H140" s="115"/>
      <c r="I140" s="115"/>
    </row>
    <row r="141" spans="1:9" ht="13.5" thickBot="1">
      <c r="A141" s="112" t="s">
        <v>858</v>
      </c>
      <c r="B141" s="112"/>
      <c r="C141" s="112"/>
      <c r="D141" s="113">
        <v>116</v>
      </c>
      <c r="E141" s="113">
        <v>114</v>
      </c>
      <c r="F141" s="114">
        <v>139</v>
      </c>
      <c r="G141" s="114">
        <v>139</v>
      </c>
      <c r="H141" s="115"/>
      <c r="I141" s="115"/>
    </row>
    <row r="142" spans="1:9" ht="13.5" thickBot="1">
      <c r="A142" s="112" t="s">
        <v>859</v>
      </c>
      <c r="B142" s="112"/>
      <c r="C142" s="112"/>
      <c r="D142" s="113">
        <v>111</v>
      </c>
      <c r="E142" s="113">
        <v>96</v>
      </c>
      <c r="F142" s="119">
        <v>130</v>
      </c>
      <c r="G142" s="113">
        <v>120</v>
      </c>
      <c r="H142" s="115"/>
      <c r="I142" s="115"/>
    </row>
    <row r="143" spans="1:9" ht="13.5" thickBot="1">
      <c r="A143" s="112" t="s">
        <v>860</v>
      </c>
      <c r="B143" s="112"/>
      <c r="C143" s="112"/>
      <c r="D143" s="113">
        <v>94</v>
      </c>
      <c r="E143" s="113">
        <v>110</v>
      </c>
      <c r="F143" s="113">
        <v>81</v>
      </c>
      <c r="G143" s="114">
        <v>142</v>
      </c>
      <c r="H143" s="114">
        <v>142</v>
      </c>
      <c r="I143" s="113">
        <v>115</v>
      </c>
    </row>
    <row r="144" spans="1:9" ht="13.5" thickBot="1">
      <c r="A144" s="112" t="s">
        <v>861</v>
      </c>
      <c r="B144" s="112"/>
      <c r="C144" s="112"/>
      <c r="D144" s="113">
        <v>99</v>
      </c>
      <c r="E144" s="119">
        <v>121</v>
      </c>
      <c r="F144" s="113">
        <v>93</v>
      </c>
      <c r="G144" s="119">
        <v>129</v>
      </c>
      <c r="H144" s="119">
        <v>124</v>
      </c>
      <c r="I144" s="113">
        <v>115</v>
      </c>
    </row>
    <row r="145" spans="1:9" ht="13.5" thickBot="1">
      <c r="A145" s="112" t="s">
        <v>862</v>
      </c>
      <c r="B145" s="112"/>
      <c r="C145" s="112"/>
      <c r="D145" s="113">
        <v>80</v>
      </c>
      <c r="E145" s="113">
        <v>95</v>
      </c>
      <c r="F145" s="113">
        <v>101</v>
      </c>
      <c r="G145" s="116">
        <v>76</v>
      </c>
      <c r="H145" s="116">
        <v>77</v>
      </c>
      <c r="I145" s="116">
        <v>76</v>
      </c>
    </row>
    <row r="146" spans="1:9" ht="13.5" thickBot="1">
      <c r="A146" s="112" t="s">
        <v>863</v>
      </c>
      <c r="B146" s="112"/>
      <c r="C146" s="112"/>
      <c r="D146" s="114">
        <v>138</v>
      </c>
      <c r="E146" s="119">
        <v>125</v>
      </c>
      <c r="F146" s="114">
        <v>148</v>
      </c>
      <c r="G146" s="115"/>
      <c r="H146" s="115"/>
      <c r="I146" s="115"/>
    </row>
    <row r="147" spans="1:9" ht="13.5" thickBot="1">
      <c r="A147" s="112" t="s">
        <v>864</v>
      </c>
      <c r="B147" s="112"/>
      <c r="C147" s="112"/>
      <c r="D147" s="119">
        <v>122</v>
      </c>
      <c r="E147" s="113">
        <v>118</v>
      </c>
      <c r="F147" s="119">
        <v>122</v>
      </c>
      <c r="G147" s="114">
        <v>155</v>
      </c>
      <c r="H147" s="115"/>
      <c r="I147" s="115"/>
    </row>
    <row r="148" spans="1:9" ht="13.5" thickBot="1">
      <c r="A148" s="112" t="s">
        <v>865</v>
      </c>
      <c r="B148" s="112"/>
      <c r="C148" s="112"/>
      <c r="D148" s="113">
        <v>92</v>
      </c>
      <c r="E148" s="113">
        <v>104</v>
      </c>
      <c r="F148" s="116">
        <v>71</v>
      </c>
      <c r="G148" s="113">
        <v>120</v>
      </c>
      <c r="H148" s="113">
        <v>108</v>
      </c>
      <c r="I148" s="113">
        <v>96</v>
      </c>
    </row>
    <row r="149" spans="1:9" ht="13.5" thickBot="1">
      <c r="A149" s="112" t="s">
        <v>866</v>
      </c>
      <c r="B149" s="112"/>
      <c r="C149" s="112"/>
      <c r="D149" s="113">
        <v>99</v>
      </c>
      <c r="E149" s="113">
        <v>108</v>
      </c>
      <c r="F149" s="113">
        <v>81</v>
      </c>
      <c r="G149" s="113">
        <v>106</v>
      </c>
      <c r="H149" s="113">
        <v>96</v>
      </c>
      <c r="I149" s="113">
        <v>95</v>
      </c>
    </row>
    <row r="150" spans="1:9" ht="13.5" thickBot="1">
      <c r="A150" s="112" t="s">
        <v>867</v>
      </c>
      <c r="B150" s="112"/>
      <c r="C150" s="112"/>
      <c r="D150" s="113">
        <v>96</v>
      </c>
      <c r="E150" s="113">
        <v>93</v>
      </c>
      <c r="F150" s="113">
        <v>80</v>
      </c>
      <c r="G150" s="113">
        <v>86</v>
      </c>
      <c r="H150" s="113">
        <v>82</v>
      </c>
      <c r="I150" s="113">
        <v>95</v>
      </c>
    </row>
    <row r="151" spans="1:9" ht="13.5" thickBot="1">
      <c r="A151" s="112" t="s">
        <v>868</v>
      </c>
      <c r="B151" s="112"/>
      <c r="C151" s="112"/>
      <c r="D151" s="113">
        <v>90</v>
      </c>
      <c r="E151" s="113">
        <v>83</v>
      </c>
      <c r="F151" s="113">
        <v>93</v>
      </c>
      <c r="G151" s="116">
        <v>76</v>
      </c>
      <c r="H151" s="113">
        <v>80</v>
      </c>
      <c r="I151" s="116">
        <v>71</v>
      </c>
    </row>
    <row r="152" spans="1:9">
      <c r="A152" s="118" t="s">
        <v>870</v>
      </c>
      <c r="B152" s="118"/>
      <c r="C152" s="118"/>
      <c r="D152" s="29" t="s">
        <v>872</v>
      </c>
    </row>
    <row r="153" spans="1:9" ht="13.5" thickBot="1">
      <c r="A153" s="112" t="s">
        <v>869</v>
      </c>
      <c r="B153" s="112"/>
      <c r="C153" s="112"/>
      <c r="D153" s="114">
        <v>178</v>
      </c>
      <c r="E153" s="115"/>
      <c r="F153" s="113">
        <v>116</v>
      </c>
    </row>
    <row r="154" spans="1:9">
      <c r="A154" s="118" t="s">
        <v>878</v>
      </c>
      <c r="B154" s="118"/>
      <c r="C154" s="118"/>
      <c r="D154" s="29" t="s">
        <v>875</v>
      </c>
    </row>
    <row r="155" spans="1:9" ht="13.5" thickBot="1">
      <c r="A155" s="112" t="s">
        <v>879</v>
      </c>
      <c r="B155" s="112"/>
      <c r="C155" s="112"/>
      <c r="D155" s="116">
        <v>79</v>
      </c>
      <c r="E155" s="117">
        <v>68</v>
      </c>
      <c r="F155" s="116">
        <v>76</v>
      </c>
      <c r="G155" s="113">
        <v>92</v>
      </c>
      <c r="H155" s="115"/>
      <c r="I155" s="115"/>
    </row>
    <row r="156" spans="1:9" ht="13.5" thickBot="1">
      <c r="A156" s="112" t="s">
        <v>12</v>
      </c>
      <c r="B156" s="112"/>
      <c r="C156" s="112"/>
      <c r="D156" s="113">
        <v>115</v>
      </c>
      <c r="E156" s="113">
        <v>106</v>
      </c>
      <c r="F156" s="113">
        <v>105</v>
      </c>
      <c r="G156" s="114">
        <v>141</v>
      </c>
      <c r="H156" s="113">
        <v>119</v>
      </c>
      <c r="I156" s="113">
        <v>115</v>
      </c>
    </row>
    <row r="157" spans="1:9" ht="13.5" thickBot="1">
      <c r="A157" s="112" t="s">
        <v>880</v>
      </c>
      <c r="B157" s="112"/>
      <c r="C157" s="112"/>
      <c r="D157" s="114">
        <v>184</v>
      </c>
      <c r="E157" s="113">
        <v>111</v>
      </c>
      <c r="F157" s="114">
        <v>139</v>
      </c>
      <c r="G157" s="113">
        <v>119</v>
      </c>
      <c r="H157" s="114">
        <v>139</v>
      </c>
      <c r="I157" s="113">
        <v>108</v>
      </c>
    </row>
    <row r="158" spans="1:9" ht="13.5" thickBot="1">
      <c r="A158" s="112" t="s">
        <v>94</v>
      </c>
      <c r="B158" s="112"/>
      <c r="C158" s="112"/>
      <c r="D158" s="113">
        <v>117</v>
      </c>
      <c r="E158" s="119">
        <v>126</v>
      </c>
      <c r="F158" s="113">
        <v>96</v>
      </c>
      <c r="G158" s="115"/>
      <c r="H158" s="115"/>
      <c r="I158" s="115"/>
    </row>
    <row r="159" spans="1:9" ht="13.5" thickBot="1">
      <c r="A159" s="112" t="s">
        <v>21</v>
      </c>
      <c r="B159" s="112"/>
      <c r="C159" s="112"/>
      <c r="D159" s="114">
        <v>141</v>
      </c>
      <c r="E159" s="113">
        <v>113</v>
      </c>
      <c r="F159" s="113">
        <v>103</v>
      </c>
      <c r="G159" s="114">
        <v>145</v>
      </c>
      <c r="H159" s="114">
        <v>142</v>
      </c>
      <c r="I159" s="119">
        <v>125</v>
      </c>
    </row>
    <row r="160" spans="1:9" ht="13.5" thickBot="1">
      <c r="A160" s="112" t="s">
        <v>612</v>
      </c>
      <c r="B160" s="112"/>
      <c r="C160" s="112"/>
      <c r="D160" s="113">
        <v>106</v>
      </c>
      <c r="E160" s="113">
        <v>81</v>
      </c>
      <c r="F160" s="113">
        <v>116</v>
      </c>
      <c r="G160" s="116">
        <v>72</v>
      </c>
      <c r="H160" s="115"/>
      <c r="I160" s="115"/>
    </row>
    <row r="161" spans="1:9" ht="13.5" thickBot="1">
      <c r="A161" s="112" t="s">
        <v>610</v>
      </c>
      <c r="B161" s="112"/>
      <c r="C161" s="112"/>
      <c r="D161" s="113">
        <v>105</v>
      </c>
      <c r="E161" s="113">
        <v>89</v>
      </c>
      <c r="F161" s="113">
        <v>118</v>
      </c>
      <c r="G161" s="117">
        <v>59</v>
      </c>
      <c r="H161" s="111"/>
      <c r="I161" s="111"/>
    </row>
    <row r="162" spans="1:9">
      <c r="A162" s="118" t="s">
        <v>878</v>
      </c>
      <c r="B162" s="118"/>
      <c r="C162" s="118"/>
      <c r="D162" s="29" t="s">
        <v>876</v>
      </c>
    </row>
    <row r="163" spans="1:9" ht="13.5" thickBot="1">
      <c r="A163" s="112" t="s">
        <v>7</v>
      </c>
      <c r="B163" s="112"/>
      <c r="C163" s="112"/>
      <c r="D163" s="113">
        <v>106</v>
      </c>
      <c r="E163" s="113">
        <v>83</v>
      </c>
      <c r="F163" s="113">
        <v>110</v>
      </c>
      <c r="G163" s="113">
        <v>94</v>
      </c>
      <c r="H163" s="113">
        <v>84</v>
      </c>
      <c r="I163" s="113">
        <v>82</v>
      </c>
    </row>
    <row r="164" spans="1:9" ht="13.5" thickBot="1">
      <c r="A164" s="112" t="s">
        <v>881</v>
      </c>
      <c r="B164" s="112"/>
      <c r="C164" s="112"/>
      <c r="D164" s="113">
        <v>82</v>
      </c>
      <c r="E164" s="117">
        <v>68</v>
      </c>
      <c r="F164" s="113">
        <v>86</v>
      </c>
      <c r="G164" s="113">
        <v>114</v>
      </c>
      <c r="H164" s="115"/>
      <c r="I164" s="115"/>
    </row>
    <row r="165" spans="1:9" ht="13.5" thickBot="1">
      <c r="A165" s="112" t="s">
        <v>8</v>
      </c>
      <c r="B165" s="112"/>
      <c r="C165" s="112"/>
      <c r="D165" s="113">
        <v>95</v>
      </c>
      <c r="E165" s="113">
        <v>97</v>
      </c>
      <c r="F165" s="113">
        <v>101</v>
      </c>
      <c r="G165" s="119">
        <v>122</v>
      </c>
      <c r="H165" s="114">
        <v>136</v>
      </c>
      <c r="I165" s="119">
        <v>123</v>
      </c>
    </row>
    <row r="166" spans="1:9" ht="13.5" thickBot="1">
      <c r="A166" s="112" t="s">
        <v>882</v>
      </c>
      <c r="B166" s="112"/>
      <c r="C166" s="112"/>
      <c r="D166" s="113">
        <v>93</v>
      </c>
      <c r="E166" s="113">
        <v>88</v>
      </c>
      <c r="F166" s="113">
        <v>97</v>
      </c>
      <c r="G166" s="114">
        <v>144</v>
      </c>
      <c r="H166" s="114">
        <v>134</v>
      </c>
      <c r="I166" s="119">
        <v>125</v>
      </c>
    </row>
    <row r="167" spans="1:9" ht="13.5" thickBot="1">
      <c r="A167" s="112" t="s">
        <v>590</v>
      </c>
      <c r="B167" s="112"/>
      <c r="C167" s="112"/>
      <c r="D167" s="113">
        <v>114</v>
      </c>
      <c r="E167" s="119">
        <v>124</v>
      </c>
      <c r="F167" s="113">
        <v>98</v>
      </c>
      <c r="G167" s="114">
        <v>176</v>
      </c>
      <c r="H167" s="114">
        <v>178</v>
      </c>
      <c r="I167" s="114">
        <v>169</v>
      </c>
    </row>
    <row r="168" spans="1:9" ht="13.5" thickBot="1">
      <c r="A168" s="112" t="s">
        <v>11</v>
      </c>
      <c r="B168" s="112"/>
      <c r="C168" s="112"/>
      <c r="D168" s="113">
        <v>102</v>
      </c>
      <c r="E168" s="113">
        <v>89</v>
      </c>
      <c r="F168" s="113">
        <v>106</v>
      </c>
      <c r="G168" s="113">
        <v>112</v>
      </c>
      <c r="H168" s="119">
        <v>122</v>
      </c>
      <c r="I168" s="113">
        <v>104</v>
      </c>
    </row>
    <row r="169" spans="1:9" ht="13.5" thickBot="1">
      <c r="A169" s="112" t="s">
        <v>591</v>
      </c>
      <c r="B169" s="112"/>
      <c r="C169" s="112"/>
      <c r="D169" s="113">
        <v>118</v>
      </c>
      <c r="E169" s="113">
        <v>84</v>
      </c>
      <c r="F169" s="113">
        <v>111</v>
      </c>
      <c r="G169" s="113">
        <v>101</v>
      </c>
      <c r="H169" s="113">
        <v>97</v>
      </c>
      <c r="I169" s="115"/>
    </row>
    <row r="170" spans="1:9" ht="13.5" thickBot="1">
      <c r="A170" s="112" t="s">
        <v>883</v>
      </c>
      <c r="B170" s="112"/>
      <c r="C170" s="112"/>
      <c r="D170" s="113">
        <v>119</v>
      </c>
      <c r="E170" s="113">
        <v>90</v>
      </c>
      <c r="F170" s="113">
        <v>98</v>
      </c>
      <c r="G170" s="116">
        <v>75</v>
      </c>
      <c r="H170" s="113">
        <v>81</v>
      </c>
      <c r="I170" s="113">
        <v>103</v>
      </c>
    </row>
    <row r="171" spans="1:9" ht="13.5" thickBot="1">
      <c r="A171" s="112" t="s">
        <v>12</v>
      </c>
      <c r="B171" s="112"/>
      <c r="C171" s="112"/>
      <c r="D171" s="113">
        <v>83</v>
      </c>
      <c r="E171" s="113">
        <v>88</v>
      </c>
      <c r="F171" s="113">
        <v>85</v>
      </c>
      <c r="G171" s="113">
        <v>113</v>
      </c>
      <c r="H171" s="113">
        <v>116</v>
      </c>
      <c r="I171" s="113">
        <v>96</v>
      </c>
    </row>
    <row r="172" spans="1:9" ht="13.5" thickBot="1">
      <c r="A172" s="112" t="s">
        <v>15</v>
      </c>
      <c r="B172" s="112"/>
      <c r="C172" s="112"/>
      <c r="D172" s="113">
        <v>106</v>
      </c>
      <c r="E172" s="113">
        <v>92</v>
      </c>
      <c r="F172" s="113">
        <v>104</v>
      </c>
      <c r="G172" s="113">
        <v>118</v>
      </c>
      <c r="H172" s="119">
        <v>124</v>
      </c>
      <c r="I172" s="113">
        <v>104</v>
      </c>
    </row>
    <row r="173" spans="1:9" ht="13.5" thickBot="1">
      <c r="A173" s="112" t="s">
        <v>884</v>
      </c>
      <c r="B173" s="112"/>
      <c r="C173" s="112"/>
      <c r="D173" s="114">
        <v>151</v>
      </c>
      <c r="E173" s="113">
        <v>103</v>
      </c>
      <c r="F173" s="113">
        <v>114</v>
      </c>
      <c r="G173" s="113">
        <v>99</v>
      </c>
      <c r="H173" s="115"/>
      <c r="I173" s="115"/>
    </row>
    <row r="174" spans="1:9" ht="13.5" thickBot="1">
      <c r="A174" s="112" t="s">
        <v>16</v>
      </c>
      <c r="B174" s="112"/>
      <c r="C174" s="112"/>
      <c r="D174" s="113">
        <v>110</v>
      </c>
      <c r="E174" s="113">
        <v>92</v>
      </c>
      <c r="F174" s="113">
        <v>113</v>
      </c>
      <c r="G174" s="119">
        <v>128</v>
      </c>
      <c r="H174" s="114">
        <v>135</v>
      </c>
      <c r="I174" s="113">
        <v>113</v>
      </c>
    </row>
    <row r="175" spans="1:9" ht="13.5" thickBot="1">
      <c r="A175" s="112" t="s">
        <v>885</v>
      </c>
      <c r="B175" s="112"/>
      <c r="C175" s="112"/>
      <c r="D175" s="113">
        <v>113</v>
      </c>
      <c r="E175" s="115"/>
      <c r="F175" s="113">
        <v>119</v>
      </c>
      <c r="G175" s="115"/>
      <c r="H175" s="115"/>
      <c r="I175" s="115"/>
    </row>
    <row r="176" spans="1:9" ht="13.5" thickBot="1">
      <c r="A176" s="112" t="s">
        <v>17</v>
      </c>
      <c r="B176" s="112"/>
      <c r="C176" s="112"/>
      <c r="D176" s="113">
        <v>92</v>
      </c>
      <c r="E176" s="113">
        <v>106</v>
      </c>
      <c r="F176" s="113">
        <v>90</v>
      </c>
      <c r="G176" s="113">
        <v>108</v>
      </c>
      <c r="H176" s="113">
        <v>120</v>
      </c>
      <c r="I176" s="113">
        <v>113</v>
      </c>
    </row>
    <row r="177" spans="1:9" ht="13.5" thickBot="1">
      <c r="A177" s="112" t="s">
        <v>20</v>
      </c>
      <c r="B177" s="112"/>
      <c r="C177" s="112"/>
      <c r="D177" s="113">
        <v>109</v>
      </c>
      <c r="E177" s="119">
        <v>121</v>
      </c>
      <c r="F177" s="113">
        <v>93</v>
      </c>
      <c r="G177" s="114">
        <v>189</v>
      </c>
      <c r="H177" s="114">
        <v>215</v>
      </c>
      <c r="I177" s="114">
        <v>153</v>
      </c>
    </row>
    <row r="178" spans="1:9" ht="13.5" thickBot="1">
      <c r="A178" s="112" t="s">
        <v>21</v>
      </c>
      <c r="B178" s="112"/>
      <c r="C178" s="112"/>
      <c r="D178" s="113">
        <v>105</v>
      </c>
      <c r="E178" s="113">
        <v>90</v>
      </c>
      <c r="F178" s="113">
        <v>100</v>
      </c>
      <c r="G178" s="114">
        <v>145</v>
      </c>
      <c r="H178" s="114">
        <v>147</v>
      </c>
      <c r="I178" s="113">
        <v>108</v>
      </c>
    </row>
    <row r="179" spans="1:9" ht="13.5" thickBot="1">
      <c r="A179" s="112" t="s">
        <v>22</v>
      </c>
      <c r="B179" s="112"/>
      <c r="C179" s="112"/>
      <c r="D179" s="119">
        <v>129</v>
      </c>
      <c r="E179" s="113">
        <v>93</v>
      </c>
      <c r="F179" s="114">
        <v>154</v>
      </c>
      <c r="G179" s="114">
        <v>131</v>
      </c>
      <c r="H179" s="113">
        <v>116</v>
      </c>
      <c r="I179" s="113">
        <v>96</v>
      </c>
    </row>
    <row r="180" spans="1:9" ht="13.5" thickBot="1">
      <c r="A180" s="112" t="s">
        <v>24</v>
      </c>
      <c r="B180" s="112"/>
      <c r="C180" s="112"/>
      <c r="D180" s="113">
        <v>87</v>
      </c>
      <c r="E180" s="116">
        <v>76</v>
      </c>
      <c r="F180" s="113">
        <v>111</v>
      </c>
      <c r="G180" s="113">
        <v>89</v>
      </c>
      <c r="H180" s="113">
        <v>85</v>
      </c>
      <c r="I180" s="113">
        <v>83</v>
      </c>
    </row>
    <row r="181" spans="1:9" ht="13.5" thickBot="1">
      <c r="A181" s="112" t="s">
        <v>886</v>
      </c>
      <c r="B181" s="112"/>
      <c r="C181" s="112"/>
      <c r="D181" s="119">
        <v>129</v>
      </c>
      <c r="E181" s="113">
        <v>93</v>
      </c>
      <c r="F181" s="119">
        <v>130</v>
      </c>
      <c r="G181" s="113">
        <v>120</v>
      </c>
      <c r="H181" s="115"/>
      <c r="I181" s="115"/>
    </row>
    <row r="182" spans="1:9" ht="13.5" thickBot="1">
      <c r="A182" s="112" t="s">
        <v>887</v>
      </c>
      <c r="B182" s="112"/>
      <c r="C182" s="112"/>
      <c r="D182" s="114">
        <v>157</v>
      </c>
      <c r="E182" s="113">
        <v>107</v>
      </c>
      <c r="F182" s="114">
        <v>134</v>
      </c>
      <c r="G182" s="119">
        <v>128</v>
      </c>
      <c r="H182" s="115"/>
      <c r="I182" s="115"/>
    </row>
    <row r="183" spans="1:9" ht="13.5" thickBot="1">
      <c r="A183" s="112" t="s">
        <v>27</v>
      </c>
      <c r="B183" s="112"/>
      <c r="C183" s="112"/>
      <c r="D183" s="113">
        <v>111</v>
      </c>
      <c r="E183" s="116">
        <v>74</v>
      </c>
      <c r="F183" s="119">
        <v>130</v>
      </c>
      <c r="G183" s="114">
        <v>133</v>
      </c>
      <c r="H183" s="114">
        <v>141</v>
      </c>
      <c r="I183" s="113">
        <v>92</v>
      </c>
    </row>
    <row r="184" spans="1:9" ht="13.5" thickBot="1">
      <c r="A184" s="112" t="s">
        <v>888</v>
      </c>
      <c r="B184" s="112"/>
      <c r="C184" s="112"/>
      <c r="D184" s="113">
        <v>97</v>
      </c>
      <c r="E184" s="117">
        <v>46</v>
      </c>
      <c r="F184" s="119">
        <v>123</v>
      </c>
      <c r="G184" s="113">
        <v>103</v>
      </c>
      <c r="H184" s="113">
        <v>103</v>
      </c>
      <c r="I184" s="115"/>
    </row>
    <row r="185" spans="1:9" ht="13.5" thickBot="1">
      <c r="A185" s="112" t="s">
        <v>28</v>
      </c>
      <c r="B185" s="112"/>
      <c r="C185" s="112"/>
      <c r="D185" s="113">
        <v>116</v>
      </c>
      <c r="E185" s="113">
        <v>108</v>
      </c>
      <c r="F185" s="113">
        <v>105</v>
      </c>
      <c r="G185" s="113">
        <v>110</v>
      </c>
      <c r="H185" s="113">
        <v>118</v>
      </c>
      <c r="I185" s="113">
        <v>120</v>
      </c>
    </row>
    <row r="186" spans="1:9" ht="13.5" thickBot="1">
      <c r="A186" s="112" t="s">
        <v>29</v>
      </c>
      <c r="B186" s="112"/>
      <c r="C186" s="112"/>
      <c r="D186" s="113">
        <v>101</v>
      </c>
      <c r="E186" s="116">
        <v>73</v>
      </c>
      <c r="F186" s="119">
        <v>125</v>
      </c>
      <c r="G186" s="113">
        <v>110</v>
      </c>
      <c r="H186" s="113">
        <v>117</v>
      </c>
      <c r="I186" s="113">
        <v>84</v>
      </c>
    </row>
    <row r="187" spans="1:9" ht="13.5" thickBot="1">
      <c r="A187" s="112" t="s">
        <v>889</v>
      </c>
      <c r="B187" s="112"/>
      <c r="C187" s="112"/>
      <c r="D187" s="119">
        <v>121</v>
      </c>
      <c r="E187" s="113">
        <v>86</v>
      </c>
      <c r="F187" s="113">
        <v>106</v>
      </c>
      <c r="G187" s="113">
        <v>103</v>
      </c>
      <c r="H187" s="113">
        <v>102</v>
      </c>
      <c r="I187" s="113">
        <v>90</v>
      </c>
    </row>
    <row r="188" spans="1:9" ht="13.5" thickBot="1">
      <c r="A188" s="112" t="s">
        <v>890</v>
      </c>
      <c r="B188" s="112"/>
      <c r="C188" s="112"/>
      <c r="D188" s="114">
        <v>164</v>
      </c>
      <c r="E188" s="111"/>
      <c r="F188" s="111"/>
      <c r="G188" s="111"/>
      <c r="H188" s="111"/>
      <c r="I188" s="111"/>
    </row>
    <row r="189" spans="1:9">
      <c r="A189" s="118" t="s">
        <v>878</v>
      </c>
      <c r="B189" s="118"/>
      <c r="C189" s="118"/>
      <c r="D189" s="29" t="s">
        <v>891</v>
      </c>
    </row>
    <row r="190" spans="1:9" ht="13.5" thickBot="1">
      <c r="A190" s="112" t="s">
        <v>892</v>
      </c>
      <c r="B190" s="112"/>
      <c r="C190" s="112"/>
      <c r="D190" s="113">
        <v>100</v>
      </c>
      <c r="E190" s="113">
        <v>83</v>
      </c>
      <c r="F190" s="113">
        <v>105</v>
      </c>
      <c r="G190" s="113">
        <v>92</v>
      </c>
      <c r="H190" s="113">
        <v>83</v>
      </c>
      <c r="I190" s="113">
        <v>87</v>
      </c>
    </row>
    <row r="191" spans="1:9" ht="13.5" thickBot="1">
      <c r="A191" s="112" t="s">
        <v>893</v>
      </c>
      <c r="B191" s="112"/>
      <c r="C191" s="112"/>
      <c r="D191" s="113">
        <v>109</v>
      </c>
      <c r="E191" s="113">
        <v>81</v>
      </c>
      <c r="F191" s="119">
        <v>123</v>
      </c>
      <c r="G191" s="113">
        <v>82</v>
      </c>
      <c r="H191" s="116">
        <v>78</v>
      </c>
      <c r="I191" s="116">
        <v>77</v>
      </c>
    </row>
    <row r="192" spans="1:9" ht="13.5" thickBot="1">
      <c r="A192" s="112" t="s">
        <v>99</v>
      </c>
      <c r="B192" s="112"/>
      <c r="C192" s="112"/>
      <c r="D192" s="114">
        <v>161</v>
      </c>
      <c r="E192" s="113">
        <v>112</v>
      </c>
      <c r="F192" s="113">
        <v>107</v>
      </c>
      <c r="G192" s="113">
        <v>90</v>
      </c>
      <c r="H192" s="113">
        <v>81</v>
      </c>
      <c r="I192" s="113">
        <v>111</v>
      </c>
    </row>
    <row r="193" spans="1:9" ht="13.5" thickBot="1">
      <c r="A193" s="112" t="s">
        <v>894</v>
      </c>
      <c r="B193" s="112"/>
      <c r="C193" s="112"/>
      <c r="D193" s="114">
        <v>148</v>
      </c>
      <c r="E193" s="113">
        <v>89</v>
      </c>
      <c r="F193" s="113">
        <v>110</v>
      </c>
      <c r="G193" s="116">
        <v>72</v>
      </c>
      <c r="H193" s="117">
        <v>61</v>
      </c>
      <c r="I193" s="113">
        <v>90</v>
      </c>
    </row>
    <row r="194" spans="1:9" ht="13.5" thickBot="1">
      <c r="A194" s="112" t="s">
        <v>895</v>
      </c>
      <c r="B194" s="112"/>
      <c r="C194" s="112"/>
      <c r="D194" s="114">
        <v>147</v>
      </c>
      <c r="E194" s="116">
        <v>77</v>
      </c>
      <c r="F194" s="113">
        <v>104</v>
      </c>
      <c r="G194" s="117">
        <v>64</v>
      </c>
      <c r="H194" s="115"/>
      <c r="I194" s="115"/>
    </row>
    <row r="195" spans="1:9" ht="13.5" thickBot="1">
      <c r="A195" s="112" t="s">
        <v>896</v>
      </c>
      <c r="B195" s="112"/>
      <c r="C195" s="112"/>
      <c r="D195" s="114">
        <v>180</v>
      </c>
      <c r="E195" s="113">
        <v>93</v>
      </c>
      <c r="F195" s="114">
        <v>135</v>
      </c>
      <c r="G195" s="116">
        <v>75</v>
      </c>
      <c r="H195" s="113">
        <v>83</v>
      </c>
      <c r="I195" s="113">
        <v>83</v>
      </c>
    </row>
    <row r="196" spans="1:9" ht="13.5" thickBot="1">
      <c r="A196" s="112" t="s">
        <v>897</v>
      </c>
      <c r="B196" s="112"/>
      <c r="C196" s="112"/>
      <c r="D196" s="114">
        <v>147</v>
      </c>
      <c r="E196" s="116">
        <v>74</v>
      </c>
      <c r="F196" s="114">
        <v>144</v>
      </c>
      <c r="G196" s="115"/>
      <c r="H196" s="115"/>
      <c r="I196" s="115"/>
    </row>
    <row r="197" spans="1:9" ht="13.5" thickBot="1">
      <c r="A197" s="112" t="s">
        <v>898</v>
      </c>
      <c r="B197" s="112"/>
      <c r="C197" s="112"/>
      <c r="D197" s="114">
        <v>150</v>
      </c>
      <c r="E197" s="113">
        <v>82</v>
      </c>
      <c r="F197" s="114">
        <v>173</v>
      </c>
      <c r="G197" s="117">
        <v>52</v>
      </c>
      <c r="H197" s="115"/>
      <c r="I197" s="115"/>
    </row>
    <row r="198" spans="1:9" ht="13.5" thickBot="1">
      <c r="A198" s="112" t="s">
        <v>899</v>
      </c>
      <c r="B198" s="112"/>
      <c r="C198" s="112"/>
      <c r="D198" s="114">
        <v>204</v>
      </c>
      <c r="E198" s="113">
        <v>80</v>
      </c>
      <c r="F198" s="114">
        <v>149</v>
      </c>
      <c r="G198" s="117">
        <v>54</v>
      </c>
      <c r="H198" s="115"/>
      <c r="I198" s="115"/>
    </row>
    <row r="199" spans="1:9" ht="13.5" thickBot="1">
      <c r="A199" s="112" t="s">
        <v>900</v>
      </c>
      <c r="B199" s="112"/>
      <c r="C199" s="112"/>
      <c r="D199" s="114">
        <v>199</v>
      </c>
      <c r="E199" s="117">
        <v>68</v>
      </c>
      <c r="F199" s="114">
        <v>182</v>
      </c>
      <c r="G199" s="117">
        <v>53</v>
      </c>
      <c r="H199" s="115"/>
      <c r="I199" s="115"/>
    </row>
    <row r="200" spans="1:9" ht="13.5" thickBot="1">
      <c r="A200" s="112" t="s">
        <v>901</v>
      </c>
      <c r="B200" s="112"/>
      <c r="C200" s="112"/>
      <c r="D200" s="114">
        <v>184</v>
      </c>
      <c r="E200" s="113">
        <v>88</v>
      </c>
      <c r="F200" s="114">
        <v>168</v>
      </c>
      <c r="G200" s="115"/>
      <c r="H200" s="115"/>
      <c r="I200" s="115"/>
    </row>
    <row r="201" spans="1:9" ht="13.5" thickBot="1">
      <c r="A201" s="112" t="s">
        <v>902</v>
      </c>
      <c r="B201" s="112"/>
      <c r="C201" s="112"/>
      <c r="D201" s="114">
        <v>148</v>
      </c>
      <c r="E201" s="113">
        <v>95</v>
      </c>
      <c r="F201" s="119">
        <v>127</v>
      </c>
      <c r="G201" s="113">
        <v>84</v>
      </c>
      <c r="H201" s="115"/>
      <c r="I201" s="115"/>
    </row>
    <row r="202" spans="1:9" ht="13.5" thickBot="1">
      <c r="A202" s="112" t="s">
        <v>903</v>
      </c>
      <c r="B202" s="112"/>
      <c r="C202" s="112"/>
      <c r="D202" s="113">
        <v>106</v>
      </c>
      <c r="E202" s="116">
        <v>74</v>
      </c>
      <c r="F202" s="113">
        <v>112</v>
      </c>
      <c r="G202" s="117">
        <v>67</v>
      </c>
      <c r="H202" s="115"/>
      <c r="I202" s="115"/>
    </row>
    <row r="203" spans="1:9" ht="13.5" thickBot="1">
      <c r="A203" s="112" t="s">
        <v>102</v>
      </c>
      <c r="B203" s="112"/>
      <c r="C203" s="112"/>
      <c r="D203" s="114">
        <v>186</v>
      </c>
      <c r="E203" s="113">
        <v>95</v>
      </c>
      <c r="F203" s="114">
        <v>151</v>
      </c>
      <c r="G203" s="113">
        <v>102</v>
      </c>
      <c r="H203" s="119">
        <v>124</v>
      </c>
      <c r="I203" s="113">
        <v>107</v>
      </c>
    </row>
    <row r="204" spans="1:9" ht="13.5" thickBot="1">
      <c r="A204" s="112" t="s">
        <v>619</v>
      </c>
      <c r="B204" s="112"/>
      <c r="C204" s="112"/>
      <c r="D204" s="114">
        <v>170</v>
      </c>
      <c r="E204" s="113">
        <v>94</v>
      </c>
      <c r="F204" s="114">
        <v>158</v>
      </c>
      <c r="G204" s="113">
        <v>106</v>
      </c>
      <c r="H204" s="115"/>
      <c r="I204" s="115"/>
    </row>
    <row r="205" spans="1:9" ht="13.5" thickBot="1">
      <c r="A205" s="112" t="s">
        <v>103</v>
      </c>
      <c r="B205" s="112"/>
      <c r="C205" s="112"/>
      <c r="D205" s="114">
        <v>140</v>
      </c>
      <c r="E205" s="115"/>
      <c r="F205" s="114">
        <v>186</v>
      </c>
      <c r="G205" s="115"/>
      <c r="H205" s="115"/>
      <c r="I205" s="115"/>
    </row>
    <row r="206" spans="1:9" ht="13.5" thickBot="1">
      <c r="A206" s="112" t="s">
        <v>105</v>
      </c>
      <c r="B206" s="112"/>
      <c r="C206" s="112"/>
      <c r="D206" s="114">
        <v>161</v>
      </c>
      <c r="E206" s="113">
        <v>92</v>
      </c>
      <c r="F206" s="114">
        <v>144</v>
      </c>
      <c r="G206" s="117">
        <v>65</v>
      </c>
      <c r="H206" s="116">
        <v>75</v>
      </c>
      <c r="I206" s="116">
        <v>74</v>
      </c>
    </row>
    <row r="207" spans="1:9" ht="13.5" thickBot="1">
      <c r="A207" s="112" t="s">
        <v>620</v>
      </c>
      <c r="B207" s="112"/>
      <c r="C207" s="112"/>
      <c r="D207" s="116">
        <v>79</v>
      </c>
      <c r="E207" s="115"/>
      <c r="F207" s="113">
        <v>99</v>
      </c>
      <c r="G207" s="115"/>
      <c r="H207" s="115"/>
      <c r="I207" s="115"/>
    </row>
    <row r="208" spans="1:9" ht="13.5" thickBot="1">
      <c r="A208" s="112" t="s">
        <v>106</v>
      </c>
      <c r="B208" s="112"/>
      <c r="C208" s="112"/>
      <c r="D208" s="116">
        <v>79</v>
      </c>
      <c r="E208" s="115"/>
      <c r="F208" s="113">
        <v>93</v>
      </c>
      <c r="G208" s="115"/>
      <c r="H208" s="115"/>
      <c r="I208" s="115"/>
    </row>
    <row r="209" spans="1:9" ht="13.5" thickBot="1">
      <c r="A209" s="112" t="s">
        <v>107</v>
      </c>
      <c r="B209" s="112"/>
      <c r="C209" s="112"/>
      <c r="D209" s="114">
        <v>307</v>
      </c>
      <c r="E209" s="113">
        <v>92</v>
      </c>
      <c r="F209" s="114">
        <v>234</v>
      </c>
      <c r="G209" s="115"/>
      <c r="H209" s="115"/>
      <c r="I209" s="115"/>
    </row>
    <row r="210" spans="1:9" ht="13.5" thickBot="1">
      <c r="A210" s="112" t="s">
        <v>108</v>
      </c>
      <c r="B210" s="112"/>
      <c r="C210" s="112"/>
      <c r="D210" s="114">
        <v>224</v>
      </c>
      <c r="E210" s="116">
        <v>79</v>
      </c>
      <c r="F210" s="114">
        <v>243</v>
      </c>
      <c r="G210" s="115"/>
      <c r="H210" s="115"/>
      <c r="I210" s="115"/>
    </row>
    <row r="211" spans="1:9" ht="13.5" thickBot="1">
      <c r="A211" s="112" t="s">
        <v>904</v>
      </c>
      <c r="B211" s="112"/>
      <c r="C211" s="112"/>
      <c r="D211" s="119">
        <v>124</v>
      </c>
      <c r="E211" s="113">
        <v>84</v>
      </c>
      <c r="F211" s="113">
        <v>94</v>
      </c>
      <c r="G211" s="115"/>
      <c r="H211" s="115"/>
      <c r="I211" s="115"/>
    </row>
    <row r="212" spans="1:9" ht="13.5" thickBot="1">
      <c r="A212" s="112" t="s">
        <v>905</v>
      </c>
      <c r="B212" s="112"/>
      <c r="C212" s="112"/>
      <c r="D212" s="119">
        <v>129</v>
      </c>
      <c r="E212" s="113">
        <v>88</v>
      </c>
      <c r="F212" s="114">
        <v>142</v>
      </c>
      <c r="G212" s="113">
        <v>113</v>
      </c>
      <c r="H212" s="115"/>
      <c r="I212" s="115"/>
    </row>
    <row r="213" spans="1:9" ht="13.5" thickBot="1">
      <c r="A213" s="112" t="s">
        <v>621</v>
      </c>
      <c r="B213" s="112"/>
      <c r="C213" s="112"/>
      <c r="D213" s="114">
        <v>177</v>
      </c>
      <c r="E213" s="113">
        <v>97</v>
      </c>
      <c r="F213" s="114">
        <v>182</v>
      </c>
      <c r="G213" s="113">
        <v>94</v>
      </c>
      <c r="H213" s="115"/>
      <c r="I213" s="115"/>
    </row>
    <row r="214" spans="1:9" ht="13.5" thickBot="1">
      <c r="A214" s="112" t="s">
        <v>906</v>
      </c>
      <c r="B214" s="112"/>
      <c r="C214" s="112"/>
      <c r="D214" s="114">
        <v>179</v>
      </c>
      <c r="E214" s="113">
        <v>104</v>
      </c>
      <c r="F214" s="114">
        <v>222</v>
      </c>
      <c r="G214" s="113">
        <v>114</v>
      </c>
      <c r="H214" s="115"/>
      <c r="I214" s="115"/>
    </row>
    <row r="215" spans="1:9" ht="13.5" thickBot="1">
      <c r="A215" s="112" t="s">
        <v>907</v>
      </c>
      <c r="B215" s="112"/>
      <c r="C215" s="112"/>
      <c r="D215" s="119">
        <v>124</v>
      </c>
      <c r="E215" s="113">
        <v>82</v>
      </c>
      <c r="F215" s="113">
        <v>115</v>
      </c>
      <c r="G215" s="113">
        <v>92</v>
      </c>
      <c r="H215" s="113">
        <v>89</v>
      </c>
      <c r="I215" s="116">
        <v>77</v>
      </c>
    </row>
    <row r="216" spans="1:9" ht="13.5" thickBot="1">
      <c r="A216" s="112" t="s">
        <v>908</v>
      </c>
      <c r="B216" s="112"/>
      <c r="C216" s="112"/>
      <c r="D216" s="114">
        <v>134</v>
      </c>
      <c r="E216" s="113">
        <v>92</v>
      </c>
      <c r="F216" s="114">
        <v>174</v>
      </c>
      <c r="G216" s="113">
        <v>96</v>
      </c>
      <c r="H216" s="116">
        <v>79</v>
      </c>
      <c r="I216" s="116">
        <v>72</v>
      </c>
    </row>
    <row r="217" spans="1:9" ht="13.5" thickBot="1">
      <c r="A217" s="112" t="s">
        <v>909</v>
      </c>
      <c r="B217" s="112"/>
      <c r="C217" s="112"/>
      <c r="D217" s="114">
        <v>149</v>
      </c>
      <c r="E217" s="113">
        <v>87</v>
      </c>
      <c r="F217" s="114">
        <v>200</v>
      </c>
      <c r="G217" s="116">
        <v>78</v>
      </c>
      <c r="H217" s="115"/>
      <c r="I217" s="115"/>
    </row>
    <row r="218" spans="1:9" ht="13.5" thickBot="1">
      <c r="A218" s="112" t="s">
        <v>910</v>
      </c>
      <c r="B218" s="112"/>
      <c r="C218" s="112"/>
      <c r="D218" s="113">
        <v>112</v>
      </c>
      <c r="E218" s="117">
        <v>69</v>
      </c>
      <c r="F218" s="114">
        <v>148</v>
      </c>
      <c r="G218" s="113">
        <v>83</v>
      </c>
      <c r="H218" s="113">
        <v>97</v>
      </c>
      <c r="I218" s="113">
        <v>81</v>
      </c>
    </row>
    <row r="219" spans="1:9" ht="13.5" thickBot="1">
      <c r="A219" s="112" t="s">
        <v>622</v>
      </c>
      <c r="B219" s="112"/>
      <c r="C219" s="112"/>
      <c r="D219" s="114">
        <v>131</v>
      </c>
      <c r="E219" s="116">
        <v>78</v>
      </c>
      <c r="F219" s="114">
        <v>132</v>
      </c>
      <c r="G219" s="113">
        <v>97</v>
      </c>
      <c r="H219" s="113">
        <v>105</v>
      </c>
      <c r="I219" s="113">
        <v>83</v>
      </c>
    </row>
    <row r="220" spans="1:9" ht="13.5" thickBot="1">
      <c r="A220" s="112" t="s">
        <v>911</v>
      </c>
      <c r="B220" s="112"/>
      <c r="C220" s="112"/>
      <c r="D220" s="119">
        <v>127</v>
      </c>
      <c r="E220" s="113">
        <v>82</v>
      </c>
      <c r="F220" s="113">
        <v>115</v>
      </c>
      <c r="G220" s="113">
        <v>90</v>
      </c>
      <c r="H220" s="113">
        <v>83</v>
      </c>
      <c r="I220" s="113">
        <v>100</v>
      </c>
    </row>
    <row r="221" spans="1:9" ht="13.5" thickBot="1">
      <c r="A221" s="112" t="s">
        <v>114</v>
      </c>
      <c r="B221" s="112"/>
      <c r="C221" s="112"/>
      <c r="D221" s="114">
        <v>146</v>
      </c>
      <c r="E221" s="113">
        <v>93</v>
      </c>
      <c r="F221" s="114">
        <v>134</v>
      </c>
      <c r="G221" s="113">
        <v>117</v>
      </c>
      <c r="H221" s="113">
        <v>112</v>
      </c>
      <c r="I221" s="113">
        <v>94</v>
      </c>
    </row>
    <row r="222" spans="1:9" ht="13.5" thickBot="1">
      <c r="A222" s="112" t="s">
        <v>115</v>
      </c>
      <c r="B222" s="112"/>
      <c r="C222" s="112"/>
      <c r="D222" s="114">
        <v>148</v>
      </c>
      <c r="E222" s="113">
        <v>103</v>
      </c>
      <c r="F222" s="114">
        <v>142</v>
      </c>
      <c r="G222" s="113">
        <v>101</v>
      </c>
      <c r="H222" s="113">
        <v>104</v>
      </c>
      <c r="I222" s="115"/>
    </row>
    <row r="223" spans="1:9" ht="13.5" thickBot="1">
      <c r="A223" s="112" t="s">
        <v>912</v>
      </c>
      <c r="B223" s="112"/>
      <c r="C223" s="112"/>
      <c r="D223" s="114">
        <v>151</v>
      </c>
      <c r="E223" s="113">
        <v>91</v>
      </c>
      <c r="F223" s="114">
        <v>131</v>
      </c>
      <c r="G223" s="113">
        <v>87</v>
      </c>
      <c r="H223" s="116">
        <v>78</v>
      </c>
      <c r="I223" s="113">
        <v>90</v>
      </c>
    </row>
    <row r="224" spans="1:9" ht="13.5" thickBot="1">
      <c r="A224" s="112" t="s">
        <v>116</v>
      </c>
      <c r="B224" s="112"/>
      <c r="C224" s="112"/>
      <c r="D224" s="114">
        <v>175</v>
      </c>
      <c r="E224" s="116">
        <v>76</v>
      </c>
      <c r="F224" s="119">
        <v>128</v>
      </c>
      <c r="G224" s="115"/>
      <c r="H224" s="115"/>
      <c r="I224" s="115"/>
    </row>
    <row r="225" spans="1:9" ht="13.5" thickBot="1">
      <c r="A225" s="112" t="s">
        <v>913</v>
      </c>
      <c r="B225" s="112"/>
      <c r="C225" s="112"/>
      <c r="D225" s="114">
        <v>162</v>
      </c>
      <c r="E225" s="115"/>
      <c r="F225" s="114">
        <v>176</v>
      </c>
      <c r="G225" s="115"/>
      <c r="H225" s="115"/>
      <c r="I225" s="115"/>
    </row>
    <row r="226" spans="1:9" ht="13.5" thickBot="1">
      <c r="A226" s="112" t="s">
        <v>914</v>
      </c>
      <c r="B226" s="112"/>
      <c r="C226" s="112"/>
      <c r="D226" s="113">
        <v>118</v>
      </c>
      <c r="E226" s="116">
        <v>70</v>
      </c>
      <c r="F226" s="114">
        <v>135</v>
      </c>
      <c r="G226" s="116">
        <v>70</v>
      </c>
      <c r="H226" s="115"/>
      <c r="I226" s="115"/>
    </row>
    <row r="227" spans="1:9" ht="13.5" thickBot="1">
      <c r="A227" s="112" t="s">
        <v>915</v>
      </c>
      <c r="B227" s="112"/>
      <c r="C227" s="112"/>
      <c r="D227" s="114">
        <v>278</v>
      </c>
      <c r="E227" s="115"/>
      <c r="F227" s="114">
        <v>233</v>
      </c>
      <c r="G227" s="115"/>
      <c r="H227" s="115"/>
      <c r="I227" s="115"/>
    </row>
    <row r="228" spans="1:9" ht="13.5" thickBot="1">
      <c r="A228" s="112" t="s">
        <v>623</v>
      </c>
      <c r="B228" s="112"/>
      <c r="C228" s="112"/>
      <c r="D228" s="113">
        <v>108</v>
      </c>
      <c r="E228" s="113">
        <v>88</v>
      </c>
      <c r="F228" s="113">
        <v>95</v>
      </c>
      <c r="G228" s="113">
        <v>105</v>
      </c>
      <c r="H228" s="113">
        <v>103</v>
      </c>
      <c r="I228" s="113">
        <v>97</v>
      </c>
    </row>
    <row r="229" spans="1:9" ht="13.5" thickBot="1">
      <c r="A229" s="112" t="s">
        <v>624</v>
      </c>
      <c r="B229" s="112"/>
      <c r="C229" s="112"/>
      <c r="D229" s="119">
        <v>126</v>
      </c>
      <c r="E229" s="113">
        <v>90</v>
      </c>
      <c r="F229" s="119">
        <v>127</v>
      </c>
      <c r="G229" s="113">
        <v>101</v>
      </c>
      <c r="H229" s="115"/>
      <c r="I229" s="115"/>
    </row>
    <row r="230" spans="1:9" ht="13.5" thickBot="1">
      <c r="A230" s="112" t="s">
        <v>916</v>
      </c>
      <c r="B230" s="112"/>
      <c r="C230" s="112"/>
      <c r="D230" s="119">
        <v>122</v>
      </c>
      <c r="E230" s="116">
        <v>77</v>
      </c>
      <c r="F230" s="114">
        <v>145</v>
      </c>
      <c r="G230" s="113">
        <v>86</v>
      </c>
      <c r="H230" s="115"/>
      <c r="I230" s="115"/>
    </row>
    <row r="231" spans="1:9" ht="13.5" thickBot="1">
      <c r="A231" s="112" t="s">
        <v>917</v>
      </c>
      <c r="B231" s="112"/>
      <c r="C231" s="112"/>
      <c r="D231" s="114">
        <v>181</v>
      </c>
      <c r="E231" s="116">
        <v>75</v>
      </c>
      <c r="F231" s="114">
        <v>203</v>
      </c>
      <c r="G231" s="115"/>
      <c r="H231" s="115"/>
      <c r="I231" s="115"/>
    </row>
    <row r="232" spans="1:9" ht="13.5" thickBot="1">
      <c r="A232" s="112" t="s">
        <v>918</v>
      </c>
      <c r="B232" s="112"/>
      <c r="C232" s="112"/>
      <c r="D232" s="114">
        <v>154</v>
      </c>
      <c r="E232" s="113">
        <v>92</v>
      </c>
      <c r="F232" s="114">
        <v>144</v>
      </c>
      <c r="G232" s="113">
        <v>112</v>
      </c>
      <c r="H232" s="114">
        <v>147</v>
      </c>
      <c r="I232" s="113">
        <v>104</v>
      </c>
    </row>
    <row r="233" spans="1:9" ht="13.5" thickBot="1">
      <c r="A233" s="112" t="s">
        <v>919</v>
      </c>
      <c r="B233" s="112"/>
      <c r="C233" s="112"/>
      <c r="D233" s="114">
        <v>161</v>
      </c>
      <c r="E233" s="113">
        <v>89</v>
      </c>
      <c r="F233" s="114">
        <v>179</v>
      </c>
      <c r="G233" s="113">
        <v>115</v>
      </c>
      <c r="H233" s="113">
        <v>107</v>
      </c>
      <c r="I233" s="113">
        <v>97</v>
      </c>
    </row>
    <row r="234" spans="1:9" ht="13.5" thickBot="1">
      <c r="A234" s="112" t="s">
        <v>126</v>
      </c>
      <c r="B234" s="112"/>
      <c r="C234" s="112"/>
      <c r="D234" s="113">
        <v>95</v>
      </c>
      <c r="E234" s="117">
        <v>68</v>
      </c>
      <c r="F234" s="113">
        <v>116</v>
      </c>
      <c r="G234" s="116">
        <v>77</v>
      </c>
      <c r="H234" s="115"/>
      <c r="I234" s="115"/>
    </row>
    <row r="235" spans="1:9" ht="13.5" thickBot="1">
      <c r="A235" s="112" t="s">
        <v>127</v>
      </c>
      <c r="B235" s="112"/>
      <c r="C235" s="112"/>
      <c r="D235" s="119">
        <v>126</v>
      </c>
      <c r="E235" s="113">
        <v>90</v>
      </c>
      <c r="F235" s="113">
        <v>112</v>
      </c>
      <c r="G235" s="111"/>
      <c r="H235" s="111"/>
      <c r="I235" s="111"/>
    </row>
    <row r="236" spans="1:9">
      <c r="A236" s="118" t="s">
        <v>878</v>
      </c>
      <c r="B236" s="118"/>
      <c r="C236" s="118"/>
      <c r="D236" s="29" t="s">
        <v>877</v>
      </c>
    </row>
    <row r="237" spans="1:9" ht="13.5" thickBot="1">
      <c r="A237" s="112" t="s">
        <v>920</v>
      </c>
      <c r="B237" s="112"/>
      <c r="C237" s="112"/>
      <c r="D237" s="113">
        <v>91</v>
      </c>
      <c r="E237" s="117">
        <v>37</v>
      </c>
      <c r="F237" s="113">
        <v>93</v>
      </c>
      <c r="G237" s="117">
        <v>37</v>
      </c>
      <c r="H237" s="117">
        <v>34</v>
      </c>
      <c r="I237" s="117">
        <v>32</v>
      </c>
    </row>
    <row r="238" spans="1:9" ht="13.5" thickBot="1">
      <c r="A238" s="112" t="s">
        <v>192</v>
      </c>
      <c r="B238" s="112"/>
      <c r="C238" s="112"/>
      <c r="D238" s="113">
        <v>96</v>
      </c>
      <c r="E238" s="117">
        <v>27</v>
      </c>
      <c r="F238" s="113">
        <v>98</v>
      </c>
      <c r="G238" s="115"/>
      <c r="H238" s="115"/>
      <c r="I238" s="115"/>
    </row>
    <row r="239" spans="1:9" ht="13.5" thickBot="1">
      <c r="A239" s="112" t="s">
        <v>193</v>
      </c>
      <c r="B239" s="112"/>
      <c r="C239" s="112"/>
      <c r="D239" s="113">
        <v>113</v>
      </c>
      <c r="E239" s="115"/>
      <c r="F239" s="115"/>
      <c r="G239" s="115"/>
      <c r="H239" s="115"/>
      <c r="I239" s="115"/>
    </row>
    <row r="240" spans="1:9" ht="13.5" thickBot="1">
      <c r="A240" s="112" t="s">
        <v>921</v>
      </c>
      <c r="B240" s="112"/>
      <c r="C240" s="112"/>
      <c r="D240" s="114">
        <v>203</v>
      </c>
      <c r="E240" s="115"/>
      <c r="F240" s="115"/>
      <c r="G240" s="115"/>
      <c r="H240" s="115"/>
      <c r="I240" s="115"/>
    </row>
    <row r="241" spans="1:9" ht="13.5" thickBot="1">
      <c r="A241" s="112" t="s">
        <v>922</v>
      </c>
      <c r="B241" s="112"/>
      <c r="C241" s="112"/>
      <c r="D241" s="114">
        <v>522</v>
      </c>
      <c r="E241" s="115"/>
      <c r="F241" s="115"/>
      <c r="G241" s="115"/>
      <c r="H241" s="115"/>
      <c r="I241" s="115"/>
    </row>
    <row r="242" spans="1:9" ht="13.5" thickBot="1">
      <c r="A242" s="112" t="s">
        <v>923</v>
      </c>
      <c r="B242" s="112"/>
      <c r="C242" s="112"/>
      <c r="D242" s="114">
        <v>568</v>
      </c>
      <c r="E242" s="115"/>
      <c r="F242" s="115"/>
      <c r="G242" s="115"/>
      <c r="H242" s="115"/>
      <c r="I242" s="115"/>
    </row>
    <row r="243" spans="1:9" ht="13.5" thickBot="1">
      <c r="A243" s="112" t="s">
        <v>924</v>
      </c>
      <c r="B243" s="112"/>
      <c r="C243" s="112"/>
      <c r="D243" s="114">
        <v>137</v>
      </c>
      <c r="E243" s="119">
        <v>124</v>
      </c>
      <c r="F243" s="113">
        <v>108</v>
      </c>
      <c r="G243" s="113">
        <v>107</v>
      </c>
      <c r="H243" s="113">
        <v>115</v>
      </c>
      <c r="I243" s="114">
        <v>133</v>
      </c>
    </row>
    <row r="244" spans="1:9" ht="13.5" thickBot="1">
      <c r="A244" s="112" t="s">
        <v>196</v>
      </c>
      <c r="B244" s="112"/>
      <c r="C244" s="112"/>
      <c r="D244" s="113">
        <v>113</v>
      </c>
      <c r="E244" s="113">
        <v>99</v>
      </c>
      <c r="F244" s="113">
        <v>96</v>
      </c>
      <c r="G244" s="113">
        <v>100</v>
      </c>
      <c r="H244" s="113">
        <v>108</v>
      </c>
      <c r="I244" s="113">
        <v>115</v>
      </c>
    </row>
    <row r="245" spans="1:9" ht="13.5" thickBot="1">
      <c r="A245" s="112" t="s">
        <v>925</v>
      </c>
      <c r="B245" s="112"/>
      <c r="C245" s="112"/>
      <c r="D245" s="119">
        <v>126</v>
      </c>
      <c r="E245" s="113">
        <v>91</v>
      </c>
      <c r="F245" s="113">
        <v>115</v>
      </c>
      <c r="G245" s="116">
        <v>71</v>
      </c>
      <c r="H245" s="113">
        <v>83</v>
      </c>
      <c r="I245" s="113">
        <v>86</v>
      </c>
    </row>
    <row r="246" spans="1:9" ht="13.5" thickBot="1">
      <c r="A246" s="112" t="s">
        <v>198</v>
      </c>
      <c r="B246" s="112"/>
      <c r="C246" s="112"/>
      <c r="D246" s="113">
        <v>87</v>
      </c>
      <c r="E246" s="116">
        <v>73</v>
      </c>
      <c r="F246" s="116">
        <v>74</v>
      </c>
      <c r="G246" s="117">
        <v>53</v>
      </c>
      <c r="H246" s="115"/>
      <c r="I246" s="115"/>
    </row>
    <row r="247" spans="1:9" ht="13.5" thickBot="1">
      <c r="A247" s="112" t="s">
        <v>926</v>
      </c>
      <c r="B247" s="112"/>
      <c r="C247" s="112"/>
      <c r="D247" s="114">
        <v>151</v>
      </c>
      <c r="E247" s="117">
        <v>47</v>
      </c>
      <c r="F247" s="113">
        <v>84</v>
      </c>
      <c r="G247" s="117">
        <v>41</v>
      </c>
      <c r="H247" s="115"/>
      <c r="I247" s="115"/>
    </row>
    <row r="248" spans="1:9" ht="26.25" thickBot="1">
      <c r="A248" s="112" t="s">
        <v>661</v>
      </c>
      <c r="B248" s="112"/>
      <c r="C248" s="112"/>
      <c r="D248" s="113">
        <v>93</v>
      </c>
      <c r="E248" s="115"/>
      <c r="F248" s="115"/>
      <c r="G248" s="115"/>
      <c r="H248" s="115"/>
      <c r="I248" s="115"/>
    </row>
    <row r="249" spans="1:9" ht="13.5" thickBot="1">
      <c r="A249" s="112" t="s">
        <v>927</v>
      </c>
      <c r="B249" s="112"/>
      <c r="C249" s="112"/>
      <c r="D249" s="114">
        <v>237</v>
      </c>
      <c r="E249" s="116">
        <v>75</v>
      </c>
      <c r="F249" s="114">
        <v>486</v>
      </c>
      <c r="G249" s="115"/>
      <c r="H249" s="115"/>
      <c r="I249" s="115"/>
    </row>
    <row r="250" spans="1:9" ht="13.5" thickBot="1">
      <c r="A250" s="112" t="s">
        <v>662</v>
      </c>
      <c r="B250" s="112"/>
      <c r="C250" s="112"/>
      <c r="D250" s="116">
        <v>76</v>
      </c>
      <c r="E250" s="115"/>
      <c r="F250" s="113">
        <v>90</v>
      </c>
      <c r="G250" s="115"/>
      <c r="H250" s="115"/>
      <c r="I250" s="115"/>
    </row>
    <row r="251" spans="1:9" ht="13.5" thickBot="1">
      <c r="A251" s="112" t="s">
        <v>928</v>
      </c>
      <c r="B251" s="112"/>
      <c r="C251" s="112"/>
      <c r="D251" s="114">
        <v>175</v>
      </c>
      <c r="E251" s="113">
        <v>91</v>
      </c>
      <c r="F251" s="114">
        <v>155</v>
      </c>
      <c r="G251" s="113">
        <v>89</v>
      </c>
      <c r="H251" s="115"/>
      <c r="I251" s="115"/>
    </row>
    <row r="252" spans="1:9" ht="13.5" thickBot="1">
      <c r="A252" s="112" t="s">
        <v>929</v>
      </c>
      <c r="B252" s="112"/>
      <c r="C252" s="112"/>
      <c r="D252" s="113">
        <v>117</v>
      </c>
      <c r="E252" s="117">
        <v>64</v>
      </c>
      <c r="F252" s="113">
        <v>85</v>
      </c>
      <c r="G252" s="115"/>
      <c r="H252" s="115"/>
      <c r="I252" s="115"/>
    </row>
    <row r="253" spans="1:9" ht="13.5" thickBot="1">
      <c r="A253" s="112" t="s">
        <v>930</v>
      </c>
      <c r="B253" s="112"/>
      <c r="C253" s="112"/>
      <c r="D253" s="114">
        <v>325</v>
      </c>
      <c r="E253" s="113">
        <v>93</v>
      </c>
      <c r="F253" s="114">
        <v>210</v>
      </c>
      <c r="G253" s="115"/>
      <c r="H253" s="115"/>
      <c r="I253" s="115"/>
    </row>
    <row r="254" spans="1:9" ht="13.5" thickBot="1">
      <c r="A254" s="112" t="s">
        <v>204</v>
      </c>
      <c r="B254" s="112"/>
      <c r="C254" s="112"/>
      <c r="D254" s="114">
        <v>170</v>
      </c>
      <c r="E254" s="117">
        <v>42</v>
      </c>
      <c r="F254" s="114">
        <v>219</v>
      </c>
      <c r="G254" s="115"/>
      <c r="H254" s="115"/>
      <c r="I254" s="115"/>
    </row>
    <row r="255" spans="1:9" ht="13.5" thickBot="1">
      <c r="A255" s="112" t="s">
        <v>205</v>
      </c>
      <c r="B255" s="112"/>
      <c r="C255" s="112"/>
      <c r="D255" s="114">
        <v>180</v>
      </c>
      <c r="E255" s="117">
        <v>32</v>
      </c>
      <c r="F255" s="114">
        <v>149</v>
      </c>
      <c r="G255" s="115"/>
      <c r="H255" s="115"/>
      <c r="I255" s="115"/>
    </row>
    <row r="256" spans="1:9" ht="13.5" thickBot="1">
      <c r="A256" s="112" t="s">
        <v>931</v>
      </c>
      <c r="B256" s="112"/>
      <c r="C256" s="112"/>
      <c r="D256" s="114">
        <v>248</v>
      </c>
      <c r="E256" s="115"/>
      <c r="F256" s="115"/>
      <c r="G256" s="115"/>
      <c r="H256" s="115"/>
      <c r="I256" s="115"/>
    </row>
    <row r="257" spans="1:9" ht="13.5" thickBot="1">
      <c r="A257" s="112" t="s">
        <v>932</v>
      </c>
      <c r="B257" s="112"/>
      <c r="C257" s="112"/>
      <c r="D257" s="114">
        <v>189</v>
      </c>
      <c r="E257" s="115"/>
      <c r="F257" s="114">
        <v>924</v>
      </c>
      <c r="G257" s="111"/>
      <c r="H257" s="111"/>
      <c r="I257" s="111"/>
    </row>
    <row r="258" spans="1:9">
      <c r="A258" s="118" t="s">
        <v>878</v>
      </c>
      <c r="B258" s="118"/>
      <c r="C258" s="118"/>
      <c r="D258" s="29" t="s">
        <v>874</v>
      </c>
    </row>
    <row r="259" spans="1:9" ht="13.5" thickBot="1">
      <c r="A259" s="112" t="s">
        <v>7</v>
      </c>
      <c r="B259" s="112"/>
      <c r="C259" s="112"/>
      <c r="D259" s="113">
        <v>87</v>
      </c>
      <c r="E259" s="117">
        <v>64</v>
      </c>
      <c r="F259" s="113">
        <v>106</v>
      </c>
      <c r="G259" s="115"/>
      <c r="H259" s="115"/>
      <c r="I259" s="115"/>
    </row>
    <row r="260" spans="1:9" ht="13.5" thickBot="1">
      <c r="A260" s="112" t="s">
        <v>485</v>
      </c>
      <c r="B260" s="112"/>
      <c r="C260" s="112"/>
      <c r="D260" s="119">
        <v>125</v>
      </c>
      <c r="E260" s="113">
        <v>93</v>
      </c>
      <c r="F260" s="113">
        <v>110</v>
      </c>
      <c r="G260" s="117">
        <v>60</v>
      </c>
      <c r="H260" s="115"/>
      <c r="I260" s="113">
        <v>81</v>
      </c>
    </row>
    <row r="261" spans="1:9" ht="13.5" thickBot="1">
      <c r="A261" s="112" t="s">
        <v>933</v>
      </c>
      <c r="B261" s="112"/>
      <c r="C261" s="112"/>
      <c r="D261" s="114">
        <v>137</v>
      </c>
      <c r="E261" s="115"/>
      <c r="F261" s="113">
        <v>108</v>
      </c>
      <c r="G261" s="115"/>
      <c r="H261" s="115"/>
      <c r="I261" s="115"/>
    </row>
    <row r="262" spans="1:9" ht="13.5" thickBot="1">
      <c r="A262" s="112" t="s">
        <v>487</v>
      </c>
      <c r="B262" s="112"/>
      <c r="C262" s="112"/>
      <c r="D262" s="116">
        <v>79</v>
      </c>
      <c r="E262" s="116">
        <v>75</v>
      </c>
      <c r="F262" s="113">
        <v>91</v>
      </c>
      <c r="G262" s="113">
        <v>100</v>
      </c>
      <c r="H262" s="115"/>
      <c r="I262" s="115"/>
    </row>
    <row r="263" spans="1:9" ht="13.5" thickBot="1">
      <c r="A263" s="112" t="s">
        <v>786</v>
      </c>
      <c r="B263" s="112"/>
      <c r="C263" s="112"/>
      <c r="D263" s="116">
        <v>74</v>
      </c>
      <c r="E263" s="113">
        <v>85</v>
      </c>
      <c r="F263" s="113">
        <v>98</v>
      </c>
      <c r="G263" s="116">
        <v>70</v>
      </c>
      <c r="H263" s="117">
        <v>67</v>
      </c>
      <c r="I263" s="117">
        <v>68</v>
      </c>
    </row>
    <row r="264" spans="1:9" ht="13.5" thickBot="1">
      <c r="A264" s="112" t="s">
        <v>28</v>
      </c>
      <c r="B264" s="112"/>
      <c r="C264" s="112"/>
      <c r="D264" s="113">
        <v>104</v>
      </c>
      <c r="E264" s="116">
        <v>75</v>
      </c>
      <c r="F264" s="113">
        <v>109</v>
      </c>
      <c r="G264" s="116">
        <v>72</v>
      </c>
      <c r="H264" s="116">
        <v>77</v>
      </c>
      <c r="I264" s="116">
        <v>77</v>
      </c>
    </row>
    <row r="265" spans="1:9">
      <c r="A265" s="118" t="s">
        <v>878</v>
      </c>
      <c r="B265" s="118"/>
      <c r="C265" s="118"/>
      <c r="D265" s="29" t="s">
        <v>841</v>
      </c>
    </row>
    <row r="266" spans="1:9" ht="13.5" thickBot="1">
      <c r="A266" s="112" t="s">
        <v>934</v>
      </c>
      <c r="B266" s="112"/>
      <c r="C266" s="112"/>
      <c r="D266" s="113">
        <v>87</v>
      </c>
      <c r="E266" s="113">
        <v>86</v>
      </c>
      <c r="F266" s="113">
        <v>91</v>
      </c>
      <c r="G266" s="113">
        <v>90</v>
      </c>
      <c r="H266" s="113">
        <v>93</v>
      </c>
      <c r="I266" s="113">
        <v>87</v>
      </c>
    </row>
    <row r="267" spans="1:9" ht="13.5" thickBot="1">
      <c r="A267" s="112" t="s">
        <v>935</v>
      </c>
      <c r="B267" s="112"/>
      <c r="C267" s="112"/>
      <c r="D267" s="113">
        <v>87</v>
      </c>
      <c r="E267" s="113">
        <v>83</v>
      </c>
      <c r="F267" s="113">
        <v>90</v>
      </c>
      <c r="G267" s="113">
        <v>80</v>
      </c>
      <c r="H267" s="113">
        <v>84</v>
      </c>
      <c r="I267" s="116">
        <v>77</v>
      </c>
    </row>
    <row r="268" spans="1:9" ht="13.5" thickBot="1">
      <c r="A268" s="112" t="s">
        <v>936</v>
      </c>
      <c r="B268" s="112"/>
      <c r="C268" s="112"/>
      <c r="D268" s="116">
        <v>76</v>
      </c>
      <c r="E268" s="113">
        <v>107</v>
      </c>
      <c r="F268" s="113">
        <v>81</v>
      </c>
      <c r="G268" s="119">
        <v>126</v>
      </c>
      <c r="H268" s="113">
        <v>119</v>
      </c>
      <c r="I268" s="119">
        <v>121</v>
      </c>
    </row>
    <row r="269" spans="1:9" ht="13.5" thickBot="1">
      <c r="A269" s="112" t="s">
        <v>937</v>
      </c>
      <c r="B269" s="112"/>
      <c r="C269" s="112"/>
      <c r="D269" s="116">
        <v>77</v>
      </c>
      <c r="E269" s="113">
        <v>94</v>
      </c>
      <c r="F269" s="113">
        <v>93</v>
      </c>
      <c r="G269" s="113">
        <v>107</v>
      </c>
      <c r="H269" s="113">
        <v>91</v>
      </c>
      <c r="I269" s="113">
        <v>106</v>
      </c>
    </row>
    <row r="270" spans="1:9" ht="13.5" thickBot="1">
      <c r="A270" s="112" t="s">
        <v>938</v>
      </c>
      <c r="B270" s="112"/>
      <c r="C270" s="112"/>
      <c r="D270" s="116">
        <v>73</v>
      </c>
      <c r="E270" s="113">
        <v>94</v>
      </c>
      <c r="F270" s="116">
        <v>75</v>
      </c>
      <c r="G270" s="113">
        <v>87</v>
      </c>
      <c r="H270" s="116">
        <v>75</v>
      </c>
      <c r="I270" s="113">
        <v>94</v>
      </c>
    </row>
    <row r="271" spans="1:9" ht="13.5" thickBot="1">
      <c r="A271" s="112" t="s">
        <v>939</v>
      </c>
      <c r="B271" s="112"/>
      <c r="C271" s="112"/>
      <c r="D271" s="113">
        <v>80</v>
      </c>
      <c r="E271" s="113">
        <v>94</v>
      </c>
      <c r="F271" s="113">
        <v>80</v>
      </c>
      <c r="G271" s="116">
        <v>75</v>
      </c>
      <c r="H271" s="116">
        <v>77</v>
      </c>
      <c r="I271" s="113">
        <v>91</v>
      </c>
    </row>
    <row r="272" spans="1:9" ht="13.5" thickBot="1">
      <c r="A272" s="112" t="s">
        <v>940</v>
      </c>
      <c r="B272" s="112"/>
      <c r="C272" s="112"/>
      <c r="D272" s="113">
        <v>98</v>
      </c>
      <c r="E272" s="113">
        <v>98</v>
      </c>
      <c r="F272" s="113">
        <v>101</v>
      </c>
      <c r="G272" s="116">
        <v>77</v>
      </c>
      <c r="H272" s="116">
        <v>78</v>
      </c>
      <c r="I272" s="116">
        <v>79</v>
      </c>
    </row>
    <row r="273" spans="1:9" ht="13.5" thickBot="1">
      <c r="A273" s="112" t="s">
        <v>941</v>
      </c>
      <c r="B273" s="112"/>
      <c r="C273" s="112"/>
      <c r="D273" s="113">
        <v>99</v>
      </c>
      <c r="E273" s="113">
        <v>90</v>
      </c>
      <c r="F273" s="113">
        <v>111</v>
      </c>
      <c r="G273" s="116">
        <v>74</v>
      </c>
      <c r="H273" s="117">
        <v>54</v>
      </c>
      <c r="I273" s="116">
        <v>75</v>
      </c>
    </row>
    <row r="274" spans="1:9" ht="13.5" thickBot="1">
      <c r="A274" s="112" t="s">
        <v>942</v>
      </c>
      <c r="B274" s="112"/>
      <c r="C274" s="112"/>
      <c r="D274" s="113">
        <v>93</v>
      </c>
      <c r="E274" s="113">
        <v>93</v>
      </c>
      <c r="F274" s="113">
        <v>109</v>
      </c>
      <c r="G274" s="113">
        <v>86</v>
      </c>
      <c r="H274" s="113">
        <v>88</v>
      </c>
      <c r="I274" s="113">
        <v>109</v>
      </c>
    </row>
    <row r="275" spans="1:9" ht="13.5" thickBot="1">
      <c r="A275" s="112" t="s">
        <v>943</v>
      </c>
      <c r="B275" s="112"/>
      <c r="C275" s="112"/>
      <c r="D275" s="113">
        <v>111</v>
      </c>
      <c r="E275" s="113">
        <v>112</v>
      </c>
      <c r="F275" s="119">
        <v>130</v>
      </c>
      <c r="G275" s="116">
        <v>77</v>
      </c>
      <c r="H275" s="116">
        <v>79</v>
      </c>
      <c r="I275" s="113">
        <v>106</v>
      </c>
    </row>
    <row r="276" spans="1:9" ht="13.5" thickBot="1">
      <c r="A276" s="112" t="s">
        <v>944</v>
      </c>
      <c r="B276" s="112"/>
      <c r="C276" s="112"/>
      <c r="D276" s="113">
        <v>95</v>
      </c>
      <c r="E276" s="113">
        <v>87</v>
      </c>
      <c r="F276" s="113">
        <v>94</v>
      </c>
      <c r="G276" s="113">
        <v>91</v>
      </c>
      <c r="H276" s="113">
        <v>89</v>
      </c>
      <c r="I276" s="113">
        <v>87</v>
      </c>
    </row>
    <row r="277" spans="1:9" ht="13.5" thickBot="1">
      <c r="A277" s="112" t="s">
        <v>945</v>
      </c>
      <c r="B277" s="112"/>
      <c r="C277" s="112"/>
      <c r="D277" s="113">
        <v>99</v>
      </c>
      <c r="E277" s="116">
        <v>79</v>
      </c>
      <c r="F277" s="113">
        <v>102</v>
      </c>
      <c r="G277" s="113">
        <v>84</v>
      </c>
      <c r="H277" s="113">
        <v>91</v>
      </c>
      <c r="I277" s="113">
        <v>87</v>
      </c>
    </row>
    <row r="278" spans="1:9" ht="13.5" thickBot="1">
      <c r="A278" s="112" t="s">
        <v>946</v>
      </c>
      <c r="B278" s="112"/>
      <c r="C278" s="112"/>
      <c r="D278" s="113">
        <v>88</v>
      </c>
      <c r="E278" s="113">
        <v>104</v>
      </c>
      <c r="F278" s="113">
        <v>91</v>
      </c>
      <c r="G278" s="113">
        <v>109</v>
      </c>
      <c r="H278" s="113">
        <v>103</v>
      </c>
      <c r="I278" s="113">
        <v>112</v>
      </c>
    </row>
    <row r="279" spans="1:9" ht="13.5" thickBot="1">
      <c r="A279" s="112" t="s">
        <v>947</v>
      </c>
      <c r="B279" s="112"/>
      <c r="C279" s="112"/>
      <c r="D279" s="113">
        <v>94</v>
      </c>
      <c r="E279" s="113">
        <v>105</v>
      </c>
      <c r="F279" s="113">
        <v>120</v>
      </c>
      <c r="G279" s="113">
        <v>110</v>
      </c>
      <c r="H279" s="113">
        <v>93</v>
      </c>
      <c r="I279" s="113">
        <v>107</v>
      </c>
    </row>
    <row r="280" spans="1:9" ht="13.5" thickBot="1">
      <c r="A280" s="112" t="s">
        <v>948</v>
      </c>
      <c r="B280" s="112"/>
      <c r="C280" s="112"/>
      <c r="D280" s="116">
        <v>71</v>
      </c>
      <c r="E280" s="113">
        <v>96</v>
      </c>
      <c r="F280" s="116">
        <v>79</v>
      </c>
      <c r="G280" s="116">
        <v>72</v>
      </c>
      <c r="H280" s="116">
        <v>77</v>
      </c>
      <c r="I280" s="113">
        <v>83</v>
      </c>
    </row>
    <row r="281" spans="1:9" ht="13.5" thickBot="1">
      <c r="A281" s="112" t="s">
        <v>949</v>
      </c>
      <c r="B281" s="112"/>
      <c r="C281" s="112"/>
      <c r="D281" s="116">
        <v>79</v>
      </c>
      <c r="E281" s="113">
        <v>109</v>
      </c>
      <c r="F281" s="113">
        <v>91</v>
      </c>
      <c r="G281" s="116">
        <v>78</v>
      </c>
      <c r="H281" s="117">
        <v>68</v>
      </c>
      <c r="I281" s="113">
        <v>82</v>
      </c>
    </row>
    <row r="282" spans="1:9" ht="13.5" thickBot="1">
      <c r="A282" s="112" t="s">
        <v>950</v>
      </c>
      <c r="B282" s="112"/>
      <c r="C282" s="112"/>
      <c r="D282" s="113">
        <v>82</v>
      </c>
      <c r="E282" s="113">
        <v>104</v>
      </c>
      <c r="F282" s="116">
        <v>74</v>
      </c>
      <c r="G282" s="113">
        <v>96</v>
      </c>
      <c r="H282" s="113">
        <v>94</v>
      </c>
      <c r="I282" s="113">
        <v>98</v>
      </c>
    </row>
    <row r="283" spans="1:9" ht="13.5" thickBot="1">
      <c r="A283" s="112" t="s">
        <v>951</v>
      </c>
      <c r="B283" s="112"/>
      <c r="C283" s="112"/>
      <c r="D283" s="113">
        <v>86</v>
      </c>
      <c r="E283" s="113">
        <v>113</v>
      </c>
      <c r="F283" s="113">
        <v>85</v>
      </c>
      <c r="G283" s="113">
        <v>89</v>
      </c>
      <c r="H283" s="113">
        <v>94</v>
      </c>
      <c r="I283" s="113">
        <v>96</v>
      </c>
    </row>
    <row r="284" spans="1:9" ht="13.5" thickBot="1">
      <c r="A284" s="112" t="s">
        <v>952</v>
      </c>
      <c r="B284" s="112"/>
      <c r="C284" s="112"/>
      <c r="D284" s="113">
        <v>82</v>
      </c>
      <c r="E284" s="113">
        <v>83</v>
      </c>
      <c r="F284" s="113">
        <v>82</v>
      </c>
      <c r="G284" s="116">
        <v>72</v>
      </c>
      <c r="H284" s="113">
        <v>89</v>
      </c>
      <c r="I284" s="116">
        <v>72</v>
      </c>
    </row>
    <row r="285" spans="1:9" ht="13.5" thickBot="1">
      <c r="A285" s="112" t="s">
        <v>953</v>
      </c>
      <c r="B285" s="112"/>
      <c r="C285" s="112"/>
      <c r="D285" s="113">
        <v>82</v>
      </c>
      <c r="E285" s="113">
        <v>86</v>
      </c>
      <c r="F285" s="113">
        <v>88</v>
      </c>
      <c r="G285" s="113">
        <v>104</v>
      </c>
      <c r="H285" s="115"/>
      <c r="I285" s="115"/>
    </row>
    <row r="286" spans="1:9" ht="13.5" thickBot="1">
      <c r="A286" s="112" t="s">
        <v>954</v>
      </c>
      <c r="B286" s="112"/>
      <c r="C286" s="112"/>
      <c r="D286" s="113">
        <v>82</v>
      </c>
      <c r="E286" s="119">
        <v>125</v>
      </c>
      <c r="F286" s="113">
        <v>85</v>
      </c>
      <c r="G286" s="117">
        <v>56</v>
      </c>
      <c r="H286" s="116">
        <v>70</v>
      </c>
      <c r="I286" s="113">
        <v>108</v>
      </c>
    </row>
    <row r="287" spans="1:9" ht="13.5" thickBot="1">
      <c r="A287" s="112" t="s">
        <v>955</v>
      </c>
      <c r="B287" s="112"/>
      <c r="C287" s="112"/>
      <c r="D287" s="113">
        <v>83</v>
      </c>
      <c r="E287" s="113">
        <v>112</v>
      </c>
      <c r="F287" s="113">
        <v>113</v>
      </c>
      <c r="G287" s="117">
        <v>68</v>
      </c>
      <c r="H287" s="117">
        <v>61</v>
      </c>
      <c r="I287" s="113">
        <v>96</v>
      </c>
    </row>
    <row r="288" spans="1:9" ht="13.5" thickBot="1">
      <c r="A288" s="112" t="s">
        <v>956</v>
      </c>
      <c r="B288" s="112"/>
      <c r="C288" s="112"/>
      <c r="D288" s="116">
        <v>75</v>
      </c>
      <c r="E288" s="114">
        <v>135</v>
      </c>
      <c r="F288" s="117">
        <v>69</v>
      </c>
      <c r="G288" s="113">
        <v>106</v>
      </c>
      <c r="H288" s="113">
        <v>119</v>
      </c>
      <c r="I288" s="113">
        <v>118</v>
      </c>
    </row>
    <row r="289" spans="1:9" ht="13.5" thickBot="1">
      <c r="A289" s="112" t="s">
        <v>957</v>
      </c>
      <c r="B289" s="112"/>
      <c r="C289" s="112"/>
      <c r="D289" s="116">
        <v>70</v>
      </c>
      <c r="E289" s="119">
        <v>126</v>
      </c>
      <c r="F289" s="116">
        <v>73</v>
      </c>
      <c r="G289" s="113">
        <v>93</v>
      </c>
      <c r="H289" s="113">
        <v>88</v>
      </c>
      <c r="I289" s="113">
        <v>107</v>
      </c>
    </row>
    <row r="290" spans="1:9" ht="13.5" thickBot="1">
      <c r="A290" s="112" t="s">
        <v>958</v>
      </c>
      <c r="B290" s="112"/>
      <c r="C290" s="112"/>
      <c r="D290" s="117">
        <v>59</v>
      </c>
      <c r="E290" s="114">
        <v>148</v>
      </c>
      <c r="F290" s="113">
        <v>81</v>
      </c>
      <c r="G290" s="117">
        <v>64</v>
      </c>
      <c r="H290" s="117">
        <v>62</v>
      </c>
      <c r="I290" s="113">
        <v>116</v>
      </c>
    </row>
    <row r="291" spans="1:9" ht="13.5" thickBot="1">
      <c r="A291" s="112" t="s">
        <v>959</v>
      </c>
      <c r="B291" s="112"/>
      <c r="C291" s="112"/>
      <c r="D291" s="116">
        <v>74</v>
      </c>
      <c r="E291" s="113">
        <v>90</v>
      </c>
      <c r="F291" s="113">
        <v>90</v>
      </c>
      <c r="G291" s="113">
        <v>104</v>
      </c>
      <c r="H291" s="113">
        <v>113</v>
      </c>
      <c r="I291" s="113">
        <v>96</v>
      </c>
    </row>
    <row r="292" spans="1:9" ht="13.5" thickBot="1">
      <c r="A292" s="112" t="s">
        <v>960</v>
      </c>
      <c r="B292" s="112"/>
      <c r="C292" s="112"/>
      <c r="D292" s="113">
        <v>83</v>
      </c>
      <c r="E292" s="113">
        <v>92</v>
      </c>
      <c r="F292" s="113">
        <v>103</v>
      </c>
      <c r="G292" s="113">
        <v>100</v>
      </c>
      <c r="H292" s="113">
        <v>101</v>
      </c>
      <c r="I292" s="113">
        <v>97</v>
      </c>
    </row>
    <row r="293" spans="1:9" ht="13.5" thickBot="1">
      <c r="A293" s="112" t="s">
        <v>961</v>
      </c>
      <c r="B293" s="112"/>
      <c r="C293" s="112"/>
      <c r="D293" s="113">
        <v>87</v>
      </c>
      <c r="E293" s="113">
        <v>105</v>
      </c>
      <c r="F293" s="113">
        <v>96</v>
      </c>
      <c r="G293" s="113">
        <v>109</v>
      </c>
      <c r="H293" s="113">
        <v>107</v>
      </c>
      <c r="I293" s="113">
        <v>92</v>
      </c>
    </row>
    <row r="294" spans="1:9" ht="13.5" thickBot="1">
      <c r="A294" s="112" t="s">
        <v>962</v>
      </c>
      <c r="B294" s="112"/>
      <c r="C294" s="112"/>
      <c r="D294" s="113">
        <v>112</v>
      </c>
      <c r="E294" s="113">
        <v>116</v>
      </c>
      <c r="F294" s="113">
        <v>87</v>
      </c>
      <c r="G294" s="113">
        <v>84</v>
      </c>
      <c r="H294" s="115"/>
      <c r="I294" s="115"/>
    </row>
    <row r="295" spans="1:9" ht="13.5" thickBot="1">
      <c r="A295" s="112" t="s">
        <v>963</v>
      </c>
      <c r="B295" s="112"/>
      <c r="C295" s="112"/>
      <c r="D295" s="113">
        <v>89</v>
      </c>
      <c r="E295" s="113">
        <v>100</v>
      </c>
      <c r="F295" s="113">
        <v>97</v>
      </c>
      <c r="G295" s="117">
        <v>67</v>
      </c>
      <c r="H295" s="116">
        <v>74</v>
      </c>
      <c r="I295" s="113">
        <v>84</v>
      </c>
    </row>
    <row r="296" spans="1:9" ht="13.5" thickBot="1">
      <c r="A296" s="112" t="s">
        <v>964</v>
      </c>
      <c r="B296" s="112"/>
      <c r="C296" s="112"/>
      <c r="D296" s="113">
        <v>103</v>
      </c>
      <c r="E296" s="113">
        <v>113</v>
      </c>
      <c r="F296" s="113">
        <v>103</v>
      </c>
      <c r="G296" s="117">
        <v>69</v>
      </c>
      <c r="H296" s="117">
        <v>66</v>
      </c>
      <c r="I296" s="113">
        <v>87</v>
      </c>
    </row>
    <row r="297" spans="1:9" ht="13.5" thickBot="1">
      <c r="A297" s="112" t="s">
        <v>965</v>
      </c>
      <c r="B297" s="112"/>
      <c r="C297" s="112"/>
      <c r="D297" s="116">
        <v>74</v>
      </c>
      <c r="E297" s="113">
        <v>90</v>
      </c>
      <c r="F297" s="116">
        <v>75</v>
      </c>
      <c r="G297" s="113">
        <v>91</v>
      </c>
      <c r="H297" s="113">
        <v>86</v>
      </c>
      <c r="I297" s="113">
        <v>90</v>
      </c>
    </row>
    <row r="298" spans="1:9" ht="13.5" thickBot="1">
      <c r="A298" s="112" t="s">
        <v>966</v>
      </c>
      <c r="B298" s="112"/>
      <c r="C298" s="112"/>
      <c r="D298" s="113">
        <v>85</v>
      </c>
      <c r="E298" s="113">
        <v>102</v>
      </c>
      <c r="F298" s="113">
        <v>90</v>
      </c>
      <c r="G298" s="113">
        <v>93</v>
      </c>
      <c r="H298" s="113">
        <v>82</v>
      </c>
      <c r="I298" s="113">
        <v>88</v>
      </c>
    </row>
    <row r="299" spans="1:9" ht="13.5" thickBot="1">
      <c r="A299" s="112" t="s">
        <v>967</v>
      </c>
      <c r="B299" s="112"/>
      <c r="C299" s="112"/>
      <c r="D299" s="113">
        <v>83</v>
      </c>
      <c r="E299" s="115"/>
      <c r="F299" s="115"/>
      <c r="G299" s="115"/>
      <c r="H299" s="115"/>
      <c r="I299" s="115"/>
    </row>
    <row r="300" spans="1:9" ht="13.5" thickBot="1">
      <c r="A300" s="112" t="s">
        <v>968</v>
      </c>
      <c r="B300" s="112"/>
      <c r="C300" s="112"/>
      <c r="D300" s="117">
        <v>65</v>
      </c>
      <c r="E300" s="113">
        <v>90</v>
      </c>
      <c r="F300" s="116">
        <v>78</v>
      </c>
      <c r="G300" s="113">
        <v>102</v>
      </c>
      <c r="H300" s="113">
        <v>103</v>
      </c>
      <c r="I300" s="113">
        <v>108</v>
      </c>
    </row>
    <row r="301" spans="1:9" ht="13.5" thickBot="1">
      <c r="A301" s="112" t="s">
        <v>969</v>
      </c>
      <c r="B301" s="112"/>
      <c r="C301" s="112"/>
      <c r="D301" s="116">
        <v>71</v>
      </c>
      <c r="E301" s="113">
        <v>103</v>
      </c>
      <c r="F301" s="113">
        <v>86</v>
      </c>
      <c r="G301" s="113">
        <v>92</v>
      </c>
      <c r="H301" s="116">
        <v>75</v>
      </c>
      <c r="I301" s="113">
        <v>87</v>
      </c>
    </row>
    <row r="302" spans="1:9" ht="13.5" thickBot="1">
      <c r="A302" s="112" t="s">
        <v>970</v>
      </c>
      <c r="B302" s="112"/>
      <c r="C302" s="112"/>
      <c r="D302" s="117">
        <v>63</v>
      </c>
      <c r="E302" s="113">
        <v>105</v>
      </c>
      <c r="F302" s="117">
        <v>64</v>
      </c>
      <c r="G302" s="113">
        <v>97</v>
      </c>
      <c r="H302" s="115"/>
      <c r="I302" s="113">
        <v>93</v>
      </c>
    </row>
    <row r="303" spans="1:9" ht="13.5" thickBot="1">
      <c r="A303" s="112" t="s">
        <v>971</v>
      </c>
      <c r="B303" s="112"/>
      <c r="C303" s="112"/>
      <c r="D303" s="117">
        <v>59</v>
      </c>
      <c r="E303" s="113">
        <v>97</v>
      </c>
      <c r="F303" s="116">
        <v>74</v>
      </c>
      <c r="G303" s="113">
        <v>80</v>
      </c>
      <c r="H303" s="117">
        <v>62</v>
      </c>
      <c r="I303" s="113">
        <v>83</v>
      </c>
    </row>
    <row r="304" spans="1:9" ht="13.5" thickBot="1">
      <c r="A304" s="112" t="s">
        <v>972</v>
      </c>
      <c r="B304" s="112"/>
      <c r="C304" s="112"/>
      <c r="D304" s="116">
        <v>71</v>
      </c>
      <c r="E304" s="113">
        <v>110</v>
      </c>
      <c r="F304" s="113">
        <v>80</v>
      </c>
      <c r="G304" s="115"/>
      <c r="H304" s="115"/>
      <c r="I304" s="115"/>
    </row>
    <row r="305" spans="1:9" ht="13.5" thickBot="1">
      <c r="A305" s="112" t="s">
        <v>973</v>
      </c>
      <c r="B305" s="112"/>
      <c r="C305" s="112"/>
      <c r="D305" s="113">
        <v>81</v>
      </c>
      <c r="E305" s="113">
        <v>82</v>
      </c>
      <c r="F305" s="113">
        <v>96</v>
      </c>
      <c r="G305" s="116">
        <v>72</v>
      </c>
      <c r="H305" s="117">
        <v>68</v>
      </c>
      <c r="I305" s="117">
        <v>68</v>
      </c>
    </row>
    <row r="306" spans="1:9" ht="13.5" thickBot="1">
      <c r="A306" s="112" t="s">
        <v>974</v>
      </c>
      <c r="B306" s="112"/>
      <c r="C306" s="112"/>
      <c r="D306" s="113">
        <v>83</v>
      </c>
      <c r="E306" s="113">
        <v>86</v>
      </c>
      <c r="F306" s="113">
        <v>107</v>
      </c>
      <c r="G306" s="116">
        <v>73</v>
      </c>
      <c r="H306" s="117">
        <v>63</v>
      </c>
      <c r="I306" s="117">
        <v>64</v>
      </c>
    </row>
    <row r="307" spans="1:9" ht="13.5" thickBot="1">
      <c r="A307" s="112" t="s">
        <v>975</v>
      </c>
      <c r="B307" s="112"/>
      <c r="C307" s="112"/>
      <c r="D307" s="117">
        <v>66</v>
      </c>
      <c r="E307" s="113">
        <v>107</v>
      </c>
      <c r="F307" s="113">
        <v>108</v>
      </c>
      <c r="G307" s="115"/>
      <c r="H307" s="115"/>
      <c r="I307" s="115"/>
    </row>
    <row r="308" spans="1:9" ht="13.5" thickBot="1">
      <c r="A308" s="112" t="s">
        <v>976</v>
      </c>
      <c r="B308" s="112"/>
      <c r="C308" s="112"/>
      <c r="D308" s="116">
        <v>78</v>
      </c>
      <c r="E308" s="119">
        <v>126</v>
      </c>
      <c r="F308" s="119">
        <v>128</v>
      </c>
      <c r="G308" s="117">
        <v>54</v>
      </c>
      <c r="H308" s="117">
        <v>63</v>
      </c>
      <c r="I308" s="113">
        <v>93</v>
      </c>
    </row>
    <row r="309" spans="1:9" ht="13.5" thickBot="1">
      <c r="A309" s="112" t="s">
        <v>977</v>
      </c>
      <c r="B309" s="112"/>
      <c r="C309" s="112"/>
      <c r="D309" s="116">
        <v>76</v>
      </c>
      <c r="E309" s="113">
        <v>90</v>
      </c>
      <c r="F309" s="116">
        <v>77</v>
      </c>
      <c r="G309" s="116">
        <v>79</v>
      </c>
      <c r="H309" s="116">
        <v>79</v>
      </c>
      <c r="I309" s="113">
        <v>82</v>
      </c>
    </row>
    <row r="310" spans="1:9" ht="13.5" thickBot="1">
      <c r="A310" s="112" t="s">
        <v>978</v>
      </c>
      <c r="B310" s="112"/>
      <c r="C310" s="112"/>
      <c r="D310" s="113">
        <v>87</v>
      </c>
      <c r="E310" s="113">
        <v>98</v>
      </c>
      <c r="F310" s="113">
        <v>103</v>
      </c>
      <c r="G310" s="113">
        <v>85</v>
      </c>
      <c r="H310" s="116">
        <v>73</v>
      </c>
      <c r="I310" s="113">
        <v>89</v>
      </c>
    </row>
    <row r="311" spans="1:9" ht="13.5" thickBot="1">
      <c r="A311" s="112" t="s">
        <v>979</v>
      </c>
      <c r="B311" s="112"/>
      <c r="C311" s="112"/>
      <c r="D311" s="113">
        <v>117</v>
      </c>
      <c r="E311" s="114">
        <v>134</v>
      </c>
      <c r="F311" s="113">
        <v>96</v>
      </c>
      <c r="G311" s="117">
        <v>60</v>
      </c>
      <c r="H311" s="117">
        <v>66</v>
      </c>
      <c r="I311" s="113">
        <v>98</v>
      </c>
    </row>
    <row r="312" spans="1:9" ht="13.5" thickBot="1">
      <c r="A312" s="112" t="s">
        <v>980</v>
      </c>
      <c r="B312" s="112"/>
      <c r="C312" s="112"/>
      <c r="D312" s="113">
        <v>90</v>
      </c>
      <c r="E312" s="113">
        <v>91</v>
      </c>
      <c r="F312" s="113">
        <v>90</v>
      </c>
      <c r="G312" s="113">
        <v>101</v>
      </c>
      <c r="H312" s="113">
        <v>108</v>
      </c>
      <c r="I312" s="113">
        <v>94</v>
      </c>
    </row>
    <row r="313" spans="1:9" ht="13.5" thickBot="1">
      <c r="A313" s="112" t="s">
        <v>981</v>
      </c>
      <c r="B313" s="112"/>
      <c r="C313" s="112"/>
      <c r="D313" s="113">
        <v>103</v>
      </c>
      <c r="E313" s="113">
        <v>94</v>
      </c>
      <c r="F313" s="113">
        <v>106</v>
      </c>
      <c r="G313" s="113">
        <v>109</v>
      </c>
      <c r="H313" s="113">
        <v>83</v>
      </c>
      <c r="I313" s="113">
        <v>88</v>
      </c>
    </row>
    <row r="314" spans="1:9">
      <c r="A314" s="118" t="s">
        <v>878</v>
      </c>
      <c r="B314" s="118"/>
      <c r="C314" s="118"/>
      <c r="D314" s="29" t="s">
        <v>872</v>
      </c>
    </row>
    <row r="315" spans="1:9" ht="13.5" thickBot="1">
      <c r="A315" s="112" t="s">
        <v>982</v>
      </c>
      <c r="B315" s="112"/>
      <c r="C315" s="112"/>
      <c r="D315" s="116">
        <v>73</v>
      </c>
      <c r="E315" s="113">
        <v>94</v>
      </c>
      <c r="F315" s="113">
        <v>105</v>
      </c>
      <c r="G315" s="117">
        <v>56</v>
      </c>
      <c r="H315" s="117">
        <v>54</v>
      </c>
      <c r="I315" s="116">
        <v>74</v>
      </c>
    </row>
    <row r="316" spans="1:9" ht="13.5" thickBot="1">
      <c r="A316" s="112" t="s">
        <v>983</v>
      </c>
      <c r="B316" s="112"/>
      <c r="C316" s="112"/>
      <c r="D316" s="117">
        <v>69</v>
      </c>
      <c r="E316" s="113">
        <v>102</v>
      </c>
      <c r="F316" s="116">
        <v>71</v>
      </c>
      <c r="G316" s="117">
        <v>65</v>
      </c>
      <c r="H316" s="117">
        <v>63</v>
      </c>
      <c r="I316" s="113">
        <v>87</v>
      </c>
    </row>
    <row r="317" spans="1:9" ht="13.5" thickBot="1">
      <c r="A317" s="112" t="s">
        <v>984</v>
      </c>
      <c r="B317" s="112"/>
      <c r="C317" s="112"/>
      <c r="D317" s="113">
        <v>80</v>
      </c>
      <c r="E317" s="113">
        <v>96</v>
      </c>
      <c r="F317" s="116">
        <v>73</v>
      </c>
      <c r="G317" s="116">
        <v>73</v>
      </c>
      <c r="H317" s="117">
        <v>68</v>
      </c>
      <c r="I317" s="116">
        <v>78</v>
      </c>
    </row>
    <row r="318" spans="1:9" ht="13.5" thickBot="1">
      <c r="A318" s="112" t="s">
        <v>985</v>
      </c>
      <c r="B318" s="112"/>
      <c r="C318" s="112"/>
      <c r="D318" s="119">
        <v>127</v>
      </c>
      <c r="E318" s="119">
        <v>123</v>
      </c>
      <c r="F318" s="119">
        <v>123</v>
      </c>
      <c r="G318" s="115"/>
      <c r="H318" s="115"/>
      <c r="I318" s="115"/>
    </row>
    <row r="319" spans="1:9" ht="13.5" thickBot="1">
      <c r="A319" s="112" t="s">
        <v>986</v>
      </c>
      <c r="B319" s="112"/>
      <c r="C319" s="112"/>
      <c r="D319" s="114">
        <v>136</v>
      </c>
      <c r="E319" s="113">
        <v>99</v>
      </c>
      <c r="F319" s="113">
        <v>108</v>
      </c>
      <c r="G319" s="117">
        <v>61</v>
      </c>
      <c r="H319" s="117">
        <v>60</v>
      </c>
      <c r="I319" s="116">
        <v>75</v>
      </c>
    </row>
    <row r="320" spans="1:9" ht="13.5" thickBot="1">
      <c r="A320" s="112" t="s">
        <v>987</v>
      </c>
      <c r="B320" s="112"/>
      <c r="C320" s="112"/>
      <c r="D320" s="113">
        <v>117</v>
      </c>
      <c r="E320" s="113">
        <v>95</v>
      </c>
      <c r="F320" s="119">
        <v>126</v>
      </c>
      <c r="G320" s="117">
        <v>68</v>
      </c>
      <c r="H320" s="117">
        <v>67</v>
      </c>
      <c r="I320" s="113">
        <v>89</v>
      </c>
    </row>
    <row r="321" spans="1:9" ht="13.5" thickBot="1">
      <c r="A321" s="112" t="s">
        <v>988</v>
      </c>
      <c r="B321" s="112"/>
      <c r="C321" s="112"/>
      <c r="D321" s="114">
        <v>138</v>
      </c>
      <c r="E321" s="113">
        <v>117</v>
      </c>
      <c r="F321" s="114">
        <v>180</v>
      </c>
      <c r="G321" s="117">
        <v>65</v>
      </c>
      <c r="H321" s="117">
        <v>62</v>
      </c>
      <c r="I321" s="113">
        <v>91</v>
      </c>
    </row>
    <row r="322" spans="1:9" ht="13.5" thickBot="1">
      <c r="A322" s="112" t="s">
        <v>989</v>
      </c>
      <c r="B322" s="112"/>
      <c r="C322" s="112"/>
      <c r="D322" s="114">
        <v>154</v>
      </c>
      <c r="E322" s="115"/>
      <c r="F322" s="114">
        <v>411</v>
      </c>
      <c r="G322" s="115"/>
      <c r="H322" s="115"/>
      <c r="I322" s="115"/>
    </row>
    <row r="323" spans="1:9" ht="13.5" thickBot="1">
      <c r="A323" s="112" t="s">
        <v>990</v>
      </c>
      <c r="B323" s="112"/>
      <c r="C323" s="112"/>
      <c r="D323" s="114">
        <v>200</v>
      </c>
      <c r="E323" s="114">
        <v>148</v>
      </c>
      <c r="F323" s="114">
        <v>298</v>
      </c>
      <c r="G323" s="113">
        <v>87</v>
      </c>
      <c r="H323" s="115"/>
      <c r="I323" s="115"/>
    </row>
    <row r="324" spans="1:9" ht="13.5" thickBot="1">
      <c r="A324" s="112" t="s">
        <v>991</v>
      </c>
      <c r="B324" s="112"/>
      <c r="C324" s="112"/>
      <c r="D324" s="114">
        <v>337</v>
      </c>
      <c r="E324" s="115"/>
      <c r="F324" s="114">
        <v>390</v>
      </c>
      <c r="G324" s="115"/>
      <c r="H324" s="115"/>
      <c r="I324" s="115"/>
    </row>
    <row r="325" spans="1:9" ht="13.5" thickBot="1">
      <c r="A325" s="112" t="s">
        <v>992</v>
      </c>
      <c r="B325" s="112"/>
      <c r="C325" s="112"/>
      <c r="D325" s="113">
        <v>99</v>
      </c>
      <c r="E325" s="113">
        <v>98</v>
      </c>
      <c r="F325" s="113">
        <v>110</v>
      </c>
      <c r="G325" s="116">
        <v>74</v>
      </c>
      <c r="H325" s="113">
        <v>83</v>
      </c>
      <c r="I325" s="113">
        <v>89</v>
      </c>
    </row>
    <row r="326" spans="1:9" ht="13.5" thickBot="1">
      <c r="A326" s="112" t="s">
        <v>993</v>
      </c>
      <c r="B326" s="112"/>
      <c r="C326" s="112"/>
      <c r="D326" s="113">
        <v>115</v>
      </c>
      <c r="E326" s="113">
        <v>105</v>
      </c>
      <c r="F326" s="113">
        <v>117</v>
      </c>
      <c r="G326" s="113">
        <v>80</v>
      </c>
      <c r="H326" s="117">
        <v>67</v>
      </c>
      <c r="I326" s="113">
        <v>87</v>
      </c>
    </row>
    <row r="327" spans="1:9" ht="13.5" thickBot="1">
      <c r="A327" s="112" t="s">
        <v>994</v>
      </c>
      <c r="B327" s="112"/>
      <c r="C327" s="112"/>
      <c r="D327" s="113">
        <v>101</v>
      </c>
      <c r="E327" s="113">
        <v>83</v>
      </c>
      <c r="F327" s="113">
        <v>109</v>
      </c>
      <c r="G327" s="115"/>
      <c r="H327" s="115"/>
      <c r="I327" s="115"/>
    </row>
    <row r="328" spans="1:9" ht="13.5" thickBot="1">
      <c r="A328" s="112" t="s">
        <v>995</v>
      </c>
      <c r="B328" s="112"/>
      <c r="C328" s="112"/>
      <c r="D328" s="113">
        <v>111</v>
      </c>
      <c r="E328" s="113">
        <v>86</v>
      </c>
      <c r="F328" s="113">
        <v>106</v>
      </c>
      <c r="G328" s="116">
        <v>76</v>
      </c>
      <c r="H328" s="115"/>
      <c r="I328" s="115"/>
    </row>
    <row r="329" spans="1:9" ht="13.5" thickBot="1">
      <c r="A329" s="112" t="s">
        <v>996</v>
      </c>
      <c r="B329" s="112"/>
      <c r="C329" s="112"/>
      <c r="D329" s="113">
        <v>110</v>
      </c>
      <c r="E329" s="113">
        <v>96</v>
      </c>
      <c r="F329" s="113">
        <v>100</v>
      </c>
      <c r="G329" s="116">
        <v>72</v>
      </c>
      <c r="H329" s="115"/>
      <c r="I329" s="115"/>
    </row>
    <row r="330" spans="1:9" ht="13.5" thickBot="1">
      <c r="A330" s="112" t="s">
        <v>997</v>
      </c>
      <c r="B330" s="112"/>
      <c r="C330" s="112"/>
      <c r="D330" s="119">
        <v>125</v>
      </c>
      <c r="E330" s="113">
        <v>117</v>
      </c>
      <c r="F330" s="114">
        <v>189</v>
      </c>
      <c r="G330" s="113">
        <v>86</v>
      </c>
      <c r="H330" s="115"/>
      <c r="I330" s="115"/>
    </row>
    <row r="331" spans="1:9" ht="13.5" thickBot="1">
      <c r="A331" s="112" t="s">
        <v>998</v>
      </c>
      <c r="B331" s="112"/>
      <c r="C331" s="112"/>
      <c r="D331" s="113">
        <v>93</v>
      </c>
      <c r="E331" s="119">
        <v>125</v>
      </c>
      <c r="F331" s="113">
        <v>84</v>
      </c>
      <c r="G331" s="117">
        <v>55</v>
      </c>
      <c r="H331" s="115"/>
      <c r="I331" s="115"/>
    </row>
    <row r="332" spans="1:9" ht="13.5" thickBot="1">
      <c r="A332" s="112" t="s">
        <v>999</v>
      </c>
      <c r="B332" s="112"/>
      <c r="C332" s="112"/>
      <c r="D332" s="113">
        <v>117</v>
      </c>
      <c r="E332" s="113">
        <v>97</v>
      </c>
      <c r="F332" s="113">
        <v>101</v>
      </c>
      <c r="G332" s="116">
        <v>74</v>
      </c>
      <c r="H332" s="116">
        <v>77</v>
      </c>
      <c r="I332" s="113">
        <v>91</v>
      </c>
    </row>
    <row r="333" spans="1:9" ht="13.5" thickBot="1">
      <c r="A333" s="112" t="s">
        <v>715</v>
      </c>
      <c r="B333" s="112"/>
      <c r="C333" s="112"/>
      <c r="D333" s="119">
        <v>124</v>
      </c>
      <c r="E333" s="113">
        <v>106</v>
      </c>
      <c r="F333" s="119">
        <v>128</v>
      </c>
      <c r="G333" s="113">
        <v>81</v>
      </c>
      <c r="H333" s="116">
        <v>73</v>
      </c>
      <c r="I333" s="116">
        <v>78</v>
      </c>
    </row>
    <row r="334" spans="1:9" ht="13.5" thickBot="1">
      <c r="A334" s="112" t="s">
        <v>1000</v>
      </c>
      <c r="B334" s="112"/>
      <c r="C334" s="112"/>
      <c r="D334" s="114">
        <v>146</v>
      </c>
      <c r="E334" s="114">
        <v>133</v>
      </c>
      <c r="F334" s="113">
        <v>120</v>
      </c>
      <c r="G334" s="117">
        <v>63</v>
      </c>
      <c r="H334" s="115"/>
      <c r="I334" s="115"/>
    </row>
    <row r="335" spans="1:9" ht="13.5" thickBot="1">
      <c r="A335" s="112" t="s">
        <v>1001</v>
      </c>
      <c r="B335" s="112"/>
      <c r="C335" s="112"/>
      <c r="D335" s="114">
        <v>148</v>
      </c>
      <c r="E335" s="119">
        <v>125</v>
      </c>
      <c r="F335" s="114">
        <v>135</v>
      </c>
      <c r="G335" s="117">
        <v>64</v>
      </c>
      <c r="H335" s="116">
        <v>72</v>
      </c>
      <c r="I335" s="113">
        <v>103</v>
      </c>
    </row>
    <row r="336" spans="1:9" ht="13.5" thickBot="1">
      <c r="A336" s="112" t="s">
        <v>1002</v>
      </c>
      <c r="B336" s="112"/>
      <c r="C336" s="112"/>
      <c r="D336" s="119">
        <v>122</v>
      </c>
      <c r="E336" s="113">
        <v>80</v>
      </c>
      <c r="F336" s="119">
        <v>123</v>
      </c>
      <c r="G336" s="115"/>
      <c r="H336" s="115"/>
      <c r="I336" s="115"/>
    </row>
    <row r="337" spans="1:9" ht="13.5" thickBot="1">
      <c r="A337" s="112" t="s">
        <v>1003</v>
      </c>
      <c r="B337" s="112"/>
      <c r="C337" s="112"/>
      <c r="D337" s="114">
        <v>142</v>
      </c>
      <c r="E337" s="113">
        <v>100</v>
      </c>
      <c r="F337" s="119">
        <v>124</v>
      </c>
      <c r="G337" s="113">
        <v>80</v>
      </c>
      <c r="H337" s="115"/>
      <c r="I337" s="115"/>
    </row>
    <row r="338" spans="1:9" ht="13.5" thickBot="1">
      <c r="A338" s="112" t="s">
        <v>1004</v>
      </c>
      <c r="B338" s="112"/>
      <c r="C338" s="112"/>
      <c r="D338" s="113">
        <v>83</v>
      </c>
      <c r="E338" s="113">
        <v>99</v>
      </c>
      <c r="F338" s="116">
        <v>72</v>
      </c>
      <c r="G338" s="116">
        <v>71</v>
      </c>
      <c r="H338" s="116">
        <v>78</v>
      </c>
      <c r="I338" s="113">
        <v>88</v>
      </c>
    </row>
    <row r="339" spans="1:9" ht="13.5" thickBot="1">
      <c r="A339" s="112" t="s">
        <v>1005</v>
      </c>
      <c r="B339" s="112"/>
      <c r="C339" s="112"/>
      <c r="D339" s="113">
        <v>106</v>
      </c>
      <c r="E339" s="113">
        <v>120</v>
      </c>
      <c r="F339" s="113">
        <v>104</v>
      </c>
      <c r="G339" s="116">
        <v>79</v>
      </c>
      <c r="H339" s="113">
        <v>83</v>
      </c>
      <c r="I339" s="113">
        <v>109</v>
      </c>
    </row>
    <row r="340" spans="1:9" ht="13.5" thickBot="1">
      <c r="A340" s="112" t="s">
        <v>1006</v>
      </c>
      <c r="B340" s="112"/>
      <c r="C340" s="112"/>
      <c r="D340" s="114">
        <v>138</v>
      </c>
      <c r="E340" s="113">
        <v>105</v>
      </c>
      <c r="F340" s="113">
        <v>105</v>
      </c>
      <c r="G340" s="113">
        <v>93</v>
      </c>
      <c r="H340" s="113">
        <v>118</v>
      </c>
      <c r="I340" s="113">
        <v>102</v>
      </c>
    </row>
    <row r="341" spans="1:9" ht="13.5" thickBot="1">
      <c r="A341" s="112" t="s">
        <v>1007</v>
      </c>
      <c r="B341" s="112"/>
      <c r="C341" s="112"/>
      <c r="D341" s="114">
        <v>135</v>
      </c>
      <c r="E341" s="113">
        <v>107</v>
      </c>
      <c r="F341" s="113">
        <v>118</v>
      </c>
      <c r="G341" s="113">
        <v>87</v>
      </c>
      <c r="H341" s="113">
        <v>92</v>
      </c>
      <c r="I341" s="113">
        <v>105</v>
      </c>
    </row>
    <row r="342" spans="1:9" ht="13.5" thickBot="1">
      <c r="A342" s="112" t="s">
        <v>1008</v>
      </c>
      <c r="B342" s="112"/>
      <c r="C342" s="112"/>
      <c r="D342" s="114">
        <v>135</v>
      </c>
      <c r="E342" s="113">
        <v>108</v>
      </c>
      <c r="F342" s="114">
        <v>219</v>
      </c>
      <c r="G342" s="117">
        <v>65</v>
      </c>
      <c r="H342" s="116">
        <v>76</v>
      </c>
      <c r="I342" s="115"/>
    </row>
    <row r="343" spans="1:9" ht="13.5" thickBot="1">
      <c r="A343" s="112" t="s">
        <v>1009</v>
      </c>
      <c r="B343" s="112"/>
      <c r="C343" s="112"/>
      <c r="D343" s="113">
        <v>83</v>
      </c>
      <c r="E343" s="116">
        <v>74</v>
      </c>
      <c r="F343" s="116">
        <v>77</v>
      </c>
      <c r="G343" s="117">
        <v>45</v>
      </c>
      <c r="H343" s="115"/>
      <c r="I343" s="117">
        <v>50</v>
      </c>
    </row>
    <row r="344" spans="1:9" ht="13.5" thickBot="1">
      <c r="A344" s="112" t="s">
        <v>1010</v>
      </c>
      <c r="B344" s="112"/>
      <c r="C344" s="112"/>
      <c r="D344" s="113">
        <v>83</v>
      </c>
      <c r="E344" s="113">
        <v>93</v>
      </c>
      <c r="F344" s="116">
        <v>75</v>
      </c>
      <c r="G344" s="117">
        <v>55</v>
      </c>
      <c r="H344" s="117">
        <v>52</v>
      </c>
      <c r="I344" s="116">
        <v>71</v>
      </c>
    </row>
    <row r="345" spans="1:9" ht="13.5" thickBot="1">
      <c r="A345" s="112" t="s">
        <v>1011</v>
      </c>
      <c r="B345" s="112"/>
      <c r="C345" s="112"/>
      <c r="D345" s="113">
        <v>93</v>
      </c>
      <c r="E345" s="113">
        <v>99</v>
      </c>
      <c r="F345" s="116">
        <v>71</v>
      </c>
      <c r="G345" s="117">
        <v>66</v>
      </c>
      <c r="H345" s="115"/>
      <c r="I345" s="115"/>
    </row>
    <row r="346" spans="1:9" ht="13.5" thickBot="1">
      <c r="A346" s="112" t="s">
        <v>1012</v>
      </c>
      <c r="B346" s="112"/>
      <c r="C346" s="112"/>
      <c r="D346" s="113">
        <v>85</v>
      </c>
      <c r="E346" s="113">
        <v>97</v>
      </c>
      <c r="F346" s="113">
        <v>87</v>
      </c>
      <c r="G346" s="117">
        <v>55</v>
      </c>
      <c r="H346" s="116">
        <v>77</v>
      </c>
      <c r="I346" s="113">
        <v>86</v>
      </c>
    </row>
    <row r="347" spans="1:9">
      <c r="A347" s="118" t="s">
        <v>1013</v>
      </c>
      <c r="B347" s="118"/>
      <c r="C347" s="118"/>
      <c r="D347" s="29" t="s">
        <v>875</v>
      </c>
    </row>
    <row r="348" spans="1:9" ht="13.5" thickBot="1">
      <c r="A348" s="112" t="s">
        <v>1014</v>
      </c>
      <c r="B348" s="112"/>
      <c r="C348" s="112"/>
      <c r="D348" s="114">
        <v>140</v>
      </c>
      <c r="E348" s="113">
        <v>119</v>
      </c>
      <c r="F348" s="114">
        <v>160</v>
      </c>
      <c r="G348" s="113">
        <v>99</v>
      </c>
      <c r="H348" s="113">
        <v>102</v>
      </c>
      <c r="I348" s="113">
        <v>113</v>
      </c>
    </row>
    <row r="349" spans="1:9" ht="13.5" thickBot="1">
      <c r="A349" s="112" t="s">
        <v>1015</v>
      </c>
      <c r="B349" s="112"/>
      <c r="C349" s="112"/>
      <c r="D349" s="119">
        <v>124</v>
      </c>
      <c r="E349" s="116">
        <v>74</v>
      </c>
      <c r="F349" s="114">
        <v>142</v>
      </c>
      <c r="G349" s="117">
        <v>55</v>
      </c>
      <c r="H349" s="115"/>
      <c r="I349" s="115"/>
    </row>
    <row r="350" spans="1:9">
      <c r="A350" s="118" t="s">
        <v>1013</v>
      </c>
      <c r="B350" s="118"/>
      <c r="C350" s="118"/>
      <c r="D350" s="29" t="s">
        <v>876</v>
      </c>
    </row>
    <row r="351" spans="1:9" ht="13.5" thickBot="1">
      <c r="A351" s="112" t="s">
        <v>56</v>
      </c>
      <c r="B351" s="112"/>
      <c r="C351" s="112"/>
      <c r="D351" s="113">
        <v>93</v>
      </c>
      <c r="E351" s="113">
        <v>85</v>
      </c>
      <c r="F351" s="113">
        <v>99</v>
      </c>
      <c r="G351" s="113">
        <v>86</v>
      </c>
      <c r="H351" s="113">
        <v>94</v>
      </c>
      <c r="I351" s="113">
        <v>91</v>
      </c>
    </row>
    <row r="352" spans="1:9" ht="13.5" thickBot="1">
      <c r="A352" s="112" t="s">
        <v>1016</v>
      </c>
      <c r="B352" s="112"/>
      <c r="C352" s="112"/>
      <c r="D352" s="113">
        <v>91</v>
      </c>
      <c r="E352" s="116">
        <v>79</v>
      </c>
      <c r="F352" s="113">
        <v>100</v>
      </c>
      <c r="G352" s="113">
        <v>89</v>
      </c>
      <c r="H352" s="115"/>
      <c r="I352" s="115"/>
    </row>
    <row r="353" spans="1:9" ht="13.5" thickBot="1">
      <c r="A353" s="112" t="s">
        <v>1017</v>
      </c>
      <c r="B353" s="112"/>
      <c r="C353" s="112"/>
      <c r="D353" s="113">
        <v>88</v>
      </c>
      <c r="E353" s="113">
        <v>86</v>
      </c>
      <c r="F353" s="113">
        <v>99</v>
      </c>
      <c r="G353" s="113">
        <v>99</v>
      </c>
      <c r="H353" s="113">
        <v>94</v>
      </c>
      <c r="I353" s="113">
        <v>92</v>
      </c>
    </row>
    <row r="354" spans="1:9" ht="13.5" thickBot="1">
      <c r="A354" s="112" t="s">
        <v>58</v>
      </c>
      <c r="B354" s="112"/>
      <c r="C354" s="112"/>
      <c r="D354" s="113">
        <v>89</v>
      </c>
      <c r="E354" s="113">
        <v>97</v>
      </c>
      <c r="F354" s="113">
        <v>82</v>
      </c>
      <c r="G354" s="114">
        <v>140</v>
      </c>
      <c r="H354" s="114">
        <v>142</v>
      </c>
      <c r="I354" s="119">
        <v>127</v>
      </c>
    </row>
    <row r="355" spans="1:9" ht="13.5" thickBot="1">
      <c r="A355" s="112" t="s">
        <v>59</v>
      </c>
      <c r="B355" s="112"/>
      <c r="C355" s="112"/>
      <c r="D355" s="113">
        <v>109</v>
      </c>
      <c r="E355" s="113">
        <v>82</v>
      </c>
      <c r="F355" s="114">
        <v>155</v>
      </c>
      <c r="G355" s="114">
        <v>135</v>
      </c>
      <c r="H355" s="114">
        <v>138</v>
      </c>
      <c r="I355" s="113">
        <v>89</v>
      </c>
    </row>
    <row r="356" spans="1:9" ht="13.5" thickBot="1">
      <c r="A356" s="112" t="s">
        <v>61</v>
      </c>
      <c r="B356" s="112"/>
      <c r="C356" s="112"/>
      <c r="D356" s="113">
        <v>119</v>
      </c>
      <c r="E356" s="117">
        <v>68</v>
      </c>
      <c r="F356" s="114">
        <v>143</v>
      </c>
      <c r="G356" s="115"/>
      <c r="H356" s="115"/>
      <c r="I356" s="115"/>
    </row>
    <row r="357" spans="1:9" ht="13.5" thickBot="1">
      <c r="A357" s="112" t="s">
        <v>62</v>
      </c>
      <c r="B357" s="112"/>
      <c r="C357" s="112"/>
      <c r="D357" s="119">
        <v>126</v>
      </c>
      <c r="E357" s="115"/>
      <c r="F357" s="114">
        <v>145</v>
      </c>
      <c r="G357" s="115"/>
      <c r="H357" s="115"/>
      <c r="I357" s="115"/>
    </row>
    <row r="358" spans="1:9" ht="13.5" thickBot="1">
      <c r="A358" s="112" t="s">
        <v>63</v>
      </c>
      <c r="B358" s="112"/>
      <c r="C358" s="112"/>
      <c r="D358" s="114">
        <v>139</v>
      </c>
      <c r="E358" s="113">
        <v>117</v>
      </c>
      <c r="F358" s="114">
        <v>153</v>
      </c>
      <c r="G358" s="114">
        <v>149</v>
      </c>
      <c r="H358" s="114">
        <v>144</v>
      </c>
      <c r="I358" s="114">
        <v>140</v>
      </c>
    </row>
    <row r="359" spans="1:9" ht="13.5" thickBot="1">
      <c r="A359" s="112" t="s">
        <v>64</v>
      </c>
      <c r="B359" s="112"/>
      <c r="C359" s="112"/>
      <c r="D359" s="114">
        <v>149</v>
      </c>
      <c r="E359" s="113">
        <v>100</v>
      </c>
      <c r="F359" s="114">
        <v>175</v>
      </c>
      <c r="G359" s="113">
        <v>95</v>
      </c>
      <c r="H359" s="115"/>
      <c r="I359" s="115"/>
    </row>
    <row r="360" spans="1:9" ht="13.5" thickBot="1">
      <c r="A360" s="112" t="s">
        <v>600</v>
      </c>
      <c r="B360" s="112"/>
      <c r="C360" s="112"/>
      <c r="D360" s="119">
        <v>128</v>
      </c>
      <c r="E360" s="115"/>
      <c r="F360" s="113">
        <v>116</v>
      </c>
      <c r="G360" s="115"/>
      <c r="H360" s="115"/>
      <c r="I360" s="115"/>
    </row>
    <row r="361" spans="1:9" ht="13.5" thickBot="1">
      <c r="A361" s="112" t="s">
        <v>67</v>
      </c>
      <c r="B361" s="112"/>
      <c r="C361" s="112"/>
      <c r="D361" s="113">
        <v>102</v>
      </c>
      <c r="E361" s="113">
        <v>83</v>
      </c>
      <c r="F361" s="119">
        <v>127</v>
      </c>
      <c r="G361" s="113">
        <v>99</v>
      </c>
      <c r="H361" s="113">
        <v>97</v>
      </c>
      <c r="I361" s="113">
        <v>99</v>
      </c>
    </row>
    <row r="362" spans="1:9" ht="13.5" thickBot="1">
      <c r="A362" s="112" t="s">
        <v>601</v>
      </c>
      <c r="B362" s="112"/>
      <c r="C362" s="112"/>
      <c r="D362" s="113">
        <v>111</v>
      </c>
      <c r="E362" s="116">
        <v>73</v>
      </c>
      <c r="F362" s="114">
        <v>140</v>
      </c>
      <c r="G362" s="116">
        <v>79</v>
      </c>
      <c r="H362" s="115"/>
      <c r="I362" s="115"/>
    </row>
    <row r="363" spans="1:9" ht="13.5" thickBot="1">
      <c r="A363" s="112" t="s">
        <v>1018</v>
      </c>
      <c r="B363" s="112"/>
      <c r="C363" s="112"/>
      <c r="D363" s="114">
        <v>138</v>
      </c>
      <c r="E363" s="113">
        <v>97</v>
      </c>
      <c r="F363" s="114">
        <v>144</v>
      </c>
      <c r="G363" s="116">
        <v>79</v>
      </c>
      <c r="H363" s="115"/>
      <c r="I363" s="115"/>
    </row>
    <row r="364" spans="1:9" ht="13.5" thickBot="1">
      <c r="A364" s="112" t="s">
        <v>72</v>
      </c>
      <c r="B364" s="112"/>
      <c r="C364" s="112"/>
      <c r="D364" s="113">
        <v>102</v>
      </c>
      <c r="E364" s="116">
        <v>78</v>
      </c>
      <c r="F364" s="113">
        <v>101</v>
      </c>
      <c r="G364" s="113">
        <v>90</v>
      </c>
      <c r="H364" s="113">
        <v>91</v>
      </c>
      <c r="I364" s="116">
        <v>77</v>
      </c>
    </row>
    <row r="365" spans="1:9">
      <c r="A365" s="118" t="s">
        <v>1013</v>
      </c>
      <c r="B365" s="118"/>
      <c r="C365" s="118"/>
      <c r="D365" s="29" t="s">
        <v>891</v>
      </c>
    </row>
    <row r="366" spans="1:9" ht="13.5" thickBot="1">
      <c r="A366" s="112" t="s">
        <v>1019</v>
      </c>
      <c r="B366" s="112"/>
      <c r="C366" s="112"/>
      <c r="D366" s="114">
        <v>156</v>
      </c>
      <c r="E366" s="113">
        <v>105</v>
      </c>
      <c r="F366" s="119">
        <v>128</v>
      </c>
      <c r="G366" s="115"/>
      <c r="H366" s="115"/>
      <c r="I366" s="115"/>
    </row>
    <row r="367" spans="1:9" ht="13.5" thickBot="1">
      <c r="A367" s="112" t="s">
        <v>1020</v>
      </c>
      <c r="B367" s="112"/>
      <c r="C367" s="112"/>
      <c r="D367" s="114">
        <v>156</v>
      </c>
      <c r="E367" s="117">
        <v>63</v>
      </c>
      <c r="F367" s="114">
        <v>233</v>
      </c>
      <c r="G367" s="117">
        <v>47</v>
      </c>
      <c r="H367" s="115"/>
      <c r="I367" s="115"/>
    </row>
    <row r="368" spans="1:9" ht="13.5" thickBot="1">
      <c r="A368" s="112" t="s">
        <v>1021</v>
      </c>
      <c r="B368" s="112"/>
      <c r="C368" s="112"/>
      <c r="D368" s="114">
        <v>244</v>
      </c>
      <c r="E368" s="116">
        <v>77</v>
      </c>
      <c r="F368" s="114">
        <v>247</v>
      </c>
      <c r="G368" s="115"/>
      <c r="H368" s="115"/>
      <c r="I368" s="115"/>
    </row>
    <row r="369" spans="1:9" ht="13.5" thickBot="1">
      <c r="A369" s="112" t="s">
        <v>133</v>
      </c>
      <c r="B369" s="112"/>
      <c r="C369" s="112"/>
      <c r="D369" s="114">
        <v>134</v>
      </c>
      <c r="E369" s="116">
        <v>79</v>
      </c>
      <c r="F369" s="114">
        <v>186</v>
      </c>
      <c r="G369" s="116">
        <v>70</v>
      </c>
      <c r="H369" s="117">
        <v>66</v>
      </c>
      <c r="I369" s="113">
        <v>80</v>
      </c>
    </row>
    <row r="370" spans="1:9" ht="13.5" thickBot="1">
      <c r="A370" s="112" t="s">
        <v>134</v>
      </c>
      <c r="B370" s="112"/>
      <c r="C370" s="112"/>
      <c r="D370" s="114">
        <v>139</v>
      </c>
      <c r="E370" s="116">
        <v>78</v>
      </c>
      <c r="F370" s="114">
        <v>211</v>
      </c>
      <c r="G370" s="116">
        <v>72</v>
      </c>
      <c r="H370" s="117">
        <v>64</v>
      </c>
      <c r="I370" s="117">
        <v>58</v>
      </c>
    </row>
    <row r="371" spans="1:9" ht="13.5" thickBot="1">
      <c r="A371" s="112" t="s">
        <v>137</v>
      </c>
      <c r="B371" s="112"/>
      <c r="C371" s="112"/>
      <c r="D371" s="114">
        <v>141</v>
      </c>
      <c r="E371" s="115"/>
      <c r="F371" s="114">
        <v>371</v>
      </c>
      <c r="G371" s="115"/>
      <c r="H371" s="115"/>
      <c r="I371" s="115"/>
    </row>
    <row r="372" spans="1:9" ht="13.5" thickBot="1">
      <c r="A372" s="112" t="s">
        <v>1022</v>
      </c>
      <c r="B372" s="112"/>
      <c r="C372" s="112"/>
      <c r="D372" s="113">
        <v>108</v>
      </c>
      <c r="E372" s="113">
        <v>80</v>
      </c>
      <c r="F372" s="119">
        <v>129</v>
      </c>
      <c r="G372" s="116">
        <v>70</v>
      </c>
      <c r="H372" s="115"/>
      <c r="I372" s="115"/>
    </row>
    <row r="373" spans="1:9" ht="13.5" thickBot="1">
      <c r="A373" s="112" t="s">
        <v>1023</v>
      </c>
      <c r="B373" s="112"/>
      <c r="C373" s="112"/>
      <c r="D373" s="114">
        <v>140</v>
      </c>
      <c r="E373" s="113">
        <v>97</v>
      </c>
      <c r="F373" s="114">
        <v>139</v>
      </c>
      <c r="G373" s="113">
        <v>90</v>
      </c>
      <c r="H373" s="115"/>
      <c r="I373" s="115"/>
    </row>
    <row r="374" spans="1:9" ht="13.5" thickBot="1">
      <c r="A374" s="112" t="s">
        <v>138</v>
      </c>
      <c r="B374" s="112"/>
      <c r="C374" s="112"/>
      <c r="D374" s="113">
        <v>104</v>
      </c>
      <c r="E374" s="113">
        <v>86</v>
      </c>
      <c r="F374" s="113">
        <v>96</v>
      </c>
      <c r="G374" s="113">
        <v>85</v>
      </c>
      <c r="H374" s="113">
        <v>81</v>
      </c>
      <c r="I374" s="113">
        <v>90</v>
      </c>
    </row>
    <row r="375" spans="1:9" ht="13.5" thickBot="1">
      <c r="A375" s="112" t="s">
        <v>1024</v>
      </c>
      <c r="B375" s="112"/>
      <c r="C375" s="112"/>
      <c r="D375" s="113">
        <v>110</v>
      </c>
      <c r="E375" s="116">
        <v>78</v>
      </c>
      <c r="F375" s="113">
        <v>97</v>
      </c>
      <c r="G375" s="113">
        <v>84</v>
      </c>
      <c r="H375" s="116">
        <v>75</v>
      </c>
      <c r="I375" s="113">
        <v>84</v>
      </c>
    </row>
    <row r="376" spans="1:9" ht="13.5" thickBot="1">
      <c r="A376" s="112" t="s">
        <v>1025</v>
      </c>
      <c r="B376" s="112"/>
      <c r="C376" s="112"/>
      <c r="D376" s="113">
        <v>107</v>
      </c>
      <c r="E376" s="115"/>
      <c r="F376" s="113">
        <v>99</v>
      </c>
      <c r="G376" s="115"/>
      <c r="H376" s="115"/>
      <c r="I376" s="115"/>
    </row>
    <row r="377" spans="1:9" ht="13.5" thickBot="1">
      <c r="A377" s="112" t="s">
        <v>1026</v>
      </c>
      <c r="B377" s="112"/>
      <c r="C377" s="112"/>
      <c r="D377" s="113">
        <v>112</v>
      </c>
      <c r="E377" s="115"/>
      <c r="F377" s="119">
        <v>125</v>
      </c>
      <c r="G377" s="115"/>
      <c r="H377" s="115"/>
      <c r="I377" s="115"/>
    </row>
    <row r="378" spans="1:9" ht="13.5" thickBot="1">
      <c r="A378" s="112" t="s">
        <v>1027</v>
      </c>
      <c r="B378" s="112"/>
      <c r="C378" s="112"/>
      <c r="D378" s="114">
        <v>199</v>
      </c>
      <c r="E378" s="115"/>
      <c r="F378" s="113">
        <v>85</v>
      </c>
      <c r="G378" s="115"/>
      <c r="H378" s="115"/>
      <c r="I378" s="115"/>
    </row>
    <row r="379" spans="1:9" ht="13.5" thickBot="1">
      <c r="A379" s="112" t="s">
        <v>139</v>
      </c>
      <c r="B379" s="112"/>
      <c r="C379" s="112"/>
      <c r="D379" s="114">
        <v>178</v>
      </c>
      <c r="E379" s="113">
        <v>105</v>
      </c>
      <c r="F379" s="114">
        <v>172</v>
      </c>
      <c r="G379" s="115"/>
      <c r="H379" s="115"/>
      <c r="I379" s="115"/>
    </row>
    <row r="380" spans="1:9" ht="13.5" thickBot="1">
      <c r="A380" s="112" t="s">
        <v>1028</v>
      </c>
      <c r="B380" s="112"/>
      <c r="C380" s="112"/>
      <c r="D380" s="119">
        <v>128</v>
      </c>
      <c r="E380" s="113">
        <v>81</v>
      </c>
      <c r="F380" s="114">
        <v>155</v>
      </c>
      <c r="G380" s="113">
        <v>85</v>
      </c>
      <c r="H380" s="113">
        <v>115</v>
      </c>
      <c r="I380" s="113">
        <v>84</v>
      </c>
    </row>
    <row r="381" spans="1:9" ht="13.5" thickBot="1">
      <c r="A381" s="112" t="s">
        <v>1029</v>
      </c>
      <c r="B381" s="112"/>
      <c r="C381" s="112"/>
      <c r="D381" s="119">
        <v>126</v>
      </c>
      <c r="E381" s="116">
        <v>75</v>
      </c>
      <c r="F381" s="114">
        <v>147</v>
      </c>
      <c r="G381" s="117">
        <v>69</v>
      </c>
      <c r="H381" s="115"/>
      <c r="I381" s="115"/>
    </row>
    <row r="382" spans="1:9" ht="13.5" thickBot="1">
      <c r="A382" s="112" t="s">
        <v>1030</v>
      </c>
      <c r="B382" s="112"/>
      <c r="C382" s="112"/>
      <c r="D382" s="114">
        <v>150</v>
      </c>
      <c r="E382" s="113">
        <v>83</v>
      </c>
      <c r="F382" s="114">
        <v>175</v>
      </c>
      <c r="G382" s="116">
        <v>75</v>
      </c>
      <c r="H382" s="115"/>
      <c r="I382" s="115"/>
    </row>
    <row r="383" spans="1:9" ht="13.5" thickBot="1">
      <c r="A383" s="112" t="s">
        <v>1031</v>
      </c>
      <c r="B383" s="112"/>
      <c r="C383" s="112"/>
      <c r="D383" s="114">
        <v>198</v>
      </c>
      <c r="E383" s="115"/>
      <c r="F383" s="115"/>
      <c r="G383" s="115"/>
      <c r="H383" s="115"/>
      <c r="I383" s="115"/>
    </row>
    <row r="384" spans="1:9" ht="13.5" thickBot="1">
      <c r="A384" s="112" t="s">
        <v>1032</v>
      </c>
      <c r="B384" s="112"/>
      <c r="C384" s="112"/>
      <c r="D384" s="114">
        <v>181</v>
      </c>
      <c r="E384" s="113">
        <v>86</v>
      </c>
      <c r="F384" s="114">
        <v>164</v>
      </c>
      <c r="G384" s="117">
        <v>67</v>
      </c>
      <c r="H384" s="117">
        <v>63</v>
      </c>
      <c r="I384" s="113">
        <v>89</v>
      </c>
    </row>
    <row r="385" spans="1:9" ht="13.5" thickBot="1">
      <c r="A385" s="112" t="s">
        <v>1033</v>
      </c>
      <c r="B385" s="112"/>
      <c r="C385" s="112"/>
      <c r="D385" s="114">
        <v>179</v>
      </c>
      <c r="E385" s="116">
        <v>76</v>
      </c>
      <c r="F385" s="114">
        <v>233</v>
      </c>
      <c r="G385" s="115"/>
      <c r="H385" s="115"/>
      <c r="I385" s="115"/>
    </row>
    <row r="386" spans="1:9" ht="13.5" thickBot="1">
      <c r="A386" s="112" t="s">
        <v>1034</v>
      </c>
      <c r="B386" s="112"/>
      <c r="C386" s="112"/>
      <c r="D386" s="114">
        <v>275</v>
      </c>
      <c r="E386" s="113">
        <v>85</v>
      </c>
      <c r="F386" s="114">
        <v>331</v>
      </c>
      <c r="G386" s="115"/>
      <c r="H386" s="115"/>
      <c r="I386" s="115"/>
    </row>
    <row r="387" spans="1:9" ht="13.5" thickBot="1">
      <c r="A387" s="112" t="s">
        <v>1035</v>
      </c>
      <c r="B387" s="112"/>
      <c r="C387" s="112"/>
      <c r="D387" s="114">
        <v>248</v>
      </c>
      <c r="E387" s="115"/>
      <c r="F387" s="114">
        <v>429</v>
      </c>
      <c r="G387" s="115"/>
      <c r="H387" s="115"/>
      <c r="I387" s="115"/>
    </row>
    <row r="388" spans="1:9" ht="13.5" thickBot="1">
      <c r="A388" s="112" t="s">
        <v>1036</v>
      </c>
      <c r="B388" s="112"/>
      <c r="C388" s="112"/>
      <c r="D388" s="114">
        <v>256</v>
      </c>
      <c r="E388" s="115"/>
      <c r="F388" s="114">
        <v>205</v>
      </c>
      <c r="G388" s="115"/>
      <c r="H388" s="115"/>
      <c r="I388" s="115"/>
    </row>
    <row r="389" spans="1:9" ht="13.5" thickBot="1">
      <c r="A389" s="112" t="s">
        <v>1037</v>
      </c>
      <c r="B389" s="112"/>
      <c r="C389" s="112"/>
      <c r="D389" s="114">
        <v>184</v>
      </c>
      <c r="E389" s="113">
        <v>108</v>
      </c>
      <c r="F389" s="114">
        <v>146</v>
      </c>
      <c r="G389" s="116">
        <v>79</v>
      </c>
      <c r="H389" s="113">
        <v>99</v>
      </c>
      <c r="I389" s="113">
        <v>97</v>
      </c>
    </row>
    <row r="390" spans="1:9" ht="13.5" thickBot="1">
      <c r="A390" s="112" t="s">
        <v>1038</v>
      </c>
      <c r="B390" s="112"/>
      <c r="C390" s="112"/>
      <c r="D390" s="114">
        <v>149</v>
      </c>
      <c r="E390" s="116">
        <v>76</v>
      </c>
      <c r="F390" s="114">
        <v>152</v>
      </c>
      <c r="G390" s="116">
        <v>77</v>
      </c>
      <c r="H390" s="113">
        <v>98</v>
      </c>
      <c r="I390" s="116">
        <v>79</v>
      </c>
    </row>
    <row r="391" spans="1:9" ht="13.5" thickBot="1">
      <c r="A391" s="112" t="s">
        <v>1039</v>
      </c>
      <c r="B391" s="112"/>
      <c r="C391" s="112"/>
      <c r="D391" s="114">
        <v>167</v>
      </c>
      <c r="E391" s="113">
        <v>83</v>
      </c>
      <c r="F391" s="114">
        <v>196</v>
      </c>
      <c r="G391" s="113">
        <v>84</v>
      </c>
      <c r="H391" s="113">
        <v>88</v>
      </c>
      <c r="I391" s="116">
        <v>75</v>
      </c>
    </row>
    <row r="392" spans="1:9" ht="13.5" thickBot="1">
      <c r="A392" s="112" t="s">
        <v>1040</v>
      </c>
      <c r="B392" s="112"/>
      <c r="C392" s="112"/>
      <c r="D392" s="114">
        <v>143</v>
      </c>
      <c r="E392" s="113">
        <v>87</v>
      </c>
      <c r="F392" s="114">
        <v>199</v>
      </c>
      <c r="G392" s="117">
        <v>68</v>
      </c>
      <c r="H392" s="115"/>
      <c r="I392" s="115"/>
    </row>
    <row r="393" spans="1:9" ht="26.25" thickBot="1">
      <c r="A393" s="112" t="s">
        <v>1041</v>
      </c>
      <c r="B393" s="112"/>
      <c r="C393" s="112"/>
      <c r="D393" s="114">
        <v>181</v>
      </c>
      <c r="E393" s="116">
        <v>70</v>
      </c>
      <c r="F393" s="115"/>
      <c r="G393" s="115"/>
      <c r="H393" s="115"/>
      <c r="I393" s="115"/>
    </row>
    <row r="394" spans="1:9" ht="13.5" thickBot="1">
      <c r="A394" s="112" t="s">
        <v>642</v>
      </c>
      <c r="B394" s="112"/>
      <c r="C394" s="112"/>
      <c r="D394" s="113">
        <v>103</v>
      </c>
      <c r="E394" s="117">
        <v>64</v>
      </c>
      <c r="F394" s="113">
        <v>98</v>
      </c>
      <c r="G394" s="117">
        <v>57</v>
      </c>
      <c r="H394" s="115"/>
      <c r="I394" s="115"/>
    </row>
    <row r="395" spans="1:9" ht="13.5" thickBot="1">
      <c r="A395" s="112" t="s">
        <v>162</v>
      </c>
      <c r="B395" s="112"/>
      <c r="C395" s="112"/>
      <c r="D395" s="113">
        <v>105</v>
      </c>
      <c r="E395" s="113">
        <v>80</v>
      </c>
      <c r="F395" s="113">
        <v>93</v>
      </c>
      <c r="G395" s="113">
        <v>89</v>
      </c>
      <c r="H395" s="115"/>
      <c r="I395" s="115"/>
    </row>
    <row r="396" spans="1:9" ht="13.5" thickBot="1">
      <c r="A396" s="112" t="s">
        <v>163</v>
      </c>
      <c r="B396" s="112"/>
      <c r="C396" s="112"/>
      <c r="D396" s="113">
        <v>105</v>
      </c>
      <c r="E396" s="113">
        <v>90</v>
      </c>
      <c r="F396" s="113">
        <v>116</v>
      </c>
      <c r="G396" s="115"/>
      <c r="H396" s="115"/>
      <c r="I396" s="115"/>
    </row>
    <row r="397" spans="1:9" ht="13.5" thickBot="1">
      <c r="A397" s="112" t="s">
        <v>1042</v>
      </c>
      <c r="B397" s="112"/>
      <c r="C397" s="112"/>
      <c r="D397" s="117">
        <v>63</v>
      </c>
      <c r="E397" s="115"/>
      <c r="F397" s="115"/>
      <c r="G397" s="115"/>
      <c r="H397" s="115"/>
      <c r="I397" s="115"/>
    </row>
    <row r="398" spans="1:9" ht="13.5" thickBot="1">
      <c r="A398" s="112" t="s">
        <v>1043</v>
      </c>
      <c r="B398" s="112"/>
      <c r="C398" s="112"/>
      <c r="D398" s="113">
        <v>82</v>
      </c>
      <c r="E398" s="117">
        <v>64</v>
      </c>
      <c r="F398" s="116">
        <v>73</v>
      </c>
      <c r="G398" s="115"/>
      <c r="H398" s="115"/>
      <c r="I398" s="115"/>
    </row>
    <row r="399" spans="1:9">
      <c r="A399" s="118" t="s">
        <v>1013</v>
      </c>
      <c r="B399" s="118"/>
      <c r="C399" s="118"/>
      <c r="D399" s="29" t="s">
        <v>877</v>
      </c>
    </row>
    <row r="400" spans="1:9" ht="13.5" thickBot="1">
      <c r="A400" s="112" t="s">
        <v>1044</v>
      </c>
      <c r="B400" s="112"/>
      <c r="C400" s="112"/>
      <c r="D400" s="114">
        <v>433</v>
      </c>
      <c r="E400" s="115"/>
      <c r="F400" s="115"/>
      <c r="G400" s="115"/>
      <c r="H400" s="115"/>
      <c r="I400" s="115"/>
    </row>
    <row r="401" spans="1:9" ht="13.5" thickBot="1">
      <c r="A401" s="112" t="s">
        <v>1045</v>
      </c>
      <c r="B401" s="112"/>
      <c r="C401" s="112"/>
      <c r="D401" s="113">
        <v>114</v>
      </c>
      <c r="E401" s="113">
        <v>95</v>
      </c>
      <c r="F401" s="113">
        <v>119</v>
      </c>
      <c r="G401" s="113">
        <v>91</v>
      </c>
      <c r="H401" s="113">
        <v>96</v>
      </c>
      <c r="I401" s="113">
        <v>96</v>
      </c>
    </row>
    <row r="402" spans="1:9" ht="13.5" thickBot="1">
      <c r="A402" s="112" t="s">
        <v>1046</v>
      </c>
      <c r="B402" s="112"/>
      <c r="C402" s="112"/>
      <c r="D402" s="113">
        <v>93</v>
      </c>
      <c r="E402" s="117">
        <v>61</v>
      </c>
      <c r="F402" s="113">
        <v>106</v>
      </c>
      <c r="G402" s="117">
        <v>68</v>
      </c>
      <c r="H402" s="113">
        <v>80</v>
      </c>
      <c r="I402" s="117">
        <v>68</v>
      </c>
    </row>
    <row r="403" spans="1:9" ht="13.5" thickBot="1">
      <c r="A403" s="112" t="s">
        <v>665</v>
      </c>
      <c r="B403" s="112"/>
      <c r="C403" s="112"/>
      <c r="D403" s="114">
        <v>194</v>
      </c>
      <c r="E403" s="115"/>
      <c r="F403" s="115"/>
      <c r="G403" s="115"/>
      <c r="H403" s="115"/>
      <c r="I403" s="115"/>
    </row>
    <row r="404" spans="1:9" ht="13.5" thickBot="1">
      <c r="A404" s="112" t="s">
        <v>666</v>
      </c>
      <c r="B404" s="112"/>
      <c r="C404" s="112"/>
      <c r="D404" s="114">
        <v>199</v>
      </c>
      <c r="E404" s="115"/>
      <c r="F404" s="115"/>
      <c r="G404" s="115"/>
      <c r="H404" s="115"/>
      <c r="I404" s="115"/>
    </row>
    <row r="405" spans="1:9" ht="13.5" thickBot="1">
      <c r="A405" s="112" t="s">
        <v>1047</v>
      </c>
      <c r="B405" s="112"/>
      <c r="C405" s="112"/>
      <c r="D405" s="114">
        <v>223</v>
      </c>
      <c r="E405" s="115"/>
      <c r="F405" s="114">
        <v>208</v>
      </c>
      <c r="G405" s="115"/>
      <c r="H405" s="115"/>
      <c r="I405" s="115"/>
    </row>
    <row r="406" spans="1:9" ht="13.5" thickBot="1">
      <c r="A406" s="112" t="s">
        <v>208</v>
      </c>
      <c r="B406" s="112"/>
      <c r="C406" s="112"/>
      <c r="D406" s="114">
        <v>188</v>
      </c>
      <c r="E406" s="115"/>
      <c r="F406" s="115"/>
      <c r="G406" s="115"/>
      <c r="H406" s="115"/>
      <c r="I406" s="115"/>
    </row>
    <row r="407" spans="1:9" ht="13.5" thickBot="1">
      <c r="A407" s="112" t="s">
        <v>1048</v>
      </c>
      <c r="B407" s="112"/>
      <c r="C407" s="112"/>
      <c r="D407" s="114">
        <v>220</v>
      </c>
      <c r="E407" s="115"/>
      <c r="F407" s="114">
        <v>525</v>
      </c>
      <c r="G407" s="115"/>
      <c r="H407" s="115"/>
      <c r="I407" s="115"/>
    </row>
    <row r="408" spans="1:9" ht="13.5" thickBot="1">
      <c r="A408" s="112" t="s">
        <v>1049</v>
      </c>
      <c r="B408" s="112"/>
      <c r="C408" s="112"/>
      <c r="D408" s="114">
        <v>416</v>
      </c>
      <c r="E408" s="115"/>
      <c r="F408" s="114">
        <v>364</v>
      </c>
      <c r="G408" s="115"/>
      <c r="H408" s="115"/>
      <c r="I408" s="115"/>
    </row>
    <row r="409" spans="1:9" ht="13.5" thickBot="1">
      <c r="A409" s="112" t="s">
        <v>1050</v>
      </c>
      <c r="B409" s="112"/>
      <c r="C409" s="112"/>
      <c r="D409" s="114">
        <v>220</v>
      </c>
      <c r="E409" s="117">
        <v>64</v>
      </c>
      <c r="F409" s="114">
        <v>285</v>
      </c>
      <c r="G409" s="117">
        <v>51</v>
      </c>
      <c r="H409" s="115"/>
      <c r="I409" s="115"/>
    </row>
    <row r="410" spans="1:9" ht="13.5" thickBot="1">
      <c r="A410" s="112" t="s">
        <v>1051</v>
      </c>
      <c r="B410" s="112"/>
      <c r="C410" s="112"/>
      <c r="D410" s="114">
        <v>277</v>
      </c>
      <c r="E410" s="115"/>
      <c r="F410" s="114">
        <v>307</v>
      </c>
      <c r="G410" s="115"/>
      <c r="H410" s="115"/>
      <c r="I410" s="115"/>
    </row>
    <row r="411" spans="1:9">
      <c r="A411" s="118" t="s">
        <v>1013</v>
      </c>
      <c r="B411" s="118"/>
      <c r="C411" s="118"/>
      <c r="D411" s="29" t="s">
        <v>873</v>
      </c>
    </row>
    <row r="412" spans="1:9" ht="13.5" thickBot="1">
      <c r="A412" s="112" t="s">
        <v>387</v>
      </c>
      <c r="B412" s="112"/>
      <c r="C412" s="112"/>
      <c r="D412" s="116">
        <v>74</v>
      </c>
      <c r="E412" s="113">
        <v>113</v>
      </c>
      <c r="F412" s="116">
        <v>70</v>
      </c>
      <c r="G412" s="116">
        <v>79</v>
      </c>
      <c r="H412" s="116">
        <v>70</v>
      </c>
      <c r="I412" s="113">
        <v>109</v>
      </c>
    </row>
    <row r="413" spans="1:9" ht="13.5" thickBot="1">
      <c r="A413" s="112" t="s">
        <v>388</v>
      </c>
      <c r="B413" s="112"/>
      <c r="C413" s="112"/>
      <c r="D413" s="117">
        <v>69</v>
      </c>
      <c r="E413" s="113">
        <v>103</v>
      </c>
      <c r="F413" s="117">
        <v>64</v>
      </c>
      <c r="G413" s="117">
        <v>48</v>
      </c>
      <c r="H413" s="117">
        <v>64</v>
      </c>
      <c r="I413" s="116">
        <v>78</v>
      </c>
    </row>
    <row r="414" spans="1:9" ht="13.5" thickBot="1">
      <c r="A414" s="112" t="s">
        <v>389</v>
      </c>
      <c r="B414" s="112"/>
      <c r="C414" s="112"/>
      <c r="D414" s="113">
        <v>91</v>
      </c>
      <c r="E414" s="113">
        <v>120</v>
      </c>
      <c r="F414" s="113">
        <v>114</v>
      </c>
      <c r="G414" s="113">
        <v>80</v>
      </c>
      <c r="H414" s="116">
        <v>78</v>
      </c>
      <c r="I414" s="113">
        <v>102</v>
      </c>
    </row>
    <row r="415" spans="1:9" ht="13.5" thickBot="1">
      <c r="A415" s="112" t="s">
        <v>390</v>
      </c>
      <c r="B415" s="112"/>
      <c r="C415" s="112"/>
      <c r="D415" s="113">
        <v>94</v>
      </c>
      <c r="E415" s="113">
        <v>109</v>
      </c>
      <c r="F415" s="113">
        <v>94</v>
      </c>
      <c r="G415" s="117">
        <v>61</v>
      </c>
      <c r="H415" s="117">
        <v>58</v>
      </c>
      <c r="I415" s="113">
        <v>84</v>
      </c>
    </row>
    <row r="416" spans="1:9" ht="13.5" thickBot="1">
      <c r="A416" s="112" t="s">
        <v>391</v>
      </c>
      <c r="B416" s="112"/>
      <c r="C416" s="112"/>
      <c r="D416" s="113">
        <v>91</v>
      </c>
      <c r="E416" s="114">
        <v>133</v>
      </c>
      <c r="F416" s="113">
        <v>92</v>
      </c>
      <c r="G416" s="116">
        <v>74</v>
      </c>
      <c r="H416" s="113">
        <v>81</v>
      </c>
      <c r="I416" s="113">
        <v>103</v>
      </c>
    </row>
    <row r="417" spans="1:9" ht="13.5" thickBot="1">
      <c r="A417" s="112" t="s">
        <v>392</v>
      </c>
      <c r="B417" s="112"/>
      <c r="C417" s="112"/>
      <c r="D417" s="113">
        <v>87</v>
      </c>
      <c r="E417" s="113">
        <v>110</v>
      </c>
      <c r="F417" s="116">
        <v>76</v>
      </c>
      <c r="G417" s="117">
        <v>55</v>
      </c>
      <c r="H417" s="117">
        <v>65</v>
      </c>
      <c r="I417" s="113">
        <v>83</v>
      </c>
    </row>
    <row r="418" spans="1:9" ht="13.5" thickBot="1">
      <c r="A418" s="112" t="s">
        <v>1052</v>
      </c>
      <c r="B418" s="112"/>
      <c r="C418" s="112"/>
      <c r="D418" s="113">
        <v>80</v>
      </c>
      <c r="E418" s="113">
        <v>119</v>
      </c>
      <c r="F418" s="113">
        <v>107</v>
      </c>
      <c r="G418" s="116">
        <v>75</v>
      </c>
      <c r="H418" s="116">
        <v>74</v>
      </c>
      <c r="I418" s="113">
        <v>96</v>
      </c>
    </row>
    <row r="419" spans="1:9" ht="13.5" thickBot="1">
      <c r="A419" s="112" t="s">
        <v>1053</v>
      </c>
      <c r="B419" s="112"/>
      <c r="C419" s="112"/>
      <c r="D419" s="113">
        <v>90</v>
      </c>
      <c r="E419" s="119">
        <v>124</v>
      </c>
      <c r="F419" s="113">
        <v>114</v>
      </c>
      <c r="G419" s="117">
        <v>69</v>
      </c>
      <c r="H419" s="117">
        <v>67</v>
      </c>
      <c r="I419" s="113">
        <v>99</v>
      </c>
    </row>
    <row r="420" spans="1:9" ht="13.5" thickBot="1">
      <c r="A420" s="112" t="s">
        <v>1054</v>
      </c>
      <c r="B420" s="112"/>
      <c r="C420" s="112"/>
      <c r="D420" s="116">
        <v>79</v>
      </c>
      <c r="E420" s="119">
        <v>125</v>
      </c>
      <c r="F420" s="113">
        <v>99</v>
      </c>
      <c r="G420" s="113">
        <v>87</v>
      </c>
      <c r="H420" s="113">
        <v>81</v>
      </c>
      <c r="I420" s="113">
        <v>113</v>
      </c>
    </row>
    <row r="421" spans="1:9" ht="13.5" thickBot="1">
      <c r="A421" s="112" t="s">
        <v>1055</v>
      </c>
      <c r="B421" s="112"/>
      <c r="C421" s="112"/>
      <c r="D421" s="113">
        <v>85</v>
      </c>
      <c r="E421" s="119">
        <v>124</v>
      </c>
      <c r="F421" s="113">
        <v>105</v>
      </c>
      <c r="G421" s="117">
        <v>64</v>
      </c>
      <c r="H421" s="116">
        <v>70</v>
      </c>
      <c r="I421" s="113">
        <v>100</v>
      </c>
    </row>
    <row r="422" spans="1:9" ht="13.5" thickBot="1">
      <c r="A422" s="112" t="s">
        <v>1056</v>
      </c>
      <c r="B422" s="112"/>
      <c r="C422" s="112"/>
      <c r="D422" s="113">
        <v>113</v>
      </c>
      <c r="E422" s="115"/>
      <c r="F422" s="113">
        <v>93</v>
      </c>
      <c r="G422" s="115"/>
      <c r="H422" s="115"/>
      <c r="I422" s="115"/>
    </row>
    <row r="423" spans="1:9" ht="13.5" thickBot="1">
      <c r="A423" s="112" t="s">
        <v>397</v>
      </c>
      <c r="B423" s="112"/>
      <c r="C423" s="112"/>
      <c r="D423" s="117">
        <v>55</v>
      </c>
      <c r="E423" s="113">
        <v>106</v>
      </c>
      <c r="F423" s="117">
        <v>67</v>
      </c>
      <c r="G423" s="117">
        <v>58</v>
      </c>
      <c r="H423" s="117">
        <v>55</v>
      </c>
      <c r="I423" s="113">
        <v>88</v>
      </c>
    </row>
    <row r="424" spans="1:9" ht="13.5" thickBot="1">
      <c r="A424" s="112" t="s">
        <v>398</v>
      </c>
      <c r="B424" s="112"/>
      <c r="C424" s="112"/>
      <c r="D424" s="117">
        <v>55</v>
      </c>
      <c r="E424" s="113">
        <v>103</v>
      </c>
      <c r="F424" s="116">
        <v>71</v>
      </c>
      <c r="G424" s="117">
        <v>39</v>
      </c>
      <c r="H424" s="115"/>
      <c r="I424" s="115"/>
    </row>
    <row r="425" spans="1:9" ht="13.5" thickBot="1">
      <c r="A425" s="112" t="s">
        <v>399</v>
      </c>
      <c r="B425" s="112"/>
      <c r="C425" s="112"/>
      <c r="D425" s="117">
        <v>69</v>
      </c>
      <c r="E425" s="113">
        <v>110</v>
      </c>
      <c r="F425" s="113">
        <v>82</v>
      </c>
      <c r="G425" s="117">
        <v>66</v>
      </c>
      <c r="H425" s="117">
        <v>52</v>
      </c>
      <c r="I425" s="113">
        <v>84</v>
      </c>
    </row>
    <row r="426" spans="1:9" ht="13.5" thickBot="1">
      <c r="A426" s="112" t="s">
        <v>400</v>
      </c>
      <c r="B426" s="112"/>
      <c r="C426" s="112"/>
      <c r="D426" s="116">
        <v>71</v>
      </c>
      <c r="E426" s="113">
        <v>105</v>
      </c>
      <c r="F426" s="116">
        <v>78</v>
      </c>
      <c r="G426" s="117">
        <v>50</v>
      </c>
      <c r="H426" s="117">
        <v>58</v>
      </c>
      <c r="I426" s="116">
        <v>77</v>
      </c>
    </row>
    <row r="427" spans="1:9" ht="13.5" thickBot="1">
      <c r="A427" s="112" t="s">
        <v>401</v>
      </c>
      <c r="B427" s="112"/>
      <c r="C427" s="112"/>
      <c r="D427" s="116">
        <v>70</v>
      </c>
      <c r="E427" s="113">
        <v>101</v>
      </c>
      <c r="F427" s="113">
        <v>95</v>
      </c>
      <c r="G427" s="117">
        <v>66</v>
      </c>
      <c r="H427" s="117">
        <v>61</v>
      </c>
      <c r="I427" s="113">
        <v>85</v>
      </c>
    </row>
    <row r="428" spans="1:9" ht="13.5" thickBot="1">
      <c r="A428" s="112" t="s">
        <v>402</v>
      </c>
      <c r="B428" s="112"/>
      <c r="C428" s="112"/>
      <c r="D428" s="116">
        <v>75</v>
      </c>
      <c r="E428" s="113">
        <v>106</v>
      </c>
      <c r="F428" s="113">
        <v>99</v>
      </c>
      <c r="G428" s="117">
        <v>52</v>
      </c>
      <c r="H428" s="117">
        <v>54</v>
      </c>
      <c r="I428" s="116">
        <v>79</v>
      </c>
    </row>
    <row r="429" spans="1:9" ht="13.5" thickBot="1">
      <c r="A429" s="112" t="s">
        <v>403</v>
      </c>
      <c r="B429" s="112"/>
      <c r="C429" s="112"/>
      <c r="D429" s="113">
        <v>91</v>
      </c>
      <c r="E429" s="113">
        <v>118</v>
      </c>
      <c r="F429" s="116">
        <v>78</v>
      </c>
      <c r="G429" s="117">
        <v>69</v>
      </c>
      <c r="H429" s="115"/>
      <c r="I429" s="115"/>
    </row>
    <row r="430" spans="1:9" ht="13.5" thickBot="1">
      <c r="A430" s="112" t="s">
        <v>404</v>
      </c>
      <c r="B430" s="112"/>
      <c r="C430" s="112"/>
      <c r="D430" s="113">
        <v>82</v>
      </c>
      <c r="E430" s="113">
        <v>100</v>
      </c>
      <c r="F430" s="116">
        <v>71</v>
      </c>
      <c r="G430" s="117">
        <v>38</v>
      </c>
      <c r="H430" s="115"/>
      <c r="I430" s="115"/>
    </row>
    <row r="431" spans="1:9" ht="13.5" thickBot="1">
      <c r="A431" s="112" t="s">
        <v>405</v>
      </c>
      <c r="B431" s="112"/>
      <c r="C431" s="112"/>
      <c r="D431" s="113">
        <v>90</v>
      </c>
      <c r="E431" s="113">
        <v>110</v>
      </c>
      <c r="F431" s="113">
        <v>114</v>
      </c>
      <c r="G431" s="116">
        <v>74</v>
      </c>
      <c r="H431" s="117">
        <v>61</v>
      </c>
      <c r="I431" s="113">
        <v>87</v>
      </c>
    </row>
    <row r="432" spans="1:9" ht="13.5" thickBot="1">
      <c r="A432" s="112" t="s">
        <v>406</v>
      </c>
      <c r="B432" s="112"/>
      <c r="C432" s="112"/>
      <c r="D432" s="113">
        <v>94</v>
      </c>
      <c r="E432" s="113">
        <v>103</v>
      </c>
      <c r="F432" s="113">
        <v>96</v>
      </c>
      <c r="G432" s="117">
        <v>60</v>
      </c>
      <c r="H432" s="117">
        <v>58</v>
      </c>
      <c r="I432" s="113">
        <v>84</v>
      </c>
    </row>
    <row r="433" spans="1:9" ht="13.5" thickBot="1">
      <c r="A433" s="112" t="s">
        <v>407</v>
      </c>
      <c r="B433" s="112"/>
      <c r="C433" s="112"/>
      <c r="D433" s="113">
        <v>100</v>
      </c>
      <c r="E433" s="119">
        <v>129</v>
      </c>
      <c r="F433" s="113">
        <v>92</v>
      </c>
      <c r="G433" s="116">
        <v>71</v>
      </c>
      <c r="H433" s="116">
        <v>70</v>
      </c>
      <c r="I433" s="113">
        <v>103</v>
      </c>
    </row>
    <row r="434" spans="1:9" ht="13.5" thickBot="1">
      <c r="A434" s="112" t="s">
        <v>408</v>
      </c>
      <c r="B434" s="112"/>
      <c r="C434" s="112"/>
      <c r="D434" s="113">
        <v>92</v>
      </c>
      <c r="E434" s="113">
        <v>99</v>
      </c>
      <c r="F434" s="113">
        <v>87</v>
      </c>
      <c r="G434" s="117">
        <v>51</v>
      </c>
      <c r="H434" s="117">
        <v>68</v>
      </c>
      <c r="I434" s="117">
        <v>69</v>
      </c>
    </row>
    <row r="435" spans="1:9" ht="13.5" thickBot="1">
      <c r="A435" s="112" t="s">
        <v>748</v>
      </c>
      <c r="B435" s="112"/>
      <c r="C435" s="112"/>
      <c r="D435" s="116">
        <v>74</v>
      </c>
      <c r="E435" s="113">
        <v>110</v>
      </c>
      <c r="F435" s="113">
        <v>95</v>
      </c>
      <c r="G435" s="117">
        <v>66</v>
      </c>
      <c r="H435" s="117">
        <v>65</v>
      </c>
      <c r="I435" s="113">
        <v>98</v>
      </c>
    </row>
    <row r="436" spans="1:9" ht="13.5" thickBot="1">
      <c r="A436" s="112" t="s">
        <v>411</v>
      </c>
      <c r="B436" s="112"/>
      <c r="C436" s="112"/>
      <c r="D436" s="113">
        <v>95</v>
      </c>
      <c r="E436" s="114">
        <v>132</v>
      </c>
      <c r="F436" s="113">
        <v>118</v>
      </c>
      <c r="G436" s="113">
        <v>89</v>
      </c>
      <c r="H436" s="113">
        <v>102</v>
      </c>
      <c r="I436" s="119">
        <v>125</v>
      </c>
    </row>
    <row r="437" spans="1:9" ht="13.5" thickBot="1">
      <c r="A437" s="112" t="s">
        <v>412</v>
      </c>
      <c r="B437" s="112"/>
      <c r="C437" s="112"/>
      <c r="D437" s="113">
        <v>99</v>
      </c>
      <c r="E437" s="114">
        <v>131</v>
      </c>
      <c r="F437" s="113">
        <v>115</v>
      </c>
      <c r="G437" s="117">
        <v>68</v>
      </c>
      <c r="H437" s="113">
        <v>81</v>
      </c>
      <c r="I437" s="113">
        <v>101</v>
      </c>
    </row>
    <row r="438" spans="1:9" ht="13.5" thickBot="1">
      <c r="A438" s="112" t="s">
        <v>413</v>
      </c>
      <c r="B438" s="112"/>
      <c r="C438" s="112"/>
      <c r="D438" s="113">
        <v>86</v>
      </c>
      <c r="E438" s="113">
        <v>116</v>
      </c>
      <c r="F438" s="113">
        <v>119</v>
      </c>
      <c r="G438" s="115"/>
      <c r="H438" s="115"/>
      <c r="I438" s="115"/>
    </row>
    <row r="439" spans="1:9" ht="13.5" thickBot="1">
      <c r="A439" s="112" t="s">
        <v>414</v>
      </c>
      <c r="B439" s="112"/>
      <c r="C439" s="112"/>
      <c r="D439" s="116">
        <v>77</v>
      </c>
      <c r="E439" s="119">
        <v>123</v>
      </c>
      <c r="F439" s="113">
        <v>96</v>
      </c>
      <c r="G439" s="115"/>
      <c r="H439" s="115"/>
      <c r="I439" s="115"/>
    </row>
    <row r="440" spans="1:9" ht="13.5" thickBot="1">
      <c r="A440" s="112" t="s">
        <v>415</v>
      </c>
      <c r="B440" s="112"/>
      <c r="C440" s="112"/>
      <c r="D440" s="116">
        <v>78</v>
      </c>
      <c r="E440" s="115"/>
      <c r="F440" s="115"/>
      <c r="G440" s="115"/>
      <c r="H440" s="115"/>
      <c r="I440" s="115"/>
    </row>
    <row r="441" spans="1:9" ht="13.5" thickBot="1">
      <c r="A441" s="112" t="s">
        <v>752</v>
      </c>
      <c r="B441" s="112"/>
      <c r="C441" s="112"/>
      <c r="D441" s="113">
        <v>86</v>
      </c>
      <c r="E441" s="113">
        <v>106</v>
      </c>
      <c r="F441" s="113">
        <v>104</v>
      </c>
      <c r="G441" s="117">
        <v>67</v>
      </c>
      <c r="H441" s="117">
        <v>51</v>
      </c>
      <c r="I441" s="113">
        <v>89</v>
      </c>
    </row>
    <row r="442" spans="1:9" ht="13.5" thickBot="1">
      <c r="A442" s="112" t="s">
        <v>753</v>
      </c>
      <c r="B442" s="112"/>
      <c r="C442" s="112"/>
      <c r="D442" s="113">
        <v>96</v>
      </c>
      <c r="E442" s="119">
        <v>124</v>
      </c>
      <c r="F442" s="114">
        <v>131</v>
      </c>
      <c r="G442" s="117">
        <v>67</v>
      </c>
      <c r="H442" s="117">
        <v>53</v>
      </c>
      <c r="I442" s="113">
        <v>86</v>
      </c>
    </row>
    <row r="443" spans="1:9" ht="13.5" thickBot="1">
      <c r="A443" s="112" t="s">
        <v>419</v>
      </c>
      <c r="B443" s="112"/>
      <c r="C443" s="112"/>
      <c r="D443" s="113">
        <v>98</v>
      </c>
      <c r="E443" s="114">
        <v>133</v>
      </c>
      <c r="F443" s="113">
        <v>89</v>
      </c>
      <c r="G443" s="113">
        <v>86</v>
      </c>
      <c r="H443" s="113">
        <v>81</v>
      </c>
      <c r="I443" s="113">
        <v>103</v>
      </c>
    </row>
    <row r="444" spans="1:9" ht="13.5" thickBot="1">
      <c r="A444" s="112" t="s">
        <v>420</v>
      </c>
      <c r="B444" s="112"/>
      <c r="C444" s="112"/>
      <c r="D444" s="113">
        <v>99</v>
      </c>
      <c r="E444" s="113">
        <v>113</v>
      </c>
      <c r="F444" s="113">
        <v>109</v>
      </c>
      <c r="G444" s="117">
        <v>52</v>
      </c>
      <c r="H444" s="117">
        <v>58</v>
      </c>
      <c r="I444" s="116">
        <v>77</v>
      </c>
    </row>
    <row r="445" spans="1:9" ht="13.5" thickBot="1">
      <c r="A445" s="112" t="s">
        <v>754</v>
      </c>
      <c r="B445" s="112"/>
      <c r="C445" s="112"/>
      <c r="D445" s="113">
        <v>94</v>
      </c>
      <c r="E445" s="115"/>
      <c r="F445" s="113">
        <v>109</v>
      </c>
      <c r="G445" s="115"/>
      <c r="H445" s="115"/>
      <c r="I445" s="115"/>
    </row>
    <row r="446" spans="1:9" ht="13.5" thickBot="1">
      <c r="A446" s="112" t="s">
        <v>755</v>
      </c>
      <c r="B446" s="112"/>
      <c r="C446" s="112"/>
      <c r="D446" s="114">
        <v>131</v>
      </c>
      <c r="E446" s="114">
        <v>175</v>
      </c>
      <c r="F446" s="113">
        <v>94</v>
      </c>
      <c r="G446" s="115"/>
      <c r="H446" s="115"/>
      <c r="I446" s="115"/>
    </row>
    <row r="447" spans="1:9" ht="13.5" thickBot="1">
      <c r="A447" s="112" t="s">
        <v>757</v>
      </c>
      <c r="B447" s="112"/>
      <c r="C447" s="112"/>
      <c r="D447" s="113">
        <v>109</v>
      </c>
      <c r="E447" s="111"/>
      <c r="F447" s="111"/>
      <c r="G447" s="111"/>
      <c r="H447" s="111"/>
      <c r="I447" s="111"/>
    </row>
    <row r="448" spans="1:9">
      <c r="A448" s="118" t="s">
        <v>1013</v>
      </c>
      <c r="B448" s="118"/>
      <c r="C448" s="118"/>
      <c r="D448" s="29" t="s">
        <v>841</v>
      </c>
    </row>
    <row r="449" spans="1:9" ht="13.5" thickBot="1">
      <c r="A449" s="112" t="s">
        <v>1057</v>
      </c>
      <c r="B449" s="112"/>
      <c r="C449" s="112"/>
      <c r="D449" s="113">
        <v>86</v>
      </c>
      <c r="E449" s="113">
        <v>100</v>
      </c>
      <c r="F449" s="113">
        <v>86</v>
      </c>
      <c r="G449" s="116">
        <v>71</v>
      </c>
      <c r="H449" s="117">
        <v>61</v>
      </c>
      <c r="I449" s="113">
        <v>87</v>
      </c>
    </row>
    <row r="450" spans="1:9" ht="13.5" thickBot="1">
      <c r="A450" s="112" t="s">
        <v>1058</v>
      </c>
      <c r="B450" s="112"/>
      <c r="C450" s="112"/>
      <c r="D450" s="113">
        <v>94</v>
      </c>
      <c r="E450" s="113">
        <v>118</v>
      </c>
      <c r="F450" s="113">
        <v>97</v>
      </c>
      <c r="G450" s="117">
        <v>58</v>
      </c>
      <c r="H450" s="117">
        <v>66</v>
      </c>
      <c r="I450" s="113">
        <v>95</v>
      </c>
    </row>
    <row r="451" spans="1:9" ht="13.5" thickBot="1">
      <c r="A451" s="112" t="s">
        <v>1059</v>
      </c>
      <c r="B451" s="112"/>
      <c r="C451" s="112"/>
      <c r="D451" s="117">
        <v>68</v>
      </c>
      <c r="E451" s="113">
        <v>107</v>
      </c>
      <c r="F451" s="113">
        <v>92</v>
      </c>
      <c r="G451" s="117">
        <v>65</v>
      </c>
      <c r="H451" s="117">
        <v>63</v>
      </c>
      <c r="I451" s="113">
        <v>93</v>
      </c>
    </row>
    <row r="452" spans="1:9" ht="13.5" thickBot="1">
      <c r="A452" s="112" t="s">
        <v>1060</v>
      </c>
      <c r="B452" s="112"/>
      <c r="C452" s="112"/>
      <c r="D452" s="116">
        <v>71</v>
      </c>
      <c r="E452" s="113">
        <v>118</v>
      </c>
      <c r="F452" s="113">
        <v>83</v>
      </c>
      <c r="G452" s="117">
        <v>62</v>
      </c>
      <c r="H452" s="117">
        <v>58</v>
      </c>
      <c r="I452" s="113">
        <v>89</v>
      </c>
    </row>
    <row r="453" spans="1:9" ht="13.5" thickBot="1">
      <c r="A453" s="112" t="s">
        <v>1061</v>
      </c>
      <c r="B453" s="112"/>
      <c r="C453" s="112"/>
      <c r="D453" s="117">
        <v>68</v>
      </c>
      <c r="E453" s="113">
        <v>105</v>
      </c>
      <c r="F453" s="113">
        <v>82</v>
      </c>
      <c r="G453" s="113">
        <v>82</v>
      </c>
      <c r="H453" s="116">
        <v>79</v>
      </c>
      <c r="I453" s="113">
        <v>95</v>
      </c>
    </row>
    <row r="454" spans="1:9" ht="13.5" thickBot="1">
      <c r="A454" s="112" t="s">
        <v>1062</v>
      </c>
      <c r="B454" s="112"/>
      <c r="C454" s="112"/>
      <c r="D454" s="116">
        <v>75</v>
      </c>
      <c r="E454" s="113">
        <v>108</v>
      </c>
      <c r="F454" s="113">
        <v>93</v>
      </c>
      <c r="G454" s="116">
        <v>79</v>
      </c>
      <c r="H454" s="113">
        <v>80</v>
      </c>
      <c r="I454" s="113">
        <v>84</v>
      </c>
    </row>
    <row r="455" spans="1:9" ht="13.5" thickBot="1">
      <c r="A455" s="112" t="s">
        <v>1063</v>
      </c>
      <c r="B455" s="112"/>
      <c r="C455" s="112"/>
      <c r="D455" s="113">
        <v>101</v>
      </c>
      <c r="E455" s="113">
        <v>117</v>
      </c>
      <c r="F455" s="113">
        <v>96</v>
      </c>
      <c r="G455" s="113">
        <v>95</v>
      </c>
      <c r="H455" s="115"/>
      <c r="I455" s="115"/>
    </row>
    <row r="456" spans="1:9" ht="13.5" thickBot="1">
      <c r="A456" s="112" t="s">
        <v>1064</v>
      </c>
      <c r="B456" s="112"/>
      <c r="C456" s="112"/>
      <c r="D456" s="113">
        <v>89</v>
      </c>
      <c r="E456" s="113">
        <v>97</v>
      </c>
      <c r="F456" s="119">
        <v>127</v>
      </c>
      <c r="G456" s="113">
        <v>89</v>
      </c>
      <c r="H456" s="113">
        <v>88</v>
      </c>
      <c r="I456" s="116">
        <v>77</v>
      </c>
    </row>
    <row r="457" spans="1:9" ht="13.5" thickBot="1">
      <c r="A457" s="112" t="s">
        <v>1065</v>
      </c>
      <c r="B457" s="112"/>
      <c r="C457" s="112"/>
      <c r="D457" s="116">
        <v>79</v>
      </c>
      <c r="E457" s="113">
        <v>96</v>
      </c>
      <c r="F457" s="113">
        <v>94</v>
      </c>
      <c r="G457" s="117">
        <v>56</v>
      </c>
      <c r="H457" s="117">
        <v>66</v>
      </c>
      <c r="I457" s="113">
        <v>85</v>
      </c>
    </row>
    <row r="458" spans="1:9" ht="13.5" thickBot="1">
      <c r="A458" s="112" t="s">
        <v>1066</v>
      </c>
      <c r="B458" s="112"/>
      <c r="C458" s="112"/>
      <c r="D458" s="116">
        <v>78</v>
      </c>
      <c r="E458" s="113">
        <v>106</v>
      </c>
      <c r="F458" s="113">
        <v>103</v>
      </c>
      <c r="G458" s="117">
        <v>68</v>
      </c>
      <c r="H458" s="117">
        <v>46</v>
      </c>
      <c r="I458" s="117">
        <v>66</v>
      </c>
    </row>
    <row r="459" spans="1:9" ht="13.5" thickBot="1">
      <c r="A459" s="112" t="s">
        <v>1067</v>
      </c>
      <c r="B459" s="112"/>
      <c r="C459" s="112"/>
      <c r="D459" s="117">
        <v>65</v>
      </c>
      <c r="E459" s="113">
        <v>92</v>
      </c>
      <c r="F459" s="116">
        <v>72</v>
      </c>
      <c r="G459" s="117">
        <v>69</v>
      </c>
      <c r="H459" s="117">
        <v>64</v>
      </c>
      <c r="I459" s="113">
        <v>88</v>
      </c>
    </row>
    <row r="460" spans="1:9" ht="13.5" thickBot="1">
      <c r="A460" s="112" t="s">
        <v>1068</v>
      </c>
      <c r="B460" s="112"/>
      <c r="C460" s="112"/>
      <c r="D460" s="116">
        <v>72</v>
      </c>
      <c r="E460" s="113">
        <v>104</v>
      </c>
      <c r="F460" s="113">
        <v>86</v>
      </c>
      <c r="G460" s="117">
        <v>63</v>
      </c>
      <c r="H460" s="117">
        <v>54</v>
      </c>
      <c r="I460" s="113">
        <v>84</v>
      </c>
    </row>
    <row r="461" spans="1:9" ht="13.5" thickBot="1">
      <c r="A461" s="112" t="s">
        <v>1069</v>
      </c>
      <c r="B461" s="112"/>
      <c r="C461" s="112"/>
      <c r="D461" s="117">
        <v>63</v>
      </c>
      <c r="E461" s="113">
        <v>104</v>
      </c>
      <c r="F461" s="113">
        <v>90</v>
      </c>
      <c r="G461" s="117">
        <v>64</v>
      </c>
      <c r="H461" s="117">
        <v>56</v>
      </c>
      <c r="I461" s="116">
        <v>76</v>
      </c>
    </row>
    <row r="462" spans="1:9" ht="13.5" thickBot="1">
      <c r="A462" s="112" t="s">
        <v>1070</v>
      </c>
      <c r="B462" s="112"/>
      <c r="C462" s="112"/>
      <c r="D462" s="116">
        <v>78</v>
      </c>
      <c r="E462" s="119">
        <v>124</v>
      </c>
      <c r="F462" s="113">
        <v>96</v>
      </c>
      <c r="G462" s="117">
        <v>55</v>
      </c>
      <c r="H462" s="117">
        <v>45</v>
      </c>
      <c r="I462" s="113">
        <v>85</v>
      </c>
    </row>
    <row r="463" spans="1:9" ht="13.5" thickBot="1">
      <c r="A463" s="112" t="s">
        <v>1071</v>
      </c>
      <c r="B463" s="112"/>
      <c r="C463" s="112"/>
      <c r="D463" s="113">
        <v>90</v>
      </c>
      <c r="E463" s="113">
        <v>101</v>
      </c>
      <c r="F463" s="113">
        <v>105</v>
      </c>
      <c r="G463" s="113">
        <v>88</v>
      </c>
      <c r="H463" s="113">
        <v>96</v>
      </c>
      <c r="I463" s="113">
        <v>88</v>
      </c>
    </row>
    <row r="464" spans="1:9" ht="13.5" thickBot="1">
      <c r="A464" s="112" t="s">
        <v>1072</v>
      </c>
      <c r="B464" s="112"/>
      <c r="C464" s="112"/>
      <c r="D464" s="113">
        <v>89</v>
      </c>
      <c r="E464" s="113">
        <v>96</v>
      </c>
      <c r="F464" s="113">
        <v>117</v>
      </c>
      <c r="G464" s="113">
        <v>90</v>
      </c>
      <c r="H464" s="116">
        <v>78</v>
      </c>
      <c r="I464" s="113">
        <v>96</v>
      </c>
    </row>
    <row r="465" spans="1:9" ht="13.5" thickBot="1">
      <c r="A465" s="112" t="s">
        <v>1073</v>
      </c>
      <c r="B465" s="112"/>
      <c r="C465" s="112"/>
      <c r="D465" s="113">
        <v>87</v>
      </c>
      <c r="E465" s="119">
        <v>121</v>
      </c>
      <c r="F465" s="113">
        <v>84</v>
      </c>
      <c r="G465" s="117">
        <v>54</v>
      </c>
      <c r="H465" s="115"/>
      <c r="I465" s="115"/>
    </row>
    <row r="466" spans="1:9" ht="13.5" thickBot="1">
      <c r="A466" s="112" t="s">
        <v>1074</v>
      </c>
      <c r="B466" s="112"/>
      <c r="C466" s="112"/>
      <c r="D466" s="113">
        <v>98</v>
      </c>
      <c r="E466" s="113">
        <v>119</v>
      </c>
      <c r="F466" s="114">
        <v>152</v>
      </c>
      <c r="G466" s="117">
        <v>56</v>
      </c>
      <c r="H466" s="117">
        <v>42</v>
      </c>
      <c r="I466" s="116">
        <v>76</v>
      </c>
    </row>
    <row r="467" spans="1:9" ht="13.5" thickBot="1">
      <c r="A467" s="112" t="s">
        <v>1075</v>
      </c>
      <c r="B467" s="112"/>
      <c r="C467" s="112"/>
      <c r="D467" s="119">
        <v>130</v>
      </c>
      <c r="E467" s="113">
        <v>96</v>
      </c>
      <c r="F467" s="114">
        <v>153</v>
      </c>
      <c r="G467" s="116">
        <v>70</v>
      </c>
      <c r="H467" s="111"/>
      <c r="I467" s="111"/>
    </row>
    <row r="468" spans="1:9">
      <c r="A468" s="118" t="s">
        <v>1013</v>
      </c>
      <c r="B468" s="118"/>
      <c r="C468" s="118"/>
      <c r="D468" s="29" t="s">
        <v>872</v>
      </c>
    </row>
    <row r="469" spans="1:9" ht="13.5" thickBot="1">
      <c r="A469" s="112" t="s">
        <v>1076</v>
      </c>
      <c r="B469" s="112"/>
      <c r="C469" s="112"/>
      <c r="D469" s="114">
        <v>175</v>
      </c>
      <c r="E469" s="113">
        <v>113</v>
      </c>
      <c r="F469" s="114">
        <v>165</v>
      </c>
      <c r="G469" s="117">
        <v>53</v>
      </c>
      <c r="H469" s="117">
        <v>59</v>
      </c>
      <c r="I469" s="116">
        <v>77</v>
      </c>
    </row>
    <row r="470" spans="1:9" ht="13.5" thickBot="1">
      <c r="A470" s="112" t="s">
        <v>1077</v>
      </c>
      <c r="B470" s="112"/>
      <c r="C470" s="112"/>
      <c r="D470" s="113">
        <v>111</v>
      </c>
      <c r="E470" s="114">
        <v>141</v>
      </c>
      <c r="F470" s="114">
        <v>143</v>
      </c>
      <c r="G470" s="117">
        <v>58</v>
      </c>
      <c r="H470" s="115"/>
      <c r="I470" s="115"/>
    </row>
    <row r="471" spans="1:9" ht="13.5" thickBot="1">
      <c r="A471" s="112" t="s">
        <v>1078</v>
      </c>
      <c r="B471" s="112"/>
      <c r="C471" s="112"/>
      <c r="D471" s="113">
        <v>109</v>
      </c>
      <c r="E471" s="114">
        <v>135</v>
      </c>
      <c r="F471" s="114">
        <v>154</v>
      </c>
      <c r="G471" s="117">
        <v>65</v>
      </c>
      <c r="H471" s="117">
        <v>47</v>
      </c>
      <c r="I471" s="113">
        <v>101</v>
      </c>
    </row>
    <row r="472" spans="1:9" ht="13.5" thickBot="1">
      <c r="A472" s="112" t="s">
        <v>1079</v>
      </c>
      <c r="B472" s="112"/>
      <c r="C472" s="112"/>
      <c r="D472" s="113">
        <v>106</v>
      </c>
      <c r="E472" s="115"/>
      <c r="F472" s="114">
        <v>205</v>
      </c>
      <c r="G472" s="115"/>
      <c r="H472" s="115"/>
      <c r="I472" s="115"/>
    </row>
    <row r="473" spans="1:9" ht="13.5" thickBot="1">
      <c r="A473" s="112" t="s">
        <v>1080</v>
      </c>
      <c r="B473" s="112"/>
      <c r="C473" s="112"/>
      <c r="D473" s="113">
        <v>114</v>
      </c>
      <c r="E473" s="113">
        <v>101</v>
      </c>
      <c r="F473" s="114">
        <v>179</v>
      </c>
      <c r="G473" s="117">
        <v>59</v>
      </c>
      <c r="H473" s="115"/>
      <c r="I473" s="115"/>
    </row>
    <row r="474" spans="1:9" ht="13.5" thickBot="1">
      <c r="A474" s="112" t="s">
        <v>1081</v>
      </c>
      <c r="B474" s="112"/>
      <c r="C474" s="112"/>
      <c r="D474" s="119">
        <v>130</v>
      </c>
      <c r="E474" s="113">
        <v>115</v>
      </c>
      <c r="F474" s="114">
        <v>194</v>
      </c>
      <c r="G474" s="117">
        <v>69</v>
      </c>
      <c r="H474" s="115"/>
      <c r="I474" s="115"/>
    </row>
    <row r="475" spans="1:9" ht="13.5" thickBot="1">
      <c r="A475" s="112" t="s">
        <v>1082</v>
      </c>
      <c r="B475" s="112"/>
      <c r="C475" s="112"/>
      <c r="D475" s="113">
        <v>95</v>
      </c>
      <c r="E475" s="119">
        <v>127</v>
      </c>
      <c r="F475" s="114">
        <v>136</v>
      </c>
      <c r="G475" s="117">
        <v>44</v>
      </c>
      <c r="H475" s="117">
        <v>50</v>
      </c>
      <c r="I475" s="113">
        <v>85</v>
      </c>
    </row>
    <row r="476" spans="1:9" ht="13.5" thickBot="1">
      <c r="A476" s="112" t="s">
        <v>1083</v>
      </c>
      <c r="B476" s="112"/>
      <c r="C476" s="112"/>
      <c r="D476" s="119">
        <v>127</v>
      </c>
      <c r="E476" s="114">
        <v>141</v>
      </c>
      <c r="F476" s="114">
        <v>199</v>
      </c>
      <c r="G476" s="117">
        <v>43</v>
      </c>
      <c r="H476" s="117">
        <v>52</v>
      </c>
      <c r="I476" s="113">
        <v>102</v>
      </c>
    </row>
    <row r="477" spans="1:9" ht="13.5" thickBot="1">
      <c r="A477" s="112" t="s">
        <v>1084</v>
      </c>
      <c r="B477" s="112"/>
      <c r="C477" s="112"/>
      <c r="D477" s="119">
        <v>121</v>
      </c>
      <c r="E477" s="113">
        <v>114</v>
      </c>
      <c r="F477" s="114">
        <v>188</v>
      </c>
      <c r="G477" s="117">
        <v>56</v>
      </c>
      <c r="H477" s="117">
        <v>51</v>
      </c>
      <c r="I477" s="113">
        <v>90</v>
      </c>
    </row>
    <row r="478" spans="1:9" ht="13.5" thickBot="1">
      <c r="A478" s="112" t="s">
        <v>1085</v>
      </c>
      <c r="B478" s="112"/>
      <c r="C478" s="112"/>
      <c r="D478" s="119">
        <v>123</v>
      </c>
      <c r="E478" s="113">
        <v>111</v>
      </c>
      <c r="F478" s="114">
        <v>149</v>
      </c>
      <c r="G478" s="117">
        <v>66</v>
      </c>
      <c r="H478" s="116">
        <v>72</v>
      </c>
      <c r="I478" s="113">
        <v>85</v>
      </c>
    </row>
    <row r="479" spans="1:9" ht="13.5" thickBot="1">
      <c r="A479" s="112" t="s">
        <v>1086</v>
      </c>
      <c r="B479" s="112"/>
      <c r="C479" s="112"/>
      <c r="D479" s="114">
        <v>269</v>
      </c>
      <c r="E479" s="115"/>
      <c r="F479" s="114">
        <v>235</v>
      </c>
      <c r="G479" s="115"/>
      <c r="H479" s="115"/>
      <c r="I479" s="115"/>
    </row>
    <row r="480" spans="1:9" ht="13.5" thickBot="1">
      <c r="A480" s="112" t="s">
        <v>1087</v>
      </c>
      <c r="B480" s="112"/>
      <c r="C480" s="112"/>
      <c r="D480" s="114">
        <v>170</v>
      </c>
      <c r="E480" s="113">
        <v>116</v>
      </c>
      <c r="F480" s="114">
        <v>206</v>
      </c>
      <c r="G480" s="117">
        <v>68</v>
      </c>
      <c r="H480" s="117">
        <v>66</v>
      </c>
      <c r="I480" s="113">
        <v>89</v>
      </c>
    </row>
    <row r="481" spans="1:9" ht="13.5" thickBot="1">
      <c r="A481" s="112" t="s">
        <v>1088</v>
      </c>
      <c r="B481" s="112"/>
      <c r="C481" s="112"/>
      <c r="D481" s="114">
        <v>176</v>
      </c>
      <c r="E481" s="113">
        <v>102</v>
      </c>
      <c r="F481" s="114">
        <v>202</v>
      </c>
      <c r="G481" s="115"/>
      <c r="H481" s="115"/>
      <c r="I481" s="115"/>
    </row>
    <row r="482" spans="1:9" ht="13.5" thickBot="1">
      <c r="A482" s="112" t="s">
        <v>1089</v>
      </c>
      <c r="B482" s="112"/>
      <c r="C482" s="112"/>
      <c r="D482" s="114">
        <v>167</v>
      </c>
      <c r="E482" s="113">
        <v>92</v>
      </c>
      <c r="F482" s="114">
        <v>149</v>
      </c>
      <c r="G482" s="117">
        <v>46</v>
      </c>
      <c r="H482" s="115"/>
      <c r="I482" s="115"/>
    </row>
    <row r="483" spans="1:9" ht="13.5" thickBot="1">
      <c r="A483" s="112" t="s">
        <v>1090</v>
      </c>
      <c r="B483" s="112"/>
      <c r="C483" s="112"/>
      <c r="D483" s="114">
        <v>195</v>
      </c>
      <c r="E483" s="111"/>
      <c r="F483" s="111"/>
      <c r="G483" s="111"/>
      <c r="H483" s="111"/>
      <c r="I483" s="111"/>
    </row>
    <row r="484" spans="1:9">
      <c r="A484" s="118" t="s">
        <v>1106</v>
      </c>
      <c r="B484" s="118"/>
      <c r="C484" s="118"/>
      <c r="D484" s="29" t="s">
        <v>891</v>
      </c>
    </row>
    <row r="485" spans="1:9" ht="13.5" thickBot="1">
      <c r="A485" s="112" t="s">
        <v>1091</v>
      </c>
      <c r="B485" s="112"/>
      <c r="C485" s="112"/>
      <c r="D485" s="114">
        <v>238</v>
      </c>
      <c r="E485" s="115"/>
      <c r="F485" s="114">
        <v>232</v>
      </c>
      <c r="G485" s="115"/>
      <c r="H485" s="115"/>
      <c r="I485" s="115"/>
    </row>
    <row r="486" spans="1:9" ht="13.5" thickBot="1">
      <c r="A486" s="112" t="s">
        <v>1092</v>
      </c>
      <c r="B486" s="112"/>
      <c r="C486" s="112"/>
      <c r="D486" s="114">
        <v>321</v>
      </c>
      <c r="E486" s="115"/>
      <c r="F486" s="114">
        <v>257</v>
      </c>
      <c r="G486" s="115"/>
      <c r="H486" s="115"/>
      <c r="I486" s="115"/>
    </row>
    <row r="487" spans="1:9" ht="13.5" thickBot="1">
      <c r="A487" s="112" t="s">
        <v>1093</v>
      </c>
      <c r="B487" s="112"/>
      <c r="C487" s="112"/>
      <c r="D487" s="114">
        <v>149</v>
      </c>
      <c r="E487" s="115"/>
      <c r="F487" s="114">
        <v>192</v>
      </c>
      <c r="G487" s="115"/>
      <c r="H487" s="115"/>
      <c r="I487" s="115"/>
    </row>
    <row r="488" spans="1:9" ht="13.5" thickBot="1">
      <c r="A488" s="112" t="s">
        <v>1094</v>
      </c>
      <c r="B488" s="112"/>
      <c r="C488" s="112"/>
      <c r="D488" s="114">
        <v>205</v>
      </c>
      <c r="E488" s="115"/>
      <c r="F488" s="114">
        <v>195</v>
      </c>
      <c r="G488" s="115"/>
      <c r="H488" s="115"/>
      <c r="I488" s="115"/>
    </row>
    <row r="489" spans="1:9" ht="13.5" thickBot="1">
      <c r="A489" s="112" t="s">
        <v>169</v>
      </c>
      <c r="B489" s="112"/>
      <c r="C489" s="112"/>
      <c r="D489" s="114">
        <v>182</v>
      </c>
      <c r="E489" s="113">
        <v>89</v>
      </c>
      <c r="F489" s="114">
        <v>345</v>
      </c>
      <c r="G489" s="115"/>
      <c r="H489" s="115"/>
      <c r="I489" s="115"/>
    </row>
    <row r="490" spans="1:9" ht="13.5" thickBot="1">
      <c r="A490" s="112" t="s">
        <v>1095</v>
      </c>
      <c r="B490" s="112"/>
      <c r="C490" s="112"/>
      <c r="D490" s="114">
        <v>201</v>
      </c>
      <c r="E490" s="113">
        <v>119</v>
      </c>
      <c r="F490" s="115"/>
      <c r="G490" s="115"/>
      <c r="H490" s="115"/>
      <c r="I490" s="115"/>
    </row>
    <row r="491" spans="1:9" ht="13.5" thickBot="1">
      <c r="A491" s="112" t="s">
        <v>1096</v>
      </c>
      <c r="B491" s="112"/>
      <c r="C491" s="112"/>
      <c r="D491" s="114">
        <v>235</v>
      </c>
      <c r="E491" s="113">
        <v>95</v>
      </c>
      <c r="F491" s="114">
        <v>461</v>
      </c>
      <c r="G491" s="116">
        <v>72</v>
      </c>
      <c r="H491" s="115"/>
      <c r="I491" s="115"/>
    </row>
    <row r="492" spans="1:9" ht="13.5" thickBot="1">
      <c r="A492" s="112" t="s">
        <v>170</v>
      </c>
      <c r="B492" s="112"/>
      <c r="C492" s="112"/>
      <c r="D492" s="114">
        <v>172</v>
      </c>
      <c r="E492" s="116">
        <v>78</v>
      </c>
      <c r="F492" s="114">
        <v>335</v>
      </c>
      <c r="G492" s="117">
        <v>66</v>
      </c>
      <c r="H492" s="115"/>
      <c r="I492" s="115"/>
    </row>
    <row r="493" spans="1:9" ht="13.5" thickBot="1">
      <c r="A493" s="112" t="s">
        <v>1097</v>
      </c>
      <c r="B493" s="112"/>
      <c r="C493" s="112"/>
      <c r="D493" s="114">
        <v>199</v>
      </c>
      <c r="E493" s="115"/>
      <c r="F493" s="115"/>
      <c r="G493" s="115"/>
      <c r="H493" s="115"/>
      <c r="I493" s="115"/>
    </row>
    <row r="494" spans="1:9" ht="13.5" thickBot="1">
      <c r="A494" s="112" t="s">
        <v>646</v>
      </c>
      <c r="B494" s="112"/>
      <c r="C494" s="112"/>
      <c r="D494" s="114">
        <v>164</v>
      </c>
      <c r="E494" s="113">
        <v>92</v>
      </c>
      <c r="F494" s="114">
        <v>169</v>
      </c>
      <c r="G494" s="117">
        <v>53</v>
      </c>
      <c r="H494" s="115"/>
      <c r="I494" s="115"/>
    </row>
    <row r="495" spans="1:9" ht="13.5" thickBot="1">
      <c r="A495" s="112" t="s">
        <v>1098</v>
      </c>
      <c r="B495" s="112"/>
      <c r="C495" s="112"/>
      <c r="D495" s="114">
        <v>210</v>
      </c>
      <c r="E495" s="113">
        <v>99</v>
      </c>
      <c r="F495" s="114">
        <v>263</v>
      </c>
      <c r="G495" s="116">
        <v>79</v>
      </c>
      <c r="H495" s="115"/>
      <c r="I495" s="115"/>
    </row>
    <row r="496" spans="1:9" ht="13.5" thickBot="1">
      <c r="A496" s="112" t="s">
        <v>647</v>
      </c>
      <c r="B496" s="112"/>
      <c r="C496" s="112"/>
      <c r="D496" s="114">
        <v>194</v>
      </c>
      <c r="E496" s="119">
        <v>122</v>
      </c>
      <c r="F496" s="114">
        <v>149</v>
      </c>
      <c r="G496" s="115"/>
      <c r="H496" s="115"/>
      <c r="I496" s="115"/>
    </row>
    <row r="497" spans="1:9" ht="13.5" thickBot="1">
      <c r="A497" s="112" t="s">
        <v>1099</v>
      </c>
      <c r="B497" s="112"/>
      <c r="C497" s="112"/>
      <c r="D497" s="114">
        <v>188</v>
      </c>
      <c r="E497" s="115"/>
      <c r="F497" s="114">
        <v>190</v>
      </c>
      <c r="G497" s="115"/>
      <c r="H497" s="115"/>
      <c r="I497" s="115"/>
    </row>
    <row r="498" spans="1:9" ht="13.5" thickBot="1">
      <c r="A498" s="112" t="s">
        <v>1100</v>
      </c>
      <c r="B498" s="112"/>
      <c r="C498" s="112"/>
      <c r="D498" s="119">
        <v>124</v>
      </c>
      <c r="E498" s="113">
        <v>85</v>
      </c>
      <c r="F498" s="119">
        <v>128</v>
      </c>
      <c r="G498" s="113">
        <v>93</v>
      </c>
      <c r="H498" s="116">
        <v>75</v>
      </c>
      <c r="I498" s="115"/>
    </row>
    <row r="499" spans="1:9" ht="13.5" thickBot="1">
      <c r="A499" s="112" t="s">
        <v>1101</v>
      </c>
      <c r="B499" s="112"/>
      <c r="C499" s="112"/>
      <c r="D499" s="114">
        <v>140</v>
      </c>
      <c r="E499" s="113">
        <v>105</v>
      </c>
      <c r="F499" s="114">
        <v>144</v>
      </c>
      <c r="G499" s="113">
        <v>104</v>
      </c>
      <c r="H499" s="115"/>
      <c r="I499" s="115"/>
    </row>
    <row r="500" spans="1:9" ht="13.5" thickBot="1">
      <c r="A500" s="112" t="s">
        <v>1102</v>
      </c>
      <c r="B500" s="112"/>
      <c r="C500" s="112"/>
      <c r="D500" s="114">
        <v>168</v>
      </c>
      <c r="E500" s="113">
        <v>96</v>
      </c>
      <c r="F500" s="114">
        <v>163</v>
      </c>
      <c r="G500" s="113">
        <v>89</v>
      </c>
      <c r="H500" s="115"/>
      <c r="I500" s="115"/>
    </row>
    <row r="501" spans="1:9" ht="13.5" thickBot="1">
      <c r="A501" s="112" t="s">
        <v>1103</v>
      </c>
      <c r="B501" s="112"/>
      <c r="C501" s="112"/>
      <c r="D501" s="114">
        <v>246</v>
      </c>
      <c r="E501" s="113">
        <v>82</v>
      </c>
      <c r="F501" s="114">
        <v>341</v>
      </c>
      <c r="G501" s="117">
        <v>62</v>
      </c>
      <c r="H501" s="115"/>
      <c r="I501" s="113">
        <v>96</v>
      </c>
    </row>
    <row r="502" spans="1:9" ht="13.5" thickBot="1">
      <c r="A502" s="112" t="s">
        <v>1104</v>
      </c>
      <c r="B502" s="112"/>
      <c r="C502" s="112"/>
      <c r="D502" s="114">
        <v>224</v>
      </c>
      <c r="E502" s="113">
        <v>101</v>
      </c>
      <c r="F502" s="114">
        <v>497</v>
      </c>
      <c r="G502" s="116">
        <v>78</v>
      </c>
      <c r="H502" s="115"/>
      <c r="I502" s="115"/>
    </row>
    <row r="503" spans="1:9" ht="13.5" thickBot="1">
      <c r="A503" s="112" t="s">
        <v>1105</v>
      </c>
      <c r="B503" s="112"/>
      <c r="C503" s="112"/>
      <c r="D503" s="114">
        <v>302</v>
      </c>
      <c r="E503" s="115"/>
      <c r="F503" s="115"/>
      <c r="G503" s="115"/>
      <c r="H503" s="115"/>
      <c r="I503" s="115"/>
    </row>
    <row r="504" spans="1:9">
      <c r="A504" s="118" t="s">
        <v>1106</v>
      </c>
      <c r="B504" s="118"/>
      <c r="C504" s="118"/>
      <c r="D504" s="29" t="s">
        <v>874</v>
      </c>
    </row>
    <row r="505" spans="1:9" ht="13.5" thickBot="1">
      <c r="A505" s="112" t="s">
        <v>499</v>
      </c>
      <c r="B505" s="112"/>
      <c r="C505" s="112"/>
      <c r="D505" s="116">
        <v>76</v>
      </c>
      <c r="E505" s="113">
        <v>97</v>
      </c>
      <c r="F505" s="113">
        <v>93</v>
      </c>
      <c r="G505" s="113">
        <v>91</v>
      </c>
      <c r="H505" s="113">
        <v>89</v>
      </c>
      <c r="I505" s="113">
        <v>96</v>
      </c>
    </row>
    <row r="506" spans="1:9" ht="13.5" thickBot="1">
      <c r="A506" s="112" t="s">
        <v>501</v>
      </c>
      <c r="B506" s="112"/>
      <c r="C506" s="112"/>
      <c r="D506" s="116">
        <v>78</v>
      </c>
      <c r="E506" s="113">
        <v>97</v>
      </c>
      <c r="F506" s="113">
        <v>84</v>
      </c>
      <c r="G506" s="113">
        <v>102</v>
      </c>
      <c r="H506" s="113">
        <v>103</v>
      </c>
      <c r="I506" s="113">
        <v>103</v>
      </c>
    </row>
    <row r="507" spans="1:9" ht="13.5" thickBot="1">
      <c r="A507" s="112" t="s">
        <v>503</v>
      </c>
      <c r="B507" s="112"/>
      <c r="C507" s="112"/>
      <c r="D507" s="113">
        <v>85</v>
      </c>
      <c r="E507" s="113">
        <v>84</v>
      </c>
      <c r="F507" s="113">
        <v>93</v>
      </c>
      <c r="G507" s="113">
        <v>83</v>
      </c>
      <c r="H507" s="113">
        <v>86</v>
      </c>
      <c r="I507" s="116">
        <v>76</v>
      </c>
    </row>
    <row r="508" spans="1:9" ht="13.5" thickBot="1">
      <c r="A508" s="112" t="s">
        <v>504</v>
      </c>
      <c r="B508" s="112"/>
      <c r="C508" s="112"/>
      <c r="D508" s="113">
        <v>89</v>
      </c>
      <c r="E508" s="113">
        <v>93</v>
      </c>
      <c r="F508" s="113">
        <v>82</v>
      </c>
      <c r="G508" s="119">
        <v>121</v>
      </c>
      <c r="H508" s="113">
        <v>120</v>
      </c>
      <c r="I508" s="113">
        <v>103</v>
      </c>
    </row>
    <row r="509" spans="1:9" ht="13.5" thickBot="1">
      <c r="A509" s="112" t="s">
        <v>506</v>
      </c>
      <c r="B509" s="112"/>
      <c r="C509" s="112"/>
      <c r="D509" s="113">
        <v>95</v>
      </c>
      <c r="E509" s="116">
        <v>79</v>
      </c>
      <c r="F509" s="119">
        <v>124</v>
      </c>
      <c r="G509" s="113">
        <v>107</v>
      </c>
      <c r="H509" s="115"/>
      <c r="I509" s="115"/>
    </row>
    <row r="510" spans="1:9" ht="13.5" thickBot="1">
      <c r="A510" s="112" t="s">
        <v>509</v>
      </c>
      <c r="B510" s="112"/>
      <c r="C510" s="112"/>
      <c r="D510" s="113">
        <v>110</v>
      </c>
      <c r="E510" s="113">
        <v>91</v>
      </c>
      <c r="F510" s="113">
        <v>99</v>
      </c>
      <c r="G510" s="113">
        <v>88</v>
      </c>
      <c r="H510" s="113">
        <v>91</v>
      </c>
      <c r="I510" s="113">
        <v>86</v>
      </c>
    </row>
    <row r="511" spans="1:9" ht="13.5" thickBot="1">
      <c r="A511" s="112" t="s">
        <v>510</v>
      </c>
      <c r="B511" s="112"/>
      <c r="C511" s="112"/>
      <c r="D511" s="113">
        <v>118</v>
      </c>
      <c r="E511" s="113">
        <v>99</v>
      </c>
      <c r="F511" s="113">
        <v>103</v>
      </c>
      <c r="G511" s="116">
        <v>70</v>
      </c>
      <c r="H511" s="116">
        <v>76</v>
      </c>
      <c r="I511" s="113">
        <v>86</v>
      </c>
    </row>
    <row r="512" spans="1:9" ht="13.5" thickBot="1">
      <c r="A512" s="112" t="s">
        <v>1107</v>
      </c>
      <c r="B512" s="112"/>
      <c r="C512" s="112"/>
      <c r="D512" s="116">
        <v>78</v>
      </c>
      <c r="E512" s="113">
        <v>116</v>
      </c>
      <c r="F512" s="113">
        <v>88</v>
      </c>
      <c r="G512" s="113">
        <v>89</v>
      </c>
      <c r="H512" s="113">
        <v>84</v>
      </c>
      <c r="I512" s="113">
        <v>93</v>
      </c>
    </row>
    <row r="513" spans="1:9">
      <c r="A513" s="118" t="s">
        <v>1106</v>
      </c>
      <c r="B513" s="118"/>
      <c r="C513" s="118"/>
      <c r="D513" s="29" t="s">
        <v>873</v>
      </c>
    </row>
    <row r="514" spans="1:9" ht="13.5" thickBot="1">
      <c r="A514" s="112" t="s">
        <v>422</v>
      </c>
      <c r="B514" s="112"/>
      <c r="C514" s="112"/>
      <c r="D514" s="117">
        <v>66</v>
      </c>
      <c r="E514" s="115"/>
      <c r="F514" s="117">
        <v>60</v>
      </c>
      <c r="G514" s="115"/>
      <c r="H514" s="115"/>
      <c r="I514" s="115"/>
    </row>
    <row r="515" spans="1:9" ht="13.5" thickBot="1">
      <c r="A515" s="112" t="s">
        <v>423</v>
      </c>
      <c r="B515" s="112"/>
      <c r="C515" s="112"/>
      <c r="D515" s="113">
        <v>97</v>
      </c>
      <c r="E515" s="115"/>
      <c r="F515" s="113">
        <v>92</v>
      </c>
      <c r="G515" s="115"/>
      <c r="H515" s="115"/>
      <c r="I515" s="115"/>
    </row>
    <row r="516" spans="1:9" ht="13.5" thickBot="1">
      <c r="A516" s="112" t="s">
        <v>424</v>
      </c>
      <c r="B516" s="112"/>
      <c r="C516" s="112"/>
      <c r="D516" s="113">
        <v>88</v>
      </c>
      <c r="E516" s="113">
        <v>100</v>
      </c>
      <c r="F516" s="113">
        <v>102</v>
      </c>
      <c r="G516" s="117">
        <v>43</v>
      </c>
      <c r="H516" s="117">
        <v>40</v>
      </c>
      <c r="I516" s="116">
        <v>74</v>
      </c>
    </row>
    <row r="517" spans="1:9" ht="13.5" thickBot="1">
      <c r="A517" s="112" t="s">
        <v>426</v>
      </c>
      <c r="B517" s="112"/>
      <c r="C517" s="112"/>
      <c r="D517" s="113">
        <v>88</v>
      </c>
      <c r="E517" s="119">
        <v>124</v>
      </c>
      <c r="F517" s="116">
        <v>79</v>
      </c>
      <c r="G517" s="117">
        <v>53</v>
      </c>
      <c r="H517" s="115"/>
      <c r="I517" s="115"/>
    </row>
    <row r="518" spans="1:9" ht="13.5" thickBot="1">
      <c r="A518" s="112" t="s">
        <v>429</v>
      </c>
      <c r="B518" s="112"/>
      <c r="C518" s="112"/>
      <c r="D518" s="113">
        <v>110</v>
      </c>
      <c r="E518" s="119">
        <v>122</v>
      </c>
      <c r="F518" s="113">
        <v>111</v>
      </c>
      <c r="G518" s="117">
        <v>53</v>
      </c>
      <c r="H518" s="115"/>
      <c r="I518" s="115"/>
    </row>
    <row r="519" spans="1:9" ht="13.5" thickBot="1">
      <c r="A519" s="112" t="s">
        <v>1108</v>
      </c>
      <c r="B519" s="112"/>
      <c r="C519" s="112"/>
      <c r="D519" s="113">
        <v>82</v>
      </c>
      <c r="E519" s="115"/>
      <c r="F519" s="115"/>
      <c r="G519" s="115"/>
      <c r="H519" s="115"/>
      <c r="I519" s="115"/>
    </row>
    <row r="520" spans="1:9" ht="26.25" thickBot="1">
      <c r="A520" s="112" t="s">
        <v>1109</v>
      </c>
      <c r="B520" s="112"/>
      <c r="C520" s="112"/>
      <c r="D520" s="113">
        <v>96</v>
      </c>
      <c r="E520" s="119">
        <v>130</v>
      </c>
      <c r="F520" s="119">
        <v>126</v>
      </c>
      <c r="G520" s="115"/>
      <c r="H520" s="115"/>
      <c r="I520" s="115"/>
    </row>
    <row r="521" spans="1:9" ht="13.5" thickBot="1">
      <c r="A521" s="112" t="s">
        <v>765</v>
      </c>
      <c r="B521" s="112"/>
      <c r="C521" s="112"/>
      <c r="D521" s="113">
        <v>105</v>
      </c>
      <c r="E521" s="114">
        <v>157</v>
      </c>
      <c r="F521" s="114">
        <v>153</v>
      </c>
      <c r="G521" s="117">
        <v>37</v>
      </c>
      <c r="H521" s="115"/>
      <c r="I521" s="115"/>
    </row>
    <row r="522" spans="1:9" ht="26.25" thickBot="1">
      <c r="A522" s="112" t="s">
        <v>1110</v>
      </c>
      <c r="B522" s="112"/>
      <c r="C522" s="112"/>
      <c r="D522" s="113">
        <v>96</v>
      </c>
      <c r="E522" s="114">
        <v>148</v>
      </c>
      <c r="F522" s="113">
        <v>104</v>
      </c>
      <c r="G522" s="115"/>
      <c r="H522" s="115"/>
      <c r="I522" s="115"/>
    </row>
    <row r="523" spans="1:9" ht="13.5" thickBot="1">
      <c r="A523" s="112" t="s">
        <v>767</v>
      </c>
      <c r="B523" s="112"/>
      <c r="C523" s="112"/>
      <c r="D523" s="114">
        <v>134</v>
      </c>
      <c r="E523" s="119">
        <v>130</v>
      </c>
      <c r="F523" s="114">
        <v>152</v>
      </c>
      <c r="G523" s="115"/>
      <c r="H523" s="115"/>
      <c r="I523" s="115"/>
    </row>
    <row r="524" spans="1:9" ht="13.5" thickBot="1">
      <c r="A524" s="112" t="s">
        <v>443</v>
      </c>
      <c r="B524" s="112"/>
      <c r="C524" s="112"/>
      <c r="D524" s="116">
        <v>75</v>
      </c>
      <c r="E524" s="113">
        <v>97</v>
      </c>
      <c r="F524" s="117">
        <v>62</v>
      </c>
      <c r="G524" s="115"/>
      <c r="H524" s="115"/>
      <c r="I524" s="115"/>
    </row>
    <row r="525" spans="1:9" ht="13.5" thickBot="1">
      <c r="A525" s="112" t="s">
        <v>1111</v>
      </c>
      <c r="B525" s="112"/>
      <c r="C525" s="112"/>
      <c r="D525" s="116">
        <v>78</v>
      </c>
      <c r="E525" s="119">
        <v>127</v>
      </c>
      <c r="F525" s="114">
        <v>139</v>
      </c>
      <c r="G525" s="115"/>
      <c r="H525" s="115"/>
      <c r="I525" s="115"/>
    </row>
    <row r="526" spans="1:9" ht="13.5" thickBot="1">
      <c r="A526" s="112" t="s">
        <v>1112</v>
      </c>
      <c r="B526" s="112"/>
      <c r="C526" s="112"/>
      <c r="D526" s="113">
        <v>100</v>
      </c>
      <c r="E526" s="119">
        <v>126</v>
      </c>
      <c r="F526" s="114">
        <v>158</v>
      </c>
      <c r="G526" s="117">
        <v>52</v>
      </c>
      <c r="H526" s="117">
        <v>45</v>
      </c>
      <c r="I526" s="113">
        <v>97</v>
      </c>
    </row>
    <row r="527" spans="1:9" ht="13.5" thickBot="1">
      <c r="A527" s="112" t="s">
        <v>444</v>
      </c>
      <c r="B527" s="112"/>
      <c r="C527" s="112"/>
      <c r="D527" s="117">
        <v>49</v>
      </c>
      <c r="E527" s="115"/>
      <c r="F527" s="119">
        <v>121</v>
      </c>
      <c r="G527" s="115"/>
      <c r="H527" s="115"/>
      <c r="I527" s="115"/>
    </row>
    <row r="528" spans="1:9" ht="13.5" thickBot="1">
      <c r="A528" s="112" t="s">
        <v>445</v>
      </c>
      <c r="B528" s="112"/>
      <c r="C528" s="112"/>
      <c r="D528" s="116">
        <v>79</v>
      </c>
      <c r="E528" s="113">
        <v>105</v>
      </c>
      <c r="F528" s="113">
        <v>93</v>
      </c>
      <c r="G528" s="117">
        <v>44</v>
      </c>
      <c r="H528" s="117">
        <v>59</v>
      </c>
      <c r="I528" s="116">
        <v>78</v>
      </c>
    </row>
    <row r="529" spans="1:9" ht="13.5" thickBot="1">
      <c r="A529" s="112" t="s">
        <v>448</v>
      </c>
      <c r="B529" s="112"/>
      <c r="C529" s="112"/>
      <c r="D529" s="113">
        <v>107</v>
      </c>
      <c r="E529" s="115"/>
      <c r="F529" s="113">
        <v>102</v>
      </c>
      <c r="G529" s="115"/>
      <c r="H529" s="115"/>
      <c r="I529" s="115"/>
    </row>
    <row r="530" spans="1:9" ht="13.5" thickBot="1">
      <c r="A530" s="112" t="s">
        <v>1113</v>
      </c>
      <c r="B530" s="112"/>
      <c r="C530" s="112"/>
      <c r="D530" s="113">
        <v>95</v>
      </c>
      <c r="E530" s="115"/>
      <c r="F530" s="114">
        <v>194</v>
      </c>
      <c r="G530" s="115"/>
      <c r="H530" s="115"/>
      <c r="I530" s="115"/>
    </row>
    <row r="531" spans="1:9" ht="13.5" thickBot="1">
      <c r="A531" s="112" t="s">
        <v>1114</v>
      </c>
      <c r="B531" s="112"/>
      <c r="C531" s="112"/>
      <c r="D531" s="113">
        <v>109</v>
      </c>
      <c r="E531" s="114">
        <v>138</v>
      </c>
      <c r="F531" s="114">
        <v>158</v>
      </c>
      <c r="G531" s="117">
        <v>50</v>
      </c>
      <c r="H531" s="117">
        <v>48</v>
      </c>
      <c r="I531" s="113">
        <v>93</v>
      </c>
    </row>
    <row r="532" spans="1:9" ht="13.5" thickBot="1">
      <c r="A532" s="112" t="s">
        <v>449</v>
      </c>
      <c r="B532" s="112"/>
      <c r="C532" s="112"/>
      <c r="D532" s="113">
        <v>98</v>
      </c>
      <c r="E532" s="113">
        <v>114</v>
      </c>
      <c r="F532" s="113">
        <v>90</v>
      </c>
      <c r="G532" s="115"/>
      <c r="H532" s="115"/>
      <c r="I532" s="115"/>
    </row>
    <row r="533" spans="1:9" ht="13.5" thickBot="1">
      <c r="A533" s="112" t="s">
        <v>768</v>
      </c>
      <c r="B533" s="112"/>
      <c r="C533" s="112"/>
      <c r="D533" s="113">
        <v>99</v>
      </c>
      <c r="E533" s="113">
        <v>107</v>
      </c>
      <c r="F533" s="119">
        <v>124</v>
      </c>
      <c r="G533" s="115"/>
      <c r="H533" s="115"/>
      <c r="I533" s="115"/>
    </row>
    <row r="534" spans="1:9" ht="13.5" thickBot="1">
      <c r="A534" s="112" t="s">
        <v>455</v>
      </c>
      <c r="B534" s="112"/>
      <c r="C534" s="112"/>
      <c r="D534" s="113">
        <v>84</v>
      </c>
      <c r="E534" s="113">
        <v>111</v>
      </c>
      <c r="F534" s="113">
        <v>90</v>
      </c>
      <c r="G534" s="117">
        <v>42</v>
      </c>
      <c r="H534" s="117">
        <v>35</v>
      </c>
      <c r="I534" s="113">
        <v>98</v>
      </c>
    </row>
    <row r="535" spans="1:9" ht="13.5" thickBot="1">
      <c r="A535" s="112" t="s">
        <v>457</v>
      </c>
      <c r="B535" s="112"/>
      <c r="C535" s="112"/>
      <c r="D535" s="116">
        <v>73</v>
      </c>
      <c r="E535" s="116">
        <v>78</v>
      </c>
      <c r="F535" s="116">
        <v>76</v>
      </c>
      <c r="G535" s="115"/>
      <c r="H535" s="115"/>
      <c r="I535" s="115"/>
    </row>
    <row r="536" spans="1:9" ht="13.5" thickBot="1">
      <c r="A536" s="112" t="s">
        <v>459</v>
      </c>
      <c r="B536" s="112"/>
      <c r="C536" s="112"/>
      <c r="D536" s="113">
        <v>99</v>
      </c>
      <c r="E536" s="114">
        <v>144</v>
      </c>
      <c r="F536" s="113">
        <v>114</v>
      </c>
      <c r="G536" s="115"/>
      <c r="H536" s="115"/>
      <c r="I536" s="115"/>
    </row>
    <row r="537" spans="1:9">
      <c r="A537" s="118" t="s">
        <v>1106</v>
      </c>
      <c r="B537" s="118"/>
      <c r="C537" s="118"/>
      <c r="D537" s="29" t="s">
        <v>841</v>
      </c>
    </row>
    <row r="538" spans="1:9" ht="13.5" thickBot="1">
      <c r="A538" s="112" t="s">
        <v>1115</v>
      </c>
      <c r="B538" s="112"/>
      <c r="C538" s="112"/>
      <c r="D538" s="116">
        <v>78</v>
      </c>
      <c r="E538" s="113">
        <v>105</v>
      </c>
      <c r="F538" s="113">
        <v>112</v>
      </c>
      <c r="G538" s="116">
        <v>76</v>
      </c>
      <c r="H538" s="115"/>
      <c r="I538" s="115"/>
    </row>
    <row r="539" spans="1:9" ht="13.5" thickBot="1">
      <c r="A539" s="112" t="s">
        <v>1116</v>
      </c>
      <c r="B539" s="112"/>
      <c r="C539" s="112"/>
      <c r="D539" s="113">
        <v>86</v>
      </c>
      <c r="E539" s="113">
        <v>118</v>
      </c>
      <c r="F539" s="113">
        <v>95</v>
      </c>
      <c r="G539" s="117">
        <v>59</v>
      </c>
      <c r="H539" s="117">
        <v>57</v>
      </c>
      <c r="I539" s="113">
        <v>88</v>
      </c>
    </row>
    <row r="540" spans="1:9" ht="13.5" thickBot="1">
      <c r="A540" s="112" t="s">
        <v>1117</v>
      </c>
      <c r="B540" s="112"/>
      <c r="C540" s="112"/>
      <c r="D540" s="116">
        <v>76</v>
      </c>
      <c r="E540" s="119">
        <v>123</v>
      </c>
      <c r="F540" s="113">
        <v>91</v>
      </c>
      <c r="G540" s="117">
        <v>68</v>
      </c>
      <c r="H540" s="117">
        <v>58</v>
      </c>
      <c r="I540" s="113">
        <v>98</v>
      </c>
    </row>
    <row r="541" spans="1:9" ht="13.5" thickBot="1">
      <c r="A541" s="112" t="s">
        <v>1118</v>
      </c>
      <c r="B541" s="112"/>
      <c r="C541" s="112"/>
      <c r="D541" s="113">
        <v>81</v>
      </c>
      <c r="E541" s="119">
        <v>128</v>
      </c>
      <c r="F541" s="113">
        <v>93</v>
      </c>
      <c r="G541" s="117">
        <v>58</v>
      </c>
      <c r="H541" s="117">
        <v>53</v>
      </c>
      <c r="I541" s="113">
        <v>86</v>
      </c>
    </row>
    <row r="542" spans="1:9" ht="13.5" thickBot="1">
      <c r="A542" s="112" t="s">
        <v>1119</v>
      </c>
      <c r="B542" s="112"/>
      <c r="C542" s="112"/>
      <c r="D542" s="113">
        <v>83</v>
      </c>
      <c r="E542" s="115"/>
      <c r="F542" s="113">
        <v>80</v>
      </c>
      <c r="G542" s="115"/>
      <c r="H542" s="115"/>
      <c r="I542" s="115"/>
    </row>
    <row r="543" spans="1:9" ht="13.5" thickBot="1">
      <c r="A543" s="112" t="s">
        <v>1120</v>
      </c>
      <c r="B543" s="112"/>
      <c r="C543" s="112"/>
      <c r="D543" s="113">
        <v>86</v>
      </c>
      <c r="E543" s="113">
        <v>106</v>
      </c>
      <c r="F543" s="113">
        <v>104</v>
      </c>
      <c r="G543" s="117">
        <v>56</v>
      </c>
      <c r="H543" s="115"/>
      <c r="I543" s="115"/>
    </row>
    <row r="544" spans="1:9" ht="13.5" thickBot="1">
      <c r="A544" s="112" t="s">
        <v>1121</v>
      </c>
      <c r="B544" s="112"/>
      <c r="C544" s="112"/>
      <c r="D544" s="113">
        <v>88</v>
      </c>
      <c r="E544" s="113">
        <v>106</v>
      </c>
      <c r="F544" s="113">
        <v>107</v>
      </c>
      <c r="G544" s="117">
        <v>59</v>
      </c>
      <c r="H544" s="117">
        <v>45</v>
      </c>
      <c r="I544" s="115"/>
    </row>
    <row r="545" spans="1:9" ht="13.5" thickBot="1">
      <c r="A545" s="112" t="s">
        <v>1122</v>
      </c>
      <c r="B545" s="112"/>
      <c r="C545" s="112"/>
      <c r="D545" s="113">
        <v>85</v>
      </c>
      <c r="E545" s="113">
        <v>119</v>
      </c>
      <c r="F545" s="113">
        <v>85</v>
      </c>
      <c r="G545" s="117">
        <v>63</v>
      </c>
      <c r="H545" s="115"/>
      <c r="I545" s="115"/>
    </row>
    <row r="546" spans="1:9" ht="13.5" thickBot="1">
      <c r="A546" s="112" t="s">
        <v>1123</v>
      </c>
      <c r="B546" s="112"/>
      <c r="C546" s="112"/>
      <c r="D546" s="113">
        <v>80</v>
      </c>
      <c r="E546" s="114">
        <v>165</v>
      </c>
      <c r="F546" s="113">
        <v>103</v>
      </c>
      <c r="G546" s="117">
        <v>60</v>
      </c>
      <c r="H546" s="117">
        <v>52</v>
      </c>
      <c r="I546" s="113">
        <v>102</v>
      </c>
    </row>
    <row r="547" spans="1:9">
      <c r="A547" s="118" t="s">
        <v>1106</v>
      </c>
      <c r="B547" s="118"/>
      <c r="C547" s="118"/>
      <c r="D547" s="29" t="s">
        <v>872</v>
      </c>
    </row>
    <row r="548" spans="1:9" ht="13.5" thickBot="1">
      <c r="A548" s="112" t="s">
        <v>1124</v>
      </c>
      <c r="B548" s="112"/>
      <c r="C548" s="112"/>
      <c r="D548" s="113">
        <v>87</v>
      </c>
      <c r="E548" s="119">
        <v>129</v>
      </c>
      <c r="F548" s="114">
        <v>235</v>
      </c>
      <c r="G548" s="115"/>
      <c r="H548" s="115"/>
      <c r="I548" s="115"/>
    </row>
    <row r="549" spans="1:9" ht="13.5" thickBot="1">
      <c r="A549" s="112" t="s">
        <v>1125</v>
      </c>
      <c r="B549" s="112"/>
      <c r="C549" s="112"/>
      <c r="D549" s="113">
        <v>115</v>
      </c>
      <c r="E549" s="114">
        <v>161</v>
      </c>
      <c r="F549" s="114">
        <v>161</v>
      </c>
      <c r="G549" s="117">
        <v>49</v>
      </c>
      <c r="H549" s="115"/>
      <c r="I549" s="115"/>
    </row>
    <row r="550" spans="1:9" ht="13.5" thickBot="1">
      <c r="A550" s="112" t="s">
        <v>1126</v>
      </c>
      <c r="B550" s="112"/>
      <c r="C550" s="112"/>
      <c r="D550" s="119">
        <v>127</v>
      </c>
      <c r="E550" s="114">
        <v>157</v>
      </c>
      <c r="F550" s="114">
        <v>229</v>
      </c>
      <c r="G550" s="115"/>
      <c r="H550" s="115"/>
      <c r="I550" s="115"/>
    </row>
    <row r="551" spans="1:9" ht="13.5" thickBot="1">
      <c r="A551" s="112" t="s">
        <v>1127</v>
      </c>
      <c r="B551" s="112"/>
      <c r="C551" s="112"/>
      <c r="D551" s="113">
        <v>120</v>
      </c>
      <c r="E551" s="113">
        <v>109</v>
      </c>
      <c r="F551" s="113">
        <v>99</v>
      </c>
      <c r="G551" s="115"/>
      <c r="H551" s="115"/>
      <c r="I551" s="115"/>
    </row>
    <row r="552" spans="1:9" ht="13.5" thickBot="1">
      <c r="A552" s="112" t="s">
        <v>1128</v>
      </c>
      <c r="B552" s="112"/>
      <c r="C552" s="112"/>
      <c r="D552" s="113">
        <v>114</v>
      </c>
      <c r="E552" s="113">
        <v>102</v>
      </c>
      <c r="F552" s="113">
        <v>117</v>
      </c>
      <c r="G552" s="117">
        <v>62</v>
      </c>
      <c r="H552" s="115"/>
      <c r="I552" s="115"/>
    </row>
    <row r="553" spans="1:9" ht="13.5" thickBot="1">
      <c r="A553" s="112" t="s">
        <v>1129</v>
      </c>
      <c r="B553" s="112"/>
      <c r="C553" s="112"/>
      <c r="D553" s="113">
        <v>84</v>
      </c>
      <c r="E553" s="115"/>
      <c r="F553" s="113">
        <v>98</v>
      </c>
      <c r="G553" s="115"/>
      <c r="H553" s="115"/>
      <c r="I553" s="115"/>
    </row>
    <row r="554" spans="1:9" ht="13.5" thickBot="1">
      <c r="A554" s="112" t="s">
        <v>1130</v>
      </c>
      <c r="B554" s="112"/>
      <c r="C554" s="112"/>
      <c r="D554" s="119">
        <v>121</v>
      </c>
      <c r="E554" s="113">
        <v>117</v>
      </c>
      <c r="F554" s="113">
        <v>110</v>
      </c>
      <c r="G554" s="111"/>
      <c r="H554" s="111"/>
      <c r="I554" s="111"/>
    </row>
  </sheetData>
  <phoneticPr fontId="7"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K593"/>
  <sheetViews>
    <sheetView zoomScale="125" workbookViewId="0">
      <pane xSplit="1" ySplit="7" topLeftCell="B8" activePane="bottomRight" state="frozen"/>
      <selection pane="topRight" activeCell="B1" sqref="B1"/>
      <selection pane="bottomLeft" activeCell="A8" sqref="A8"/>
      <selection pane="bottomRight" activeCell="A6" sqref="A6"/>
    </sheetView>
  </sheetViews>
  <sheetFormatPr defaultRowHeight="12.75"/>
  <cols>
    <col min="1" max="1" width="25.85546875" customWidth="1"/>
    <col min="2" max="2" width="10.5703125" style="16" customWidth="1"/>
    <col min="3" max="3" width="11" customWidth="1"/>
    <col min="4" max="4" width="22.28515625" style="16" customWidth="1"/>
    <col min="5" max="5" width="10.42578125" customWidth="1"/>
    <col min="6" max="6" width="8.85546875" hidden="1" customWidth="1"/>
    <col min="7" max="7" width="15.140625" hidden="1" customWidth="1"/>
    <col min="8" max="8" width="10.140625" hidden="1" customWidth="1"/>
    <col min="9" max="9" width="8.85546875" hidden="1" customWidth="1"/>
    <col min="10" max="10" width="7.28515625" customWidth="1"/>
    <col min="11" max="11" width="14.7109375" style="29" customWidth="1"/>
  </cols>
  <sheetData>
    <row r="1" spans="1:11" ht="18">
      <c r="A1" s="9" t="s">
        <v>515</v>
      </c>
    </row>
    <row r="2" spans="1:11" ht="15.75">
      <c r="A2" s="10" t="s">
        <v>516</v>
      </c>
    </row>
    <row r="3" spans="1:11">
      <c r="A3" s="1" t="s">
        <v>517</v>
      </c>
    </row>
    <row r="4" spans="1:11">
      <c r="A4" s="1" t="s">
        <v>518</v>
      </c>
    </row>
    <row r="5" spans="1:11">
      <c r="A5" s="11" t="s">
        <v>800</v>
      </c>
    </row>
    <row r="6" spans="1:11" ht="13.5" thickBot="1">
      <c r="A6" s="11"/>
    </row>
    <row r="7" spans="1:11" s="2" customFormat="1" ht="27" customHeight="1" thickBot="1">
      <c r="A7" s="71" t="s">
        <v>0</v>
      </c>
      <c r="B7" s="69" t="s">
        <v>519</v>
      </c>
      <c r="C7" s="69" t="s">
        <v>2</v>
      </c>
      <c r="D7" s="68" t="s">
        <v>511</v>
      </c>
      <c r="E7" s="69" t="s">
        <v>1</v>
      </c>
      <c r="F7" s="69" t="s">
        <v>3</v>
      </c>
      <c r="G7" s="69" t="s">
        <v>4</v>
      </c>
      <c r="H7" s="69" t="s">
        <v>576</v>
      </c>
      <c r="I7" s="69" t="s">
        <v>5</v>
      </c>
      <c r="J7" s="69" t="s">
        <v>6</v>
      </c>
      <c r="K7" s="70" t="s">
        <v>520</v>
      </c>
    </row>
    <row r="8" spans="1:11" s="2" customFormat="1" ht="15.75">
      <c r="A8" s="64"/>
      <c r="B8" s="65"/>
      <c r="C8" s="65"/>
      <c r="D8" s="66" t="s">
        <v>32</v>
      </c>
      <c r="E8" s="67"/>
      <c r="F8" s="65"/>
      <c r="G8" s="65"/>
      <c r="H8" s="65"/>
      <c r="I8" s="65"/>
      <c r="J8" s="65"/>
      <c r="K8" s="61" t="s">
        <v>532</v>
      </c>
    </row>
    <row r="9" spans="1:11" s="2" customFormat="1">
      <c r="A9" s="3" t="s">
        <v>33</v>
      </c>
      <c r="B9" s="4" t="s">
        <v>36</v>
      </c>
      <c r="C9" s="4">
        <v>121</v>
      </c>
      <c r="D9" s="4" t="s">
        <v>32</v>
      </c>
      <c r="E9" s="45">
        <v>107</v>
      </c>
      <c r="F9" s="6">
        <v>101</v>
      </c>
      <c r="G9" s="6">
        <v>96</v>
      </c>
      <c r="H9" s="7">
        <v>170</v>
      </c>
      <c r="I9" s="7">
        <v>182</v>
      </c>
      <c r="J9" s="7">
        <v>144</v>
      </c>
      <c r="K9" s="30" t="s">
        <v>533</v>
      </c>
    </row>
    <row r="10" spans="1:11" s="2" customFormat="1">
      <c r="A10" s="3" t="s">
        <v>34</v>
      </c>
      <c r="B10" s="4" t="s">
        <v>36</v>
      </c>
      <c r="C10" s="5" t="s">
        <v>14</v>
      </c>
      <c r="D10" s="4" t="s">
        <v>32</v>
      </c>
      <c r="E10" s="45">
        <v>113</v>
      </c>
      <c r="F10" s="4" t="s">
        <v>14</v>
      </c>
      <c r="G10" s="12">
        <v>49</v>
      </c>
      <c r="H10" s="4" t="s">
        <v>14</v>
      </c>
      <c r="I10" s="4" t="s">
        <v>14</v>
      </c>
      <c r="J10" s="4" t="s">
        <v>14</v>
      </c>
      <c r="K10" s="30" t="s">
        <v>534</v>
      </c>
    </row>
    <row r="11" spans="1:11" s="2" customFormat="1">
      <c r="A11" s="3" t="s">
        <v>35</v>
      </c>
      <c r="B11" s="4" t="s">
        <v>36</v>
      </c>
      <c r="C11" s="5" t="s">
        <v>14</v>
      </c>
      <c r="D11" s="4" t="s">
        <v>32</v>
      </c>
      <c r="E11" s="45">
        <v>97</v>
      </c>
      <c r="F11" s="7">
        <v>134</v>
      </c>
      <c r="G11" s="8">
        <v>79</v>
      </c>
      <c r="H11" s="7">
        <v>175</v>
      </c>
      <c r="I11" s="4" t="s">
        <v>14</v>
      </c>
      <c r="J11" s="4" t="s">
        <v>14</v>
      </c>
      <c r="K11" s="30" t="s">
        <v>535</v>
      </c>
    </row>
    <row r="12" spans="1:11" s="2" customFormat="1">
      <c r="A12" s="43" t="s">
        <v>531</v>
      </c>
      <c r="B12" s="39" t="s">
        <v>36</v>
      </c>
      <c r="C12" s="39">
        <f>AVERAGE(C9:C11)</f>
        <v>121</v>
      </c>
      <c r="D12" s="39" t="s">
        <v>32</v>
      </c>
      <c r="E12" s="46">
        <f t="shared" ref="E12:J12" si="0">AVERAGE(E9:E11)</f>
        <v>105.66666666666667</v>
      </c>
      <c r="F12" s="44">
        <f t="shared" si="0"/>
        <v>117.5</v>
      </c>
      <c r="G12" s="44">
        <f t="shared" si="0"/>
        <v>74.666666666666671</v>
      </c>
      <c r="H12" s="44">
        <f t="shared" si="0"/>
        <v>172.5</v>
      </c>
      <c r="I12" s="44">
        <f t="shared" si="0"/>
        <v>182</v>
      </c>
      <c r="J12" s="44">
        <f t="shared" si="0"/>
        <v>144</v>
      </c>
      <c r="K12" s="2" t="s">
        <v>532</v>
      </c>
    </row>
    <row r="13" spans="1:11" s="2" customFormat="1">
      <c r="A13" s="3" t="s">
        <v>37</v>
      </c>
      <c r="B13" s="4" t="s">
        <v>55</v>
      </c>
      <c r="C13" s="4">
        <v>128</v>
      </c>
      <c r="D13" s="4" t="s">
        <v>32</v>
      </c>
      <c r="E13" s="47">
        <v>128</v>
      </c>
      <c r="F13" s="6">
        <v>107</v>
      </c>
      <c r="G13" s="6">
        <v>94</v>
      </c>
      <c r="H13" s="7">
        <v>166</v>
      </c>
      <c r="I13" s="7">
        <v>174</v>
      </c>
      <c r="J13" s="7">
        <v>147</v>
      </c>
      <c r="K13" s="30" t="s">
        <v>533</v>
      </c>
    </row>
    <row r="14" spans="1:11" s="2" customFormat="1">
      <c r="A14" s="3" t="s">
        <v>38</v>
      </c>
      <c r="B14" s="4" t="s">
        <v>55</v>
      </c>
      <c r="C14" s="4">
        <v>120</v>
      </c>
      <c r="D14" s="4" t="s">
        <v>32</v>
      </c>
      <c r="E14" s="45">
        <v>117</v>
      </c>
      <c r="F14" s="6">
        <v>112</v>
      </c>
      <c r="G14" s="8">
        <v>75</v>
      </c>
      <c r="H14" s="7">
        <v>148</v>
      </c>
      <c r="I14" s="7">
        <v>165</v>
      </c>
      <c r="J14" s="7">
        <v>138</v>
      </c>
      <c r="K14" s="30" t="s">
        <v>536</v>
      </c>
    </row>
    <row r="15" spans="1:11" s="2" customFormat="1">
      <c r="A15" s="3" t="s">
        <v>39</v>
      </c>
      <c r="B15" s="4" t="s">
        <v>55</v>
      </c>
      <c r="C15" s="4">
        <v>101</v>
      </c>
      <c r="D15" s="4" t="s">
        <v>32</v>
      </c>
      <c r="E15" s="45">
        <v>105</v>
      </c>
      <c r="F15" s="6">
        <v>100</v>
      </c>
      <c r="G15" s="8">
        <v>78</v>
      </c>
      <c r="H15" s="13">
        <v>126</v>
      </c>
      <c r="I15" s="13">
        <v>125</v>
      </c>
      <c r="J15" s="6">
        <v>98</v>
      </c>
      <c r="K15" s="30" t="s">
        <v>537</v>
      </c>
    </row>
    <row r="16" spans="1:11" s="2" customFormat="1">
      <c r="A16" s="3" t="s">
        <v>40</v>
      </c>
      <c r="B16" s="4" t="s">
        <v>55</v>
      </c>
      <c r="C16" s="4">
        <v>125</v>
      </c>
      <c r="D16" s="4" t="s">
        <v>32</v>
      </c>
      <c r="E16" s="45">
        <v>117</v>
      </c>
      <c r="F16" s="13">
        <v>122</v>
      </c>
      <c r="G16" s="8">
        <v>70</v>
      </c>
      <c r="H16" s="7">
        <v>164</v>
      </c>
      <c r="I16" s="7">
        <v>169</v>
      </c>
      <c r="J16" s="7">
        <v>150</v>
      </c>
      <c r="K16" s="30" t="s">
        <v>534</v>
      </c>
    </row>
    <row r="17" spans="1:11" s="2" customFormat="1">
      <c r="A17" s="3" t="s">
        <v>41</v>
      </c>
      <c r="B17" s="4" t="s">
        <v>55</v>
      </c>
      <c r="C17" s="4">
        <v>136</v>
      </c>
      <c r="D17" s="4" t="s">
        <v>32</v>
      </c>
      <c r="E17" s="47">
        <v>130</v>
      </c>
      <c r="F17" s="13">
        <v>128</v>
      </c>
      <c r="G17" s="6">
        <v>91</v>
      </c>
      <c r="H17" s="7">
        <v>189</v>
      </c>
      <c r="I17" s="7">
        <v>198</v>
      </c>
      <c r="J17" s="7">
        <v>151</v>
      </c>
      <c r="K17" s="30" t="s">
        <v>535</v>
      </c>
    </row>
    <row r="18" spans="1:11" s="2" customFormat="1">
      <c r="A18" s="3" t="s">
        <v>42</v>
      </c>
      <c r="B18" s="4" t="s">
        <v>55</v>
      </c>
      <c r="C18" s="4">
        <v>126</v>
      </c>
      <c r="D18" s="4" t="s">
        <v>32</v>
      </c>
      <c r="E18" s="48">
        <v>145</v>
      </c>
      <c r="F18" s="6">
        <v>115</v>
      </c>
      <c r="G18" s="6">
        <v>109</v>
      </c>
      <c r="H18" s="13">
        <v>129</v>
      </c>
      <c r="I18" s="13">
        <v>128</v>
      </c>
      <c r="J18" s="6">
        <v>119</v>
      </c>
      <c r="K18" s="30" t="s">
        <v>538</v>
      </c>
    </row>
    <row r="19" spans="1:11" s="2" customFormat="1">
      <c r="A19" s="3" t="s">
        <v>43</v>
      </c>
      <c r="B19" s="4" t="s">
        <v>55</v>
      </c>
      <c r="C19" s="4">
        <v>167</v>
      </c>
      <c r="D19" s="4" t="s">
        <v>32</v>
      </c>
      <c r="E19" s="48">
        <v>180</v>
      </c>
      <c r="F19" s="7">
        <v>147</v>
      </c>
      <c r="G19" s="6">
        <v>109</v>
      </c>
      <c r="H19" s="7">
        <v>220</v>
      </c>
      <c r="I19" s="7">
        <v>198</v>
      </c>
      <c r="J19" s="7">
        <v>181</v>
      </c>
      <c r="K19" s="30" t="s">
        <v>539</v>
      </c>
    </row>
    <row r="20" spans="1:11" s="2" customFormat="1">
      <c r="A20" s="3" t="s">
        <v>44</v>
      </c>
      <c r="B20" s="4" t="s">
        <v>55</v>
      </c>
      <c r="C20" s="5" t="s">
        <v>14</v>
      </c>
      <c r="D20" s="4" t="s">
        <v>32</v>
      </c>
      <c r="E20" s="48">
        <v>437</v>
      </c>
      <c r="F20" s="6">
        <v>109</v>
      </c>
      <c r="G20" s="7">
        <v>335</v>
      </c>
      <c r="H20" s="4" t="s">
        <v>14</v>
      </c>
      <c r="I20" s="4" t="s">
        <v>14</v>
      </c>
      <c r="J20" s="4" t="s">
        <v>14</v>
      </c>
      <c r="K20" s="30" t="s">
        <v>539</v>
      </c>
    </row>
    <row r="21" spans="1:11" s="2" customFormat="1">
      <c r="A21" s="3" t="s">
        <v>45</v>
      </c>
      <c r="B21" s="4" t="s">
        <v>55</v>
      </c>
      <c r="C21" s="4">
        <v>148</v>
      </c>
      <c r="D21" s="4" t="s">
        <v>32</v>
      </c>
      <c r="E21" s="48">
        <v>149</v>
      </c>
      <c r="F21" s="7">
        <v>131</v>
      </c>
      <c r="G21" s="8">
        <v>79</v>
      </c>
      <c r="H21" s="7">
        <v>200</v>
      </c>
      <c r="I21" s="7">
        <v>222</v>
      </c>
      <c r="J21" s="7">
        <v>174</v>
      </c>
      <c r="K21" s="30" t="s">
        <v>540</v>
      </c>
    </row>
    <row r="22" spans="1:11" s="2" customFormat="1">
      <c r="A22" s="3" t="s">
        <v>46</v>
      </c>
      <c r="B22" s="4" t="s">
        <v>55</v>
      </c>
      <c r="C22" s="4">
        <v>156</v>
      </c>
      <c r="D22" s="4" t="s">
        <v>32</v>
      </c>
      <c r="E22" s="48">
        <v>187</v>
      </c>
      <c r="F22" s="7">
        <v>132</v>
      </c>
      <c r="G22" s="6">
        <v>111</v>
      </c>
      <c r="H22" s="7">
        <v>184</v>
      </c>
      <c r="I22" s="7">
        <v>171</v>
      </c>
      <c r="J22" s="7">
        <v>153</v>
      </c>
      <c r="K22" s="30" t="s">
        <v>540</v>
      </c>
    </row>
    <row r="23" spans="1:11" s="2" customFormat="1">
      <c r="A23" s="3" t="s">
        <v>47</v>
      </c>
      <c r="B23" s="4" t="s">
        <v>55</v>
      </c>
      <c r="C23" s="4">
        <v>107</v>
      </c>
      <c r="D23" s="4" t="s">
        <v>32</v>
      </c>
      <c r="E23" s="45">
        <v>106</v>
      </c>
      <c r="F23" s="6">
        <v>99</v>
      </c>
      <c r="G23" s="12">
        <v>69</v>
      </c>
      <c r="H23" s="7">
        <v>133</v>
      </c>
      <c r="I23" s="7">
        <v>145</v>
      </c>
      <c r="J23" s="13">
        <v>123</v>
      </c>
      <c r="K23" s="30" t="s">
        <v>541</v>
      </c>
    </row>
    <row r="24" spans="1:11" s="2" customFormat="1">
      <c r="A24" s="3" t="s">
        <v>48</v>
      </c>
      <c r="B24" s="4" t="s">
        <v>55</v>
      </c>
      <c r="C24" s="4">
        <v>119</v>
      </c>
      <c r="D24" s="4" t="s">
        <v>32</v>
      </c>
      <c r="E24" s="48">
        <v>136</v>
      </c>
      <c r="F24" s="6">
        <v>105</v>
      </c>
      <c r="G24" s="6">
        <v>91</v>
      </c>
      <c r="H24" s="6">
        <v>99</v>
      </c>
      <c r="I24" s="7">
        <v>141</v>
      </c>
      <c r="J24" s="13">
        <v>126</v>
      </c>
      <c r="K24" s="30" t="s">
        <v>542</v>
      </c>
    </row>
    <row r="25" spans="1:11" s="2" customFormat="1">
      <c r="A25" s="3" t="s">
        <v>49</v>
      </c>
      <c r="B25" s="4" t="s">
        <v>55</v>
      </c>
      <c r="C25" s="4">
        <v>182</v>
      </c>
      <c r="D25" s="4" t="s">
        <v>32</v>
      </c>
      <c r="E25" s="48">
        <v>242</v>
      </c>
      <c r="F25" s="13">
        <v>122</v>
      </c>
      <c r="G25" s="7">
        <v>305</v>
      </c>
      <c r="H25" s="6">
        <v>101</v>
      </c>
      <c r="I25" s="13">
        <v>122</v>
      </c>
      <c r="J25" s="13">
        <v>122</v>
      </c>
      <c r="K25" s="30" t="s">
        <v>542</v>
      </c>
    </row>
    <row r="26" spans="1:11" s="2" customFormat="1">
      <c r="A26" s="3" t="s">
        <v>50</v>
      </c>
      <c r="B26" s="4" t="s">
        <v>55</v>
      </c>
      <c r="C26" s="5" t="s">
        <v>14</v>
      </c>
      <c r="D26" s="4" t="s">
        <v>32</v>
      </c>
      <c r="E26" s="48">
        <v>149</v>
      </c>
      <c r="F26" s="13">
        <v>125</v>
      </c>
      <c r="G26" s="6">
        <v>88</v>
      </c>
      <c r="H26" s="7">
        <v>217</v>
      </c>
      <c r="I26" s="4" t="s">
        <v>14</v>
      </c>
      <c r="J26" s="4" t="s">
        <v>14</v>
      </c>
      <c r="K26" s="30" t="s">
        <v>543</v>
      </c>
    </row>
    <row r="27" spans="1:11" s="2" customFormat="1">
      <c r="A27" s="3" t="s">
        <v>51</v>
      </c>
      <c r="B27" s="4" t="s">
        <v>55</v>
      </c>
      <c r="C27" s="4">
        <v>153</v>
      </c>
      <c r="D27" s="4" t="s">
        <v>32</v>
      </c>
      <c r="E27" s="48">
        <v>133</v>
      </c>
      <c r="F27" s="13">
        <v>127</v>
      </c>
      <c r="G27" s="6">
        <v>103</v>
      </c>
      <c r="H27" s="7">
        <v>211</v>
      </c>
      <c r="I27" s="7">
        <v>271</v>
      </c>
      <c r="J27" s="7">
        <v>190</v>
      </c>
      <c r="K27" s="30" t="s">
        <v>543</v>
      </c>
    </row>
    <row r="28" spans="1:11" s="2" customFormat="1">
      <c r="A28" s="3" t="s">
        <v>52</v>
      </c>
      <c r="B28" s="4" t="s">
        <v>55</v>
      </c>
      <c r="C28" s="5" t="s">
        <v>14</v>
      </c>
      <c r="D28" s="4" t="s">
        <v>32</v>
      </c>
      <c r="E28" s="47">
        <v>122</v>
      </c>
      <c r="F28" s="6">
        <v>119</v>
      </c>
      <c r="G28" s="6">
        <v>89</v>
      </c>
      <c r="H28" s="7">
        <v>220</v>
      </c>
      <c r="I28" s="4" t="s">
        <v>14</v>
      </c>
      <c r="J28" s="4" t="s">
        <v>14</v>
      </c>
      <c r="K28" s="30" t="s">
        <v>543</v>
      </c>
    </row>
    <row r="29" spans="1:11" s="2" customFormat="1">
      <c r="A29" s="3" t="s">
        <v>53</v>
      </c>
      <c r="B29" s="4" t="s">
        <v>55</v>
      </c>
      <c r="C29" s="4">
        <v>113</v>
      </c>
      <c r="D29" s="4" t="s">
        <v>32</v>
      </c>
      <c r="E29" s="45">
        <v>115</v>
      </c>
      <c r="F29" s="6">
        <v>108</v>
      </c>
      <c r="G29" s="8">
        <v>73</v>
      </c>
      <c r="H29" s="7">
        <v>153</v>
      </c>
      <c r="I29" s="7">
        <v>143</v>
      </c>
      <c r="J29" s="6">
        <v>119</v>
      </c>
      <c r="K29" s="30" t="s">
        <v>544</v>
      </c>
    </row>
    <row r="30" spans="1:11" s="2" customFormat="1">
      <c r="A30" s="3" t="s">
        <v>54</v>
      </c>
      <c r="B30" s="4" t="s">
        <v>55</v>
      </c>
      <c r="C30" s="4">
        <v>100</v>
      </c>
      <c r="D30" s="4" t="s">
        <v>32</v>
      </c>
      <c r="E30" s="45">
        <v>110</v>
      </c>
      <c r="F30" s="6">
        <v>105</v>
      </c>
      <c r="G30" s="12">
        <v>66</v>
      </c>
      <c r="H30" s="6">
        <v>89</v>
      </c>
      <c r="I30" s="6">
        <v>93</v>
      </c>
      <c r="J30" s="6">
        <v>110</v>
      </c>
      <c r="K30" s="30" t="s">
        <v>545</v>
      </c>
    </row>
    <row r="31" spans="1:11" s="2" customFormat="1">
      <c r="A31" s="14" t="s">
        <v>572</v>
      </c>
      <c r="B31" s="35" t="s">
        <v>55</v>
      </c>
      <c r="C31" s="36">
        <f>AVERAGE(C13:C30)</f>
        <v>132.06666666666666</v>
      </c>
      <c r="D31" s="35" t="s">
        <v>32</v>
      </c>
      <c r="E31" s="49">
        <f t="shared" ref="E31:J31" si="1">AVERAGE(E13:E30)</f>
        <v>156</v>
      </c>
      <c r="F31" s="36">
        <f t="shared" si="1"/>
        <v>117.38888888888889</v>
      </c>
      <c r="G31" s="36">
        <f t="shared" si="1"/>
        <v>113.05555555555556</v>
      </c>
      <c r="H31" s="36">
        <f t="shared" si="1"/>
        <v>161.70588235294119</v>
      </c>
      <c r="I31" s="36">
        <f t="shared" si="1"/>
        <v>164.33333333333334</v>
      </c>
      <c r="J31" s="36">
        <f t="shared" si="1"/>
        <v>140.06666666666666</v>
      </c>
      <c r="K31" s="2" t="s">
        <v>532</v>
      </c>
    </row>
    <row r="32" spans="1:11">
      <c r="A32" s="3" t="s">
        <v>7</v>
      </c>
      <c r="B32" s="4" t="s">
        <v>206</v>
      </c>
      <c r="C32" s="4">
        <v>97</v>
      </c>
      <c r="D32" s="4" t="s">
        <v>32</v>
      </c>
      <c r="E32" s="45">
        <v>116</v>
      </c>
      <c r="F32" s="6">
        <v>88</v>
      </c>
      <c r="G32" s="6">
        <v>86</v>
      </c>
      <c r="H32" s="6">
        <v>103</v>
      </c>
      <c r="I32" s="6">
        <v>92</v>
      </c>
      <c r="J32" s="6">
        <v>88</v>
      </c>
      <c r="K32" s="30" t="s">
        <v>546</v>
      </c>
    </row>
    <row r="33" spans="1:11">
      <c r="A33" s="3" t="s">
        <v>8</v>
      </c>
      <c r="B33" s="4" t="s">
        <v>206</v>
      </c>
      <c r="C33" s="4">
        <v>101</v>
      </c>
      <c r="D33" s="4" t="s">
        <v>32</v>
      </c>
      <c r="E33" s="45">
        <v>106</v>
      </c>
      <c r="F33" s="6">
        <v>85</v>
      </c>
      <c r="G33" s="6">
        <v>84</v>
      </c>
      <c r="H33" s="6">
        <v>116</v>
      </c>
      <c r="I33" s="7">
        <v>139</v>
      </c>
      <c r="J33" s="6">
        <v>105</v>
      </c>
      <c r="K33" s="30" t="s">
        <v>533</v>
      </c>
    </row>
    <row r="34" spans="1:11">
      <c r="A34" s="3" t="s">
        <v>9</v>
      </c>
      <c r="B34" s="4" t="s">
        <v>206</v>
      </c>
      <c r="C34" s="4">
        <v>121</v>
      </c>
      <c r="D34" s="4" t="s">
        <v>32</v>
      </c>
      <c r="E34" s="45">
        <v>116</v>
      </c>
      <c r="F34" s="6">
        <v>99</v>
      </c>
      <c r="G34" s="6">
        <v>112</v>
      </c>
      <c r="H34" s="7">
        <v>144</v>
      </c>
      <c r="I34" s="7">
        <v>169</v>
      </c>
      <c r="J34" s="7">
        <v>138</v>
      </c>
      <c r="K34" s="30" t="s">
        <v>547</v>
      </c>
    </row>
    <row r="35" spans="1:11">
      <c r="A35" s="3" t="s">
        <v>10</v>
      </c>
      <c r="B35" s="4" t="s">
        <v>206</v>
      </c>
      <c r="C35" s="4">
        <v>132</v>
      </c>
      <c r="D35" s="4" t="s">
        <v>32</v>
      </c>
      <c r="E35" s="45">
        <v>120</v>
      </c>
      <c r="F35" s="6">
        <v>112</v>
      </c>
      <c r="G35" s="6">
        <v>117</v>
      </c>
      <c r="H35" s="7">
        <v>170</v>
      </c>
      <c r="I35" s="7">
        <v>190</v>
      </c>
      <c r="J35" s="7">
        <v>151</v>
      </c>
      <c r="K35" s="30" t="s">
        <v>548</v>
      </c>
    </row>
    <row r="36" spans="1:11">
      <c r="A36" s="3" t="s">
        <v>11</v>
      </c>
      <c r="B36" s="4" t="s">
        <v>206</v>
      </c>
      <c r="C36" s="4">
        <v>101</v>
      </c>
      <c r="D36" s="4" t="s">
        <v>32</v>
      </c>
      <c r="E36" s="45">
        <v>99</v>
      </c>
      <c r="F36" s="6">
        <v>91</v>
      </c>
      <c r="G36" s="6">
        <v>91</v>
      </c>
      <c r="H36" s="6">
        <v>115</v>
      </c>
      <c r="I36" s="7">
        <v>140</v>
      </c>
      <c r="J36" s="6">
        <v>108</v>
      </c>
      <c r="K36" s="30" t="s">
        <v>536</v>
      </c>
    </row>
    <row r="37" spans="1:11">
      <c r="A37" s="3" t="s">
        <v>12</v>
      </c>
      <c r="B37" s="4" t="s">
        <v>206</v>
      </c>
      <c r="C37" s="4">
        <v>97</v>
      </c>
      <c r="D37" s="4" t="s">
        <v>32</v>
      </c>
      <c r="E37" s="45">
        <v>99</v>
      </c>
      <c r="F37" s="6">
        <v>95</v>
      </c>
      <c r="G37" s="8">
        <v>75</v>
      </c>
      <c r="H37" s="13">
        <v>121</v>
      </c>
      <c r="I37" s="6">
        <v>114</v>
      </c>
      <c r="J37" s="6">
        <v>100</v>
      </c>
      <c r="K37" s="30" t="s">
        <v>537</v>
      </c>
    </row>
    <row r="38" spans="1:11">
      <c r="A38" s="3" t="s">
        <v>13</v>
      </c>
      <c r="B38" s="4" t="s">
        <v>206</v>
      </c>
      <c r="C38" s="5" t="s">
        <v>14</v>
      </c>
      <c r="D38" s="4" t="s">
        <v>32</v>
      </c>
      <c r="E38" s="45">
        <v>89</v>
      </c>
      <c r="F38" s="4" t="s">
        <v>14</v>
      </c>
      <c r="G38" s="12">
        <v>66</v>
      </c>
      <c r="H38" s="4" t="s">
        <v>14</v>
      </c>
      <c r="I38" s="4" t="s">
        <v>14</v>
      </c>
      <c r="J38" s="4" t="s">
        <v>14</v>
      </c>
      <c r="K38" s="30" t="s">
        <v>534</v>
      </c>
    </row>
    <row r="39" spans="1:11">
      <c r="A39" s="3" t="s">
        <v>15</v>
      </c>
      <c r="B39" s="4" t="s">
        <v>206</v>
      </c>
      <c r="C39" s="4">
        <v>91</v>
      </c>
      <c r="D39" s="4" t="s">
        <v>32</v>
      </c>
      <c r="E39" s="45">
        <v>91</v>
      </c>
      <c r="F39" s="6">
        <v>88</v>
      </c>
      <c r="G39" s="6">
        <v>81</v>
      </c>
      <c r="H39" s="6">
        <v>111</v>
      </c>
      <c r="I39" s="6">
        <v>99</v>
      </c>
      <c r="J39" s="6">
        <v>93</v>
      </c>
      <c r="K39" s="30" t="s">
        <v>534</v>
      </c>
    </row>
    <row r="40" spans="1:11">
      <c r="A40" s="3" t="s">
        <v>16</v>
      </c>
      <c r="B40" s="4" t="s">
        <v>206</v>
      </c>
      <c r="C40" s="4">
        <v>129</v>
      </c>
      <c r="D40" s="4" t="s">
        <v>32</v>
      </c>
      <c r="E40" s="45">
        <v>116</v>
      </c>
      <c r="F40" s="6">
        <v>114</v>
      </c>
      <c r="G40" s="6">
        <v>110</v>
      </c>
      <c r="H40" s="7">
        <v>176</v>
      </c>
      <c r="I40" s="7">
        <v>180</v>
      </c>
      <c r="J40" s="7">
        <v>144</v>
      </c>
      <c r="K40" s="30" t="s">
        <v>535</v>
      </c>
    </row>
    <row r="41" spans="1:11">
      <c r="A41" s="3" t="s">
        <v>17</v>
      </c>
      <c r="B41" s="4" t="s">
        <v>206</v>
      </c>
      <c r="C41" s="4">
        <v>114</v>
      </c>
      <c r="D41" s="4" t="s">
        <v>32</v>
      </c>
      <c r="E41" s="47">
        <v>129</v>
      </c>
      <c r="F41" s="6">
        <v>101</v>
      </c>
      <c r="G41" s="6">
        <v>98</v>
      </c>
      <c r="H41" s="7">
        <v>136</v>
      </c>
      <c r="I41" s="13">
        <v>128</v>
      </c>
      <c r="J41" s="6">
        <v>106</v>
      </c>
      <c r="K41" s="30" t="s">
        <v>538</v>
      </c>
    </row>
    <row r="42" spans="1:11">
      <c r="A42" s="3" t="s">
        <v>18</v>
      </c>
      <c r="B42" s="4" t="s">
        <v>206</v>
      </c>
      <c r="C42" s="4">
        <v>108</v>
      </c>
      <c r="D42" s="4" t="s">
        <v>32</v>
      </c>
      <c r="E42" s="47">
        <v>124</v>
      </c>
      <c r="F42" s="6">
        <v>87</v>
      </c>
      <c r="G42" s="6">
        <v>94</v>
      </c>
      <c r="H42" s="7">
        <v>134</v>
      </c>
      <c r="I42" s="6">
        <v>115</v>
      </c>
      <c r="J42" s="6">
        <v>106</v>
      </c>
      <c r="K42" s="30" t="s">
        <v>538</v>
      </c>
    </row>
    <row r="43" spans="1:11">
      <c r="A43" s="3" t="s">
        <v>19</v>
      </c>
      <c r="B43" s="4" t="s">
        <v>206</v>
      </c>
      <c r="C43" s="5" t="s">
        <v>14</v>
      </c>
      <c r="D43" s="4" t="s">
        <v>32</v>
      </c>
      <c r="E43" s="50">
        <v>77</v>
      </c>
      <c r="F43" s="8">
        <v>76</v>
      </c>
      <c r="G43" s="8">
        <v>78</v>
      </c>
      <c r="H43" s="6">
        <v>111</v>
      </c>
      <c r="I43" s="4" t="s">
        <v>14</v>
      </c>
      <c r="J43" s="4" t="s">
        <v>14</v>
      </c>
      <c r="K43" s="30" t="s">
        <v>549</v>
      </c>
    </row>
    <row r="44" spans="1:11">
      <c r="A44" s="3" t="s">
        <v>20</v>
      </c>
      <c r="B44" s="4" t="s">
        <v>206</v>
      </c>
      <c r="C44" s="4">
        <v>133</v>
      </c>
      <c r="D44" s="4" t="s">
        <v>32</v>
      </c>
      <c r="E44" s="47">
        <v>123</v>
      </c>
      <c r="F44" s="13">
        <v>122</v>
      </c>
      <c r="G44" s="6">
        <v>106</v>
      </c>
      <c r="H44" s="7">
        <v>196</v>
      </c>
      <c r="I44" s="7">
        <v>168</v>
      </c>
      <c r="J44" s="7">
        <v>145</v>
      </c>
      <c r="K44" s="30" t="s">
        <v>539</v>
      </c>
    </row>
    <row r="45" spans="1:11">
      <c r="A45" s="3" t="s">
        <v>21</v>
      </c>
      <c r="B45" s="4" t="s">
        <v>206</v>
      </c>
      <c r="C45" s="4">
        <v>113</v>
      </c>
      <c r="D45" s="4" t="s">
        <v>32</v>
      </c>
      <c r="E45" s="45">
        <v>115</v>
      </c>
      <c r="F45" s="6">
        <v>96</v>
      </c>
      <c r="G45" s="6">
        <v>95</v>
      </c>
      <c r="H45" s="7">
        <v>151</v>
      </c>
      <c r="I45" s="7">
        <v>146</v>
      </c>
      <c r="J45" s="6">
        <v>119</v>
      </c>
      <c r="K45" s="30" t="s">
        <v>540</v>
      </c>
    </row>
    <row r="46" spans="1:11">
      <c r="A46" s="3" t="s">
        <v>22</v>
      </c>
      <c r="B46" s="4" t="s">
        <v>206</v>
      </c>
      <c r="C46" s="4">
        <v>114</v>
      </c>
      <c r="D46" s="4" t="s">
        <v>32</v>
      </c>
      <c r="E46" s="48">
        <v>137</v>
      </c>
      <c r="F46" s="6">
        <v>80</v>
      </c>
      <c r="G46" s="7">
        <v>142</v>
      </c>
      <c r="H46" s="7">
        <v>141</v>
      </c>
      <c r="I46" s="13">
        <v>128</v>
      </c>
      <c r="J46" s="6">
        <v>88</v>
      </c>
      <c r="K46" s="30" t="s">
        <v>540</v>
      </c>
    </row>
    <row r="47" spans="1:11">
      <c r="A47" s="3" t="s">
        <v>23</v>
      </c>
      <c r="B47" s="4" t="s">
        <v>206</v>
      </c>
      <c r="C47" s="4">
        <v>112</v>
      </c>
      <c r="D47" s="4" t="s">
        <v>32</v>
      </c>
      <c r="E47" s="47">
        <v>126</v>
      </c>
      <c r="F47" s="6">
        <v>86</v>
      </c>
      <c r="G47" s="6">
        <v>106</v>
      </c>
      <c r="H47" s="6">
        <v>120</v>
      </c>
      <c r="I47" s="7">
        <v>140</v>
      </c>
      <c r="J47" s="6">
        <v>114</v>
      </c>
      <c r="K47" s="30" t="s">
        <v>550</v>
      </c>
    </row>
    <row r="48" spans="1:11">
      <c r="A48" s="3" t="s">
        <v>24</v>
      </c>
      <c r="B48" s="4" t="s">
        <v>206</v>
      </c>
      <c r="C48" s="4">
        <v>99</v>
      </c>
      <c r="D48" s="4" t="s">
        <v>32</v>
      </c>
      <c r="E48" s="45">
        <v>118</v>
      </c>
      <c r="F48" s="6">
        <v>89</v>
      </c>
      <c r="G48" s="6">
        <v>104</v>
      </c>
      <c r="H48" s="6">
        <v>90</v>
      </c>
      <c r="I48" s="6">
        <v>103</v>
      </c>
      <c r="J48" s="6">
        <v>83</v>
      </c>
      <c r="K48" s="30" t="s">
        <v>542</v>
      </c>
    </row>
    <row r="49" spans="1:11">
      <c r="A49" s="3" t="s">
        <v>25</v>
      </c>
      <c r="B49" s="4" t="s">
        <v>206</v>
      </c>
      <c r="C49" s="5" t="s">
        <v>14</v>
      </c>
      <c r="D49" s="4" t="s">
        <v>32</v>
      </c>
      <c r="E49" s="50">
        <v>72</v>
      </c>
      <c r="F49" s="4" t="s">
        <v>14</v>
      </c>
      <c r="G49" s="4" t="s">
        <v>14</v>
      </c>
      <c r="H49" s="4" t="s">
        <v>14</v>
      </c>
      <c r="I49" s="4" t="s">
        <v>14</v>
      </c>
      <c r="J49" s="4" t="s">
        <v>14</v>
      </c>
      <c r="K49" s="30" t="s">
        <v>542</v>
      </c>
    </row>
    <row r="50" spans="1:11">
      <c r="A50" s="3" t="s">
        <v>26</v>
      </c>
      <c r="B50" s="4" t="s">
        <v>206</v>
      </c>
      <c r="C50" s="4">
        <v>126</v>
      </c>
      <c r="D50" s="4" t="s">
        <v>32</v>
      </c>
      <c r="E50" s="45">
        <v>109</v>
      </c>
      <c r="F50" s="6">
        <v>112</v>
      </c>
      <c r="G50" s="6">
        <v>119</v>
      </c>
      <c r="H50" s="7">
        <v>168</v>
      </c>
      <c r="I50" s="7">
        <v>163</v>
      </c>
      <c r="J50" s="7">
        <v>145</v>
      </c>
      <c r="K50" s="30" t="s">
        <v>543</v>
      </c>
    </row>
    <row r="51" spans="1:11">
      <c r="A51" s="3" t="s">
        <v>27</v>
      </c>
      <c r="B51" s="4" t="s">
        <v>206</v>
      </c>
      <c r="C51" s="4">
        <v>94</v>
      </c>
      <c r="D51" s="4" t="s">
        <v>32</v>
      </c>
      <c r="E51" s="45">
        <v>93</v>
      </c>
      <c r="F51" s="6">
        <v>95</v>
      </c>
      <c r="G51" s="8">
        <v>72</v>
      </c>
      <c r="H51" s="6">
        <v>114</v>
      </c>
      <c r="I51" s="6">
        <v>108</v>
      </c>
      <c r="J51" s="6">
        <v>99</v>
      </c>
      <c r="K51" s="30" t="s">
        <v>544</v>
      </c>
    </row>
    <row r="52" spans="1:11">
      <c r="A52" s="3" t="s">
        <v>28</v>
      </c>
      <c r="B52" s="4" t="s">
        <v>206</v>
      </c>
      <c r="C52" s="4">
        <v>97</v>
      </c>
      <c r="D52" s="4" t="s">
        <v>32</v>
      </c>
      <c r="E52" s="45">
        <v>101</v>
      </c>
      <c r="F52" s="6">
        <v>99</v>
      </c>
      <c r="G52" s="8">
        <v>76</v>
      </c>
      <c r="H52" s="6">
        <v>104</v>
      </c>
      <c r="I52" s="6">
        <v>98</v>
      </c>
      <c r="J52" s="6">
        <v>101</v>
      </c>
      <c r="K52" s="30" t="s">
        <v>545</v>
      </c>
    </row>
    <row r="53" spans="1:11">
      <c r="A53" s="3" t="s">
        <v>29</v>
      </c>
      <c r="B53" s="4" t="s">
        <v>206</v>
      </c>
      <c r="C53" s="4">
        <v>98</v>
      </c>
      <c r="D53" s="4" t="s">
        <v>32</v>
      </c>
      <c r="E53" s="45">
        <v>102</v>
      </c>
      <c r="F53" s="6">
        <v>106</v>
      </c>
      <c r="G53" s="8">
        <v>76</v>
      </c>
      <c r="H53" s="6">
        <v>85</v>
      </c>
      <c r="I53" s="6">
        <v>86</v>
      </c>
      <c r="J53" s="6">
        <v>105</v>
      </c>
      <c r="K53" s="30" t="s">
        <v>545</v>
      </c>
    </row>
    <row r="54" spans="1:11">
      <c r="A54" s="3" t="s">
        <v>30</v>
      </c>
      <c r="B54" s="4" t="s">
        <v>206</v>
      </c>
      <c r="C54" s="4">
        <v>107</v>
      </c>
      <c r="D54" s="4" t="s">
        <v>32</v>
      </c>
      <c r="E54" s="48">
        <v>133</v>
      </c>
      <c r="F54" s="6">
        <v>109</v>
      </c>
      <c r="G54" s="6">
        <v>86</v>
      </c>
      <c r="H54" s="6">
        <v>94</v>
      </c>
      <c r="I54" s="6">
        <v>90</v>
      </c>
      <c r="J54" s="6">
        <v>94</v>
      </c>
      <c r="K54" s="30" t="s">
        <v>551</v>
      </c>
    </row>
    <row r="55" spans="1:11">
      <c r="A55" s="3" t="s">
        <v>31</v>
      </c>
      <c r="B55" s="4" t="s">
        <v>206</v>
      </c>
      <c r="C55" s="5" t="s">
        <v>14</v>
      </c>
      <c r="D55" s="4" t="s">
        <v>32</v>
      </c>
      <c r="E55" s="45">
        <v>106</v>
      </c>
      <c r="F55" s="6">
        <v>81</v>
      </c>
      <c r="G55" s="8">
        <v>73</v>
      </c>
      <c r="H55" s="4" t="s">
        <v>14</v>
      </c>
      <c r="I55" s="4" t="s">
        <v>14</v>
      </c>
      <c r="J55" s="4" t="s">
        <v>14</v>
      </c>
      <c r="K55" s="30" t="s">
        <v>551</v>
      </c>
    </row>
    <row r="56" spans="1:11" s="1" customFormat="1">
      <c r="A56" s="31" t="s">
        <v>573</v>
      </c>
      <c r="B56" s="38" t="s">
        <v>206</v>
      </c>
      <c r="C56" s="37">
        <f>AVERAGE(C32:C55)</f>
        <v>109.2</v>
      </c>
      <c r="D56" s="38" t="s">
        <v>32</v>
      </c>
      <c r="E56" s="51">
        <f t="shared" ref="E56:J56" si="2">AVERAGE(E32:E55)</f>
        <v>109.04166666666667</v>
      </c>
      <c r="F56" s="37">
        <f t="shared" si="2"/>
        <v>95.954545454545453</v>
      </c>
      <c r="G56" s="37">
        <f t="shared" si="2"/>
        <v>93.347826086956516</v>
      </c>
      <c r="H56" s="37">
        <f t="shared" si="2"/>
        <v>128.57142857142858</v>
      </c>
      <c r="I56" s="37">
        <f t="shared" si="2"/>
        <v>129.80000000000001</v>
      </c>
      <c r="J56" s="37">
        <f t="shared" si="2"/>
        <v>111.6</v>
      </c>
      <c r="K56" s="2" t="s">
        <v>532</v>
      </c>
    </row>
    <row r="57" spans="1:11">
      <c r="A57" s="3" t="s">
        <v>56</v>
      </c>
      <c r="B57" s="4" t="s">
        <v>73</v>
      </c>
      <c r="C57" s="4">
        <v>71</v>
      </c>
      <c r="D57" s="4" t="s">
        <v>32</v>
      </c>
      <c r="E57" s="52">
        <v>69</v>
      </c>
      <c r="F57" s="8">
        <v>76</v>
      </c>
      <c r="G57" s="12">
        <v>63</v>
      </c>
      <c r="H57" s="8">
        <v>72</v>
      </c>
      <c r="I57" s="12">
        <v>69</v>
      </c>
      <c r="J57" s="8">
        <v>73</v>
      </c>
      <c r="K57" s="30" t="s">
        <v>552</v>
      </c>
    </row>
    <row r="58" spans="1:11">
      <c r="A58" s="3" t="s">
        <v>57</v>
      </c>
      <c r="B58" s="4" t="s">
        <v>73</v>
      </c>
      <c r="C58" s="4">
        <v>65</v>
      </c>
      <c r="D58" s="4" t="s">
        <v>32</v>
      </c>
      <c r="E58" s="52">
        <v>62</v>
      </c>
      <c r="F58" s="12">
        <v>61</v>
      </c>
      <c r="G58" s="8">
        <v>75</v>
      </c>
      <c r="H58" s="12">
        <v>45</v>
      </c>
      <c r="I58" s="12">
        <v>67</v>
      </c>
      <c r="J58" s="8">
        <v>72</v>
      </c>
      <c r="K58" s="30" t="s">
        <v>552</v>
      </c>
    </row>
    <row r="59" spans="1:11">
      <c r="A59" s="3" t="s">
        <v>58</v>
      </c>
      <c r="B59" s="4" t="s">
        <v>73</v>
      </c>
      <c r="C59" s="4">
        <v>86</v>
      </c>
      <c r="D59" s="4" t="s">
        <v>32</v>
      </c>
      <c r="E59" s="50">
        <v>79</v>
      </c>
      <c r="F59" s="6">
        <v>81</v>
      </c>
      <c r="G59" s="6">
        <v>89</v>
      </c>
      <c r="H59" s="6">
        <v>91</v>
      </c>
      <c r="I59" s="6">
        <v>102</v>
      </c>
      <c r="J59" s="6">
        <v>95</v>
      </c>
      <c r="K59" s="30" t="s">
        <v>533</v>
      </c>
    </row>
    <row r="60" spans="1:11">
      <c r="A60" s="3" t="s">
        <v>59</v>
      </c>
      <c r="B60" s="4" t="s">
        <v>73</v>
      </c>
      <c r="C60" s="4">
        <v>104</v>
      </c>
      <c r="D60" s="4" t="s">
        <v>32</v>
      </c>
      <c r="E60" s="45">
        <v>95</v>
      </c>
      <c r="F60" s="6">
        <v>88</v>
      </c>
      <c r="G60" s="7">
        <v>149</v>
      </c>
      <c r="H60" s="6">
        <v>112</v>
      </c>
      <c r="I60" s="6">
        <v>113</v>
      </c>
      <c r="J60" s="6">
        <v>99</v>
      </c>
      <c r="K60" s="30" t="s">
        <v>547</v>
      </c>
    </row>
    <row r="61" spans="1:11">
      <c r="A61" s="3" t="s">
        <v>60</v>
      </c>
      <c r="B61" s="4" t="s">
        <v>73</v>
      </c>
      <c r="C61" s="5" t="s">
        <v>14</v>
      </c>
      <c r="D61" s="4" t="s">
        <v>32</v>
      </c>
      <c r="E61" s="50">
        <v>79</v>
      </c>
      <c r="F61" s="6">
        <v>114</v>
      </c>
      <c r="G61" s="6">
        <v>112</v>
      </c>
      <c r="H61" s="4" t="s">
        <v>14</v>
      </c>
      <c r="I61" s="4" t="s">
        <v>14</v>
      </c>
      <c r="J61" s="4" t="s">
        <v>14</v>
      </c>
      <c r="K61" s="30" t="s">
        <v>547</v>
      </c>
    </row>
    <row r="62" spans="1:11">
      <c r="A62" s="3" t="s">
        <v>61</v>
      </c>
      <c r="B62" s="4" t="s">
        <v>73</v>
      </c>
      <c r="C62" s="4">
        <v>101</v>
      </c>
      <c r="D62" s="4" t="s">
        <v>32</v>
      </c>
      <c r="E62" s="45">
        <v>101</v>
      </c>
      <c r="F62" s="8">
        <v>79</v>
      </c>
      <c r="G62" s="7">
        <v>178</v>
      </c>
      <c r="H62" s="6">
        <v>89</v>
      </c>
      <c r="I62" s="6">
        <v>83</v>
      </c>
      <c r="J62" s="6">
        <v>80</v>
      </c>
      <c r="K62" s="30" t="s">
        <v>547</v>
      </c>
    </row>
    <row r="63" spans="1:11">
      <c r="A63" s="3" t="s">
        <v>62</v>
      </c>
      <c r="B63" s="4" t="s">
        <v>73</v>
      </c>
      <c r="C63" s="5" t="s">
        <v>14</v>
      </c>
      <c r="D63" s="4" t="s">
        <v>32</v>
      </c>
      <c r="E63" s="45">
        <v>115</v>
      </c>
      <c r="F63" s="6">
        <v>86</v>
      </c>
      <c r="G63" s="6">
        <v>101</v>
      </c>
      <c r="H63" s="4" t="s">
        <v>14</v>
      </c>
      <c r="I63" s="4" t="s">
        <v>14</v>
      </c>
      <c r="J63" s="4" t="s">
        <v>14</v>
      </c>
      <c r="K63" s="30" t="s">
        <v>547</v>
      </c>
    </row>
    <row r="64" spans="1:11">
      <c r="A64" s="3" t="s">
        <v>63</v>
      </c>
      <c r="B64" s="4" t="s">
        <v>73</v>
      </c>
      <c r="C64" s="4">
        <v>135</v>
      </c>
      <c r="D64" s="4" t="s">
        <v>32</v>
      </c>
      <c r="E64" s="45">
        <v>118</v>
      </c>
      <c r="F64" s="6">
        <v>115</v>
      </c>
      <c r="G64" s="7">
        <v>195</v>
      </c>
      <c r="H64" s="7">
        <v>146</v>
      </c>
      <c r="I64" s="7">
        <v>136</v>
      </c>
      <c r="J64" s="7">
        <v>135</v>
      </c>
      <c r="K64" s="30" t="s">
        <v>548</v>
      </c>
    </row>
    <row r="65" spans="1:11">
      <c r="A65" s="3" t="s">
        <v>64</v>
      </c>
      <c r="B65" s="4" t="s">
        <v>73</v>
      </c>
      <c r="C65" s="4">
        <v>135</v>
      </c>
      <c r="D65" s="4" t="s">
        <v>32</v>
      </c>
      <c r="E65" s="48">
        <v>141</v>
      </c>
      <c r="F65" s="6">
        <v>106</v>
      </c>
      <c r="G65" s="7">
        <v>218</v>
      </c>
      <c r="H65" s="6">
        <v>115</v>
      </c>
      <c r="I65" s="6">
        <v>94</v>
      </c>
      <c r="J65" s="6">
        <v>115</v>
      </c>
      <c r="K65" s="30" t="s">
        <v>548</v>
      </c>
    </row>
    <row r="66" spans="1:11">
      <c r="A66" s="3" t="s">
        <v>65</v>
      </c>
      <c r="B66" s="4" t="s">
        <v>73</v>
      </c>
      <c r="C66" s="4">
        <v>75</v>
      </c>
      <c r="D66" s="4" t="s">
        <v>32</v>
      </c>
      <c r="E66" s="50">
        <v>76</v>
      </c>
      <c r="F66" s="12">
        <v>66</v>
      </c>
      <c r="G66" s="6">
        <v>90</v>
      </c>
      <c r="H66" s="6">
        <v>87</v>
      </c>
      <c r="I66" s="8">
        <v>70</v>
      </c>
      <c r="J66" s="12">
        <v>68</v>
      </c>
      <c r="K66" s="30" t="s">
        <v>536</v>
      </c>
    </row>
    <row r="67" spans="1:11">
      <c r="A67" s="3" t="s">
        <v>66</v>
      </c>
      <c r="B67" s="4" t="s">
        <v>73</v>
      </c>
      <c r="C67" s="4">
        <v>63</v>
      </c>
      <c r="D67" s="4" t="s">
        <v>32</v>
      </c>
      <c r="E67" s="52">
        <v>63</v>
      </c>
      <c r="F67" s="12">
        <v>59</v>
      </c>
      <c r="G67" s="6">
        <v>81</v>
      </c>
      <c r="H67" s="12">
        <v>62</v>
      </c>
      <c r="I67" s="12">
        <v>64</v>
      </c>
      <c r="J67" s="12">
        <v>56</v>
      </c>
      <c r="K67" s="30" t="s">
        <v>536</v>
      </c>
    </row>
    <row r="68" spans="1:11">
      <c r="A68" s="3" t="s">
        <v>67</v>
      </c>
      <c r="B68" s="4" t="s">
        <v>73</v>
      </c>
      <c r="C68" s="4">
        <v>99</v>
      </c>
      <c r="D68" s="4" t="s">
        <v>32</v>
      </c>
      <c r="E68" s="45">
        <v>88</v>
      </c>
      <c r="F68" s="6">
        <v>95</v>
      </c>
      <c r="G68" s="8">
        <v>71</v>
      </c>
      <c r="H68" s="6">
        <v>113</v>
      </c>
      <c r="I68" s="13">
        <v>122</v>
      </c>
      <c r="J68" s="13">
        <v>124</v>
      </c>
      <c r="K68" s="30" t="s">
        <v>536</v>
      </c>
    </row>
    <row r="69" spans="1:11">
      <c r="A69" s="3" t="s">
        <v>68</v>
      </c>
      <c r="B69" s="4" t="s">
        <v>73</v>
      </c>
      <c r="C69" s="4">
        <v>99</v>
      </c>
      <c r="D69" s="4" t="s">
        <v>32</v>
      </c>
      <c r="E69" s="45">
        <v>98</v>
      </c>
      <c r="F69" s="6">
        <v>95</v>
      </c>
      <c r="G69" s="6">
        <v>100</v>
      </c>
      <c r="H69" s="6">
        <v>114</v>
      </c>
      <c r="I69" s="6">
        <v>113</v>
      </c>
      <c r="J69" s="6">
        <v>97</v>
      </c>
      <c r="K69" s="30" t="s">
        <v>535</v>
      </c>
    </row>
    <row r="70" spans="1:11">
      <c r="A70" s="3" t="s">
        <v>69</v>
      </c>
      <c r="B70" s="4" t="s">
        <v>73</v>
      </c>
      <c r="C70" s="5" t="s">
        <v>14</v>
      </c>
      <c r="D70" s="4" t="s">
        <v>32</v>
      </c>
      <c r="E70" s="52">
        <v>66</v>
      </c>
      <c r="F70" s="6">
        <v>92</v>
      </c>
      <c r="G70" s="8">
        <v>72</v>
      </c>
      <c r="H70" s="12">
        <v>62</v>
      </c>
      <c r="I70" s="8">
        <v>71</v>
      </c>
      <c r="J70" s="4" t="s">
        <v>14</v>
      </c>
      <c r="K70" s="30" t="s">
        <v>549</v>
      </c>
    </row>
    <row r="71" spans="1:11">
      <c r="A71" s="3" t="s">
        <v>70</v>
      </c>
      <c r="B71" s="4" t="s">
        <v>73</v>
      </c>
      <c r="C71" s="5" t="s">
        <v>14</v>
      </c>
      <c r="D71" s="4" t="s">
        <v>32</v>
      </c>
      <c r="E71" s="52">
        <v>66</v>
      </c>
      <c r="F71" s="12">
        <v>57</v>
      </c>
      <c r="G71" s="8">
        <v>77</v>
      </c>
      <c r="H71" s="12">
        <v>54</v>
      </c>
      <c r="I71" s="4" t="s">
        <v>14</v>
      </c>
      <c r="J71" s="4" t="s">
        <v>14</v>
      </c>
      <c r="K71" s="30" t="s">
        <v>549</v>
      </c>
    </row>
    <row r="72" spans="1:11">
      <c r="A72" s="3" t="s">
        <v>71</v>
      </c>
      <c r="B72" s="4" t="s">
        <v>73</v>
      </c>
      <c r="C72" s="4">
        <v>98</v>
      </c>
      <c r="D72" s="4" t="s">
        <v>32</v>
      </c>
      <c r="E72" s="45">
        <v>100</v>
      </c>
      <c r="F72" s="8">
        <v>76</v>
      </c>
      <c r="G72" s="6">
        <v>120</v>
      </c>
      <c r="H72" s="6">
        <v>93</v>
      </c>
      <c r="I72" s="6">
        <v>109</v>
      </c>
      <c r="J72" s="6">
        <v>101</v>
      </c>
      <c r="K72" s="30" t="s">
        <v>550</v>
      </c>
    </row>
    <row r="73" spans="1:11">
      <c r="A73" s="3" t="s">
        <v>72</v>
      </c>
      <c r="B73" s="4" t="s">
        <v>73</v>
      </c>
      <c r="C73" s="4">
        <v>80</v>
      </c>
      <c r="D73" s="4" t="s">
        <v>32</v>
      </c>
      <c r="E73" s="45">
        <v>97</v>
      </c>
      <c r="F73" s="12">
        <v>68</v>
      </c>
      <c r="G73" s="6">
        <v>96</v>
      </c>
      <c r="H73" s="8">
        <v>76</v>
      </c>
      <c r="I73" s="8">
        <v>76</v>
      </c>
      <c r="J73" s="12">
        <v>63</v>
      </c>
      <c r="K73" s="30" t="s">
        <v>544</v>
      </c>
    </row>
    <row r="74" spans="1:11" s="1" customFormat="1">
      <c r="A74" s="31" t="s">
        <v>574</v>
      </c>
      <c r="B74" s="38" t="s">
        <v>73</v>
      </c>
      <c r="C74" s="37">
        <f>AVERAGE(C57:C73)</f>
        <v>93.15384615384616</v>
      </c>
      <c r="D74" s="38" t="s">
        <v>32</v>
      </c>
      <c r="E74" s="51">
        <f t="shared" ref="E74:J74" si="3">AVERAGE(E57:E73)</f>
        <v>89</v>
      </c>
      <c r="F74" s="37">
        <f t="shared" si="3"/>
        <v>83.17647058823529</v>
      </c>
      <c r="G74" s="37">
        <f t="shared" si="3"/>
        <v>111</v>
      </c>
      <c r="H74" s="37">
        <f t="shared" si="3"/>
        <v>88.733333333333334</v>
      </c>
      <c r="I74" s="37">
        <f t="shared" si="3"/>
        <v>92.071428571428569</v>
      </c>
      <c r="J74" s="37">
        <f t="shared" si="3"/>
        <v>90.615384615384613</v>
      </c>
      <c r="K74" s="2" t="s">
        <v>532</v>
      </c>
    </row>
    <row r="75" spans="1:11">
      <c r="A75" s="3" t="s">
        <v>74</v>
      </c>
      <c r="B75" s="4" t="s">
        <v>76</v>
      </c>
      <c r="C75" s="4">
        <v>90</v>
      </c>
      <c r="D75" s="4" t="s">
        <v>32</v>
      </c>
      <c r="E75" s="45">
        <v>85</v>
      </c>
      <c r="F75" s="6">
        <v>92</v>
      </c>
      <c r="G75" s="6">
        <v>89</v>
      </c>
      <c r="H75" s="6">
        <v>80</v>
      </c>
      <c r="I75" s="6">
        <v>95</v>
      </c>
      <c r="J75" s="6">
        <v>97</v>
      </c>
      <c r="K75" s="30" t="s">
        <v>536</v>
      </c>
    </row>
    <row r="76" spans="1:11">
      <c r="A76" s="3" t="s">
        <v>75</v>
      </c>
      <c r="B76" s="4" t="s">
        <v>76</v>
      </c>
      <c r="C76" s="4">
        <v>82</v>
      </c>
      <c r="D76" s="4" t="s">
        <v>32</v>
      </c>
      <c r="E76" s="50">
        <v>75</v>
      </c>
      <c r="F76" s="6">
        <v>90</v>
      </c>
      <c r="G76" s="6">
        <v>84</v>
      </c>
      <c r="H76" s="12">
        <v>66</v>
      </c>
      <c r="I76" s="8">
        <v>70</v>
      </c>
      <c r="J76" s="6">
        <v>89</v>
      </c>
      <c r="K76" s="30" t="s">
        <v>549</v>
      </c>
    </row>
    <row r="77" spans="1:11" s="1" customFormat="1">
      <c r="A77" s="31" t="s">
        <v>575</v>
      </c>
      <c r="B77" s="38" t="s">
        <v>76</v>
      </c>
      <c r="C77" s="38">
        <f>AVERAGE(C75:C76)</f>
        <v>86</v>
      </c>
      <c r="D77" s="38" t="s">
        <v>32</v>
      </c>
      <c r="E77" s="53">
        <f t="shared" ref="E77:J77" si="4">AVERAGE(E75:E76)</f>
        <v>80</v>
      </c>
      <c r="F77" s="38">
        <f t="shared" si="4"/>
        <v>91</v>
      </c>
      <c r="G77" s="38">
        <f t="shared" si="4"/>
        <v>86.5</v>
      </c>
      <c r="H77" s="38">
        <f t="shared" si="4"/>
        <v>73</v>
      </c>
      <c r="I77" s="38">
        <f t="shared" si="4"/>
        <v>82.5</v>
      </c>
      <c r="J77" s="38">
        <f t="shared" si="4"/>
        <v>93</v>
      </c>
      <c r="K77" s="2" t="s">
        <v>532</v>
      </c>
    </row>
    <row r="78" spans="1:11" s="1" customFormat="1" ht="15.75">
      <c r="A78" s="58"/>
      <c r="B78" s="59"/>
      <c r="C78" s="59"/>
      <c r="D78" s="56" t="s">
        <v>88</v>
      </c>
      <c r="E78" s="63"/>
      <c r="F78" s="59"/>
      <c r="G78" s="59"/>
      <c r="H78" s="59"/>
      <c r="I78" s="59"/>
      <c r="J78" s="59"/>
      <c r="K78" s="61" t="s">
        <v>532</v>
      </c>
    </row>
    <row r="79" spans="1:11">
      <c r="A79" s="3" t="s">
        <v>77</v>
      </c>
      <c r="B79" s="4" t="s">
        <v>55</v>
      </c>
      <c r="C79" s="4">
        <v>163</v>
      </c>
      <c r="D79" s="4" t="s">
        <v>88</v>
      </c>
      <c r="E79" s="48">
        <v>219</v>
      </c>
      <c r="F79" s="7">
        <v>138</v>
      </c>
      <c r="G79" s="7">
        <v>139</v>
      </c>
      <c r="H79" s="7">
        <v>156</v>
      </c>
      <c r="I79" s="7">
        <v>134</v>
      </c>
      <c r="J79" s="7">
        <v>137</v>
      </c>
      <c r="K79" s="30" t="s">
        <v>546</v>
      </c>
    </row>
    <row r="80" spans="1:11">
      <c r="A80" s="3" t="s">
        <v>37</v>
      </c>
      <c r="B80" s="4" t="s">
        <v>55</v>
      </c>
      <c r="C80" s="4">
        <v>143</v>
      </c>
      <c r="D80" s="4" t="s">
        <v>88</v>
      </c>
      <c r="E80" s="48">
        <v>148</v>
      </c>
      <c r="F80" s="13">
        <v>124</v>
      </c>
      <c r="G80" s="6">
        <v>109</v>
      </c>
      <c r="H80" s="7">
        <v>168</v>
      </c>
      <c r="I80" s="7">
        <v>187</v>
      </c>
      <c r="J80" s="7">
        <v>159</v>
      </c>
      <c r="K80" s="30" t="s">
        <v>533</v>
      </c>
    </row>
    <row r="81" spans="1:11">
      <c r="A81" s="3" t="s">
        <v>78</v>
      </c>
      <c r="B81" s="4" t="s">
        <v>55</v>
      </c>
      <c r="C81" s="5" t="s">
        <v>14</v>
      </c>
      <c r="D81" s="4" t="s">
        <v>88</v>
      </c>
      <c r="E81" s="48">
        <v>219</v>
      </c>
      <c r="F81" s="7">
        <v>134</v>
      </c>
      <c r="G81" s="7">
        <v>199</v>
      </c>
      <c r="H81" s="4" t="s">
        <v>14</v>
      </c>
      <c r="I81" s="4" t="s">
        <v>14</v>
      </c>
      <c r="J81" s="4" t="s">
        <v>14</v>
      </c>
      <c r="K81" s="30" t="s">
        <v>533</v>
      </c>
    </row>
    <row r="82" spans="1:11">
      <c r="A82" s="3" t="s">
        <v>38</v>
      </c>
      <c r="B82" s="4" t="s">
        <v>55</v>
      </c>
      <c r="C82" s="4">
        <v>113</v>
      </c>
      <c r="D82" s="4" t="s">
        <v>88</v>
      </c>
      <c r="E82" s="45">
        <v>119</v>
      </c>
      <c r="F82" s="6">
        <v>110</v>
      </c>
      <c r="G82" s="8">
        <v>75</v>
      </c>
      <c r="H82" s="13">
        <v>126</v>
      </c>
      <c r="I82" s="7">
        <v>138</v>
      </c>
      <c r="J82" s="13">
        <v>122</v>
      </c>
      <c r="K82" s="30" t="s">
        <v>536</v>
      </c>
    </row>
    <row r="83" spans="1:11">
      <c r="A83" s="3" t="s">
        <v>79</v>
      </c>
      <c r="B83" s="4" t="s">
        <v>55</v>
      </c>
      <c r="C83" s="4">
        <v>129</v>
      </c>
      <c r="D83" s="4" t="s">
        <v>88</v>
      </c>
      <c r="E83" s="48">
        <v>144</v>
      </c>
      <c r="F83" s="6">
        <v>118</v>
      </c>
      <c r="G83" s="6">
        <v>89</v>
      </c>
      <c r="H83" s="7">
        <v>155</v>
      </c>
      <c r="I83" s="7">
        <v>146</v>
      </c>
      <c r="J83" s="13">
        <v>130</v>
      </c>
      <c r="K83" s="30" t="s">
        <v>537</v>
      </c>
    </row>
    <row r="84" spans="1:11">
      <c r="A84" s="3" t="s">
        <v>80</v>
      </c>
      <c r="B84" s="4" t="s">
        <v>55</v>
      </c>
      <c r="C84" s="5" t="s">
        <v>14</v>
      </c>
      <c r="D84" s="4" t="s">
        <v>88</v>
      </c>
      <c r="E84" s="48">
        <v>258</v>
      </c>
      <c r="F84" s="4" t="s">
        <v>14</v>
      </c>
      <c r="G84" s="7">
        <v>138</v>
      </c>
      <c r="H84" s="4" t="s">
        <v>14</v>
      </c>
      <c r="I84" s="4" t="s">
        <v>14</v>
      </c>
      <c r="J84" s="4" t="s">
        <v>14</v>
      </c>
      <c r="K84" s="30" t="s">
        <v>537</v>
      </c>
    </row>
    <row r="85" spans="1:11">
      <c r="A85" s="3" t="s">
        <v>81</v>
      </c>
      <c r="B85" s="4" t="s">
        <v>55</v>
      </c>
      <c r="C85" s="4">
        <v>168</v>
      </c>
      <c r="D85" s="4" t="s">
        <v>88</v>
      </c>
      <c r="E85" s="48">
        <v>201</v>
      </c>
      <c r="F85" s="7">
        <v>152</v>
      </c>
      <c r="G85" s="6">
        <v>113</v>
      </c>
      <c r="H85" s="7">
        <v>178</v>
      </c>
      <c r="I85" s="7">
        <v>196</v>
      </c>
      <c r="J85" s="7">
        <v>165</v>
      </c>
      <c r="K85" s="30" t="s">
        <v>534</v>
      </c>
    </row>
    <row r="86" spans="1:11">
      <c r="A86" s="3" t="s">
        <v>82</v>
      </c>
      <c r="B86" s="4" t="s">
        <v>55</v>
      </c>
      <c r="C86" s="4">
        <v>83</v>
      </c>
      <c r="D86" s="4" t="s">
        <v>88</v>
      </c>
      <c r="E86" s="45">
        <v>96</v>
      </c>
      <c r="F86" s="8">
        <v>71</v>
      </c>
      <c r="G86" s="6">
        <v>101</v>
      </c>
      <c r="H86" s="8">
        <v>77</v>
      </c>
      <c r="I86" s="8">
        <v>77</v>
      </c>
      <c r="J86" s="12">
        <v>67</v>
      </c>
      <c r="K86" s="30" t="s">
        <v>82</v>
      </c>
    </row>
    <row r="87" spans="1:11">
      <c r="A87" s="3" t="s">
        <v>83</v>
      </c>
      <c r="B87" s="4" t="s">
        <v>55</v>
      </c>
      <c r="C87" s="5" t="s">
        <v>14</v>
      </c>
      <c r="D87" s="4" t="s">
        <v>88</v>
      </c>
      <c r="E87" s="45">
        <v>86</v>
      </c>
      <c r="F87" s="8">
        <v>74</v>
      </c>
      <c r="G87" s="6">
        <v>112</v>
      </c>
      <c r="H87" s="8">
        <v>71</v>
      </c>
      <c r="I87" s="4" t="s">
        <v>14</v>
      </c>
      <c r="J87" s="4" t="s">
        <v>14</v>
      </c>
      <c r="K87" s="30" t="s">
        <v>82</v>
      </c>
    </row>
    <row r="88" spans="1:11">
      <c r="A88" s="3" t="s">
        <v>84</v>
      </c>
      <c r="B88" s="4" t="s">
        <v>55</v>
      </c>
      <c r="C88" s="4">
        <v>110</v>
      </c>
      <c r="D88" s="4" t="s">
        <v>88</v>
      </c>
      <c r="E88" s="45">
        <v>120</v>
      </c>
      <c r="F88" s="6">
        <v>99</v>
      </c>
      <c r="G88" s="12">
        <v>68</v>
      </c>
      <c r="H88" s="13">
        <v>128</v>
      </c>
      <c r="I88" s="7">
        <v>145</v>
      </c>
      <c r="J88" s="6">
        <v>120</v>
      </c>
      <c r="K88" s="30" t="s">
        <v>541</v>
      </c>
    </row>
    <row r="89" spans="1:11">
      <c r="A89" s="3" t="s">
        <v>85</v>
      </c>
      <c r="B89" s="4" t="s">
        <v>55</v>
      </c>
      <c r="C89" s="4">
        <v>166</v>
      </c>
      <c r="D89" s="4" t="s">
        <v>88</v>
      </c>
      <c r="E89" s="48">
        <v>212</v>
      </c>
      <c r="F89" s="7">
        <v>148</v>
      </c>
      <c r="G89" s="6">
        <v>109</v>
      </c>
      <c r="H89" s="7">
        <v>179</v>
      </c>
      <c r="I89" s="7">
        <v>171</v>
      </c>
      <c r="J89" s="7">
        <v>153</v>
      </c>
      <c r="K89" s="30" t="s">
        <v>553</v>
      </c>
    </row>
    <row r="90" spans="1:11">
      <c r="A90" s="3" t="s">
        <v>54</v>
      </c>
      <c r="B90" s="4" t="s">
        <v>55</v>
      </c>
      <c r="C90" s="4">
        <v>126</v>
      </c>
      <c r="D90" s="4" t="s">
        <v>88</v>
      </c>
      <c r="E90" s="48">
        <v>157</v>
      </c>
      <c r="F90" s="13">
        <v>126</v>
      </c>
      <c r="G90" s="6">
        <v>87</v>
      </c>
      <c r="H90" s="6">
        <v>100</v>
      </c>
      <c r="I90" s="13">
        <v>130</v>
      </c>
      <c r="J90" s="6">
        <v>116</v>
      </c>
      <c r="K90" s="30" t="s">
        <v>545</v>
      </c>
    </row>
    <row r="91" spans="1:11">
      <c r="A91" s="3" t="s">
        <v>86</v>
      </c>
      <c r="B91" s="4" t="s">
        <v>55</v>
      </c>
      <c r="C91" s="4">
        <v>85</v>
      </c>
      <c r="D91" s="4" t="s">
        <v>88</v>
      </c>
      <c r="E91" s="45">
        <v>89</v>
      </c>
      <c r="F91" s="8">
        <v>75</v>
      </c>
      <c r="G91" s="6">
        <v>85</v>
      </c>
      <c r="H91" s="6">
        <v>81</v>
      </c>
      <c r="I91" s="6">
        <v>97</v>
      </c>
      <c r="J91" s="6">
        <v>86</v>
      </c>
      <c r="K91" s="30" t="s">
        <v>545</v>
      </c>
    </row>
    <row r="92" spans="1:11" ht="13.5" customHeight="1">
      <c r="A92" s="3" t="s">
        <v>87</v>
      </c>
      <c r="B92" s="4" t="s">
        <v>55</v>
      </c>
      <c r="C92" s="4">
        <v>77</v>
      </c>
      <c r="D92" s="4" t="s">
        <v>88</v>
      </c>
      <c r="E92" s="45">
        <v>80</v>
      </c>
      <c r="F92" s="12">
        <v>69</v>
      </c>
      <c r="G92" s="6">
        <v>98</v>
      </c>
      <c r="H92" s="8">
        <v>76</v>
      </c>
      <c r="I92" s="8">
        <v>74</v>
      </c>
      <c r="J92" s="8">
        <v>71</v>
      </c>
      <c r="K92" s="30" t="s">
        <v>545</v>
      </c>
    </row>
    <row r="93" spans="1:11" s="1" customFormat="1">
      <c r="A93" s="31" t="s">
        <v>572</v>
      </c>
      <c r="B93" s="38" t="s">
        <v>55</v>
      </c>
      <c r="C93" s="37">
        <f>AVERAGE(C79:C92)</f>
        <v>123.90909090909091</v>
      </c>
      <c r="D93" s="38" t="s">
        <v>88</v>
      </c>
      <c r="E93" s="51">
        <f t="shared" ref="E93:J93" si="5">AVERAGE(E79:E92)</f>
        <v>153.42857142857142</v>
      </c>
      <c r="F93" s="37">
        <f t="shared" si="5"/>
        <v>110.61538461538461</v>
      </c>
      <c r="G93" s="37">
        <f t="shared" si="5"/>
        <v>108.71428571428571</v>
      </c>
      <c r="H93" s="37">
        <f t="shared" si="5"/>
        <v>124.58333333333333</v>
      </c>
      <c r="I93" s="37">
        <f t="shared" si="5"/>
        <v>135.90909090909091</v>
      </c>
      <c r="J93" s="37">
        <f t="shared" si="5"/>
        <v>120.54545454545455</v>
      </c>
      <c r="K93" s="2" t="s">
        <v>532</v>
      </c>
    </row>
    <row r="94" spans="1:11">
      <c r="A94" s="3" t="s">
        <v>89</v>
      </c>
      <c r="B94" s="4" t="s">
        <v>206</v>
      </c>
      <c r="C94" s="5" t="s">
        <v>14</v>
      </c>
      <c r="D94" s="4" t="s">
        <v>88</v>
      </c>
      <c r="E94" s="47">
        <v>125</v>
      </c>
      <c r="F94" s="6">
        <v>82</v>
      </c>
      <c r="G94" s="13">
        <v>130</v>
      </c>
      <c r="H94" s="12">
        <v>56</v>
      </c>
      <c r="I94" s="4" t="s">
        <v>14</v>
      </c>
      <c r="J94" s="4" t="s">
        <v>14</v>
      </c>
      <c r="K94" s="30" t="s">
        <v>554</v>
      </c>
    </row>
    <row r="95" spans="1:11" ht="22.5">
      <c r="A95" s="3" t="s">
        <v>90</v>
      </c>
      <c r="B95" s="4" t="s">
        <v>206</v>
      </c>
      <c r="C95" s="5" t="s">
        <v>14</v>
      </c>
      <c r="D95" s="4" t="s">
        <v>88</v>
      </c>
      <c r="E95" s="48">
        <v>133</v>
      </c>
      <c r="F95" s="6">
        <v>101</v>
      </c>
      <c r="G95" s="6">
        <v>112</v>
      </c>
      <c r="H95" s="4" t="s">
        <v>14</v>
      </c>
      <c r="I95" s="4" t="s">
        <v>14</v>
      </c>
      <c r="J95" s="4" t="s">
        <v>14</v>
      </c>
      <c r="K95" s="30" t="s">
        <v>554</v>
      </c>
    </row>
    <row r="96" spans="1:11" ht="22.5">
      <c r="A96" s="3" t="s">
        <v>91</v>
      </c>
      <c r="B96" s="4" t="s">
        <v>206</v>
      </c>
      <c r="C96" s="5" t="s">
        <v>14</v>
      </c>
      <c r="D96" s="4" t="s">
        <v>88</v>
      </c>
      <c r="E96" s="48">
        <v>158</v>
      </c>
      <c r="F96" s="4" t="s">
        <v>14</v>
      </c>
      <c r="G96" s="13">
        <v>124</v>
      </c>
      <c r="H96" s="4" t="s">
        <v>14</v>
      </c>
      <c r="I96" s="4" t="s">
        <v>14</v>
      </c>
      <c r="J96" s="4" t="s">
        <v>14</v>
      </c>
      <c r="K96" s="30" t="s">
        <v>554</v>
      </c>
    </row>
    <row r="97" spans="1:11">
      <c r="A97" s="3" t="s">
        <v>92</v>
      </c>
      <c r="B97" s="4" t="s">
        <v>206</v>
      </c>
      <c r="C97" s="5" t="s">
        <v>14</v>
      </c>
      <c r="D97" s="4" t="s">
        <v>88</v>
      </c>
      <c r="E97" s="45">
        <v>87</v>
      </c>
      <c r="F97" s="4" t="s">
        <v>14</v>
      </c>
      <c r="G97" s="7">
        <v>132</v>
      </c>
      <c r="H97" s="4" t="s">
        <v>14</v>
      </c>
      <c r="I97" s="4" t="s">
        <v>14</v>
      </c>
      <c r="J97" s="4" t="s">
        <v>14</v>
      </c>
      <c r="K97" s="30" t="s">
        <v>533</v>
      </c>
    </row>
    <row r="98" spans="1:11">
      <c r="A98" s="3" t="s">
        <v>93</v>
      </c>
      <c r="B98" s="4" t="s">
        <v>206</v>
      </c>
      <c r="C98" s="4">
        <v>92</v>
      </c>
      <c r="D98" s="4" t="s">
        <v>88</v>
      </c>
      <c r="E98" s="45">
        <v>86</v>
      </c>
      <c r="F98" s="6">
        <v>87</v>
      </c>
      <c r="G98" s="6">
        <v>87</v>
      </c>
      <c r="H98" s="6">
        <v>100</v>
      </c>
      <c r="I98" s="6">
        <v>109</v>
      </c>
      <c r="J98" s="6">
        <v>101</v>
      </c>
      <c r="K98" s="30" t="s">
        <v>547</v>
      </c>
    </row>
    <row r="99" spans="1:11">
      <c r="A99" s="3" t="s">
        <v>12</v>
      </c>
      <c r="B99" s="4" t="s">
        <v>206</v>
      </c>
      <c r="C99" s="4">
        <v>127</v>
      </c>
      <c r="D99" s="4" t="s">
        <v>88</v>
      </c>
      <c r="E99" s="48">
        <v>134</v>
      </c>
      <c r="F99" s="13">
        <v>123</v>
      </c>
      <c r="G99" s="6">
        <v>100</v>
      </c>
      <c r="H99" s="7">
        <v>148</v>
      </c>
      <c r="I99" s="7">
        <v>134</v>
      </c>
      <c r="J99" s="13">
        <v>127</v>
      </c>
      <c r="K99" s="30" t="s">
        <v>537</v>
      </c>
    </row>
    <row r="100" spans="1:11">
      <c r="A100" s="3" t="s">
        <v>94</v>
      </c>
      <c r="B100" s="4" t="s">
        <v>206</v>
      </c>
      <c r="C100" s="4">
        <v>148</v>
      </c>
      <c r="D100" s="4" t="s">
        <v>88</v>
      </c>
      <c r="E100" s="48">
        <v>160</v>
      </c>
      <c r="F100" s="7">
        <v>147</v>
      </c>
      <c r="G100" s="6">
        <v>110</v>
      </c>
      <c r="H100" s="7">
        <v>167</v>
      </c>
      <c r="I100" s="7">
        <v>175</v>
      </c>
      <c r="J100" s="7">
        <v>146</v>
      </c>
      <c r="K100" s="30" t="s">
        <v>539</v>
      </c>
    </row>
    <row r="101" spans="1:11">
      <c r="A101" s="3" t="s">
        <v>23</v>
      </c>
      <c r="B101" s="4" t="s">
        <v>206</v>
      </c>
      <c r="C101" s="5" t="s">
        <v>14</v>
      </c>
      <c r="D101" s="4" t="s">
        <v>88</v>
      </c>
      <c r="E101" s="48">
        <v>137</v>
      </c>
      <c r="F101" s="6">
        <v>85</v>
      </c>
      <c r="G101" s="6">
        <v>109</v>
      </c>
      <c r="H101" s="6">
        <v>108</v>
      </c>
      <c r="I101" s="4" t="s">
        <v>14</v>
      </c>
      <c r="J101" s="4" t="s">
        <v>14</v>
      </c>
      <c r="K101" s="30" t="s">
        <v>550</v>
      </c>
    </row>
    <row r="102" spans="1:11">
      <c r="A102" s="3" t="s">
        <v>95</v>
      </c>
      <c r="B102" s="4" t="s">
        <v>206</v>
      </c>
      <c r="C102" s="4">
        <v>106</v>
      </c>
      <c r="D102" s="4" t="s">
        <v>88</v>
      </c>
      <c r="E102" s="45">
        <v>113</v>
      </c>
      <c r="F102" s="6">
        <v>94</v>
      </c>
      <c r="G102" s="6">
        <v>110</v>
      </c>
      <c r="H102" s="13">
        <v>122</v>
      </c>
      <c r="I102" s="6">
        <v>117</v>
      </c>
      <c r="J102" s="6">
        <v>99</v>
      </c>
      <c r="K102" s="30" t="s">
        <v>544</v>
      </c>
    </row>
    <row r="103" spans="1:11">
      <c r="A103" s="3" t="s">
        <v>96</v>
      </c>
      <c r="B103" s="4" t="s">
        <v>206</v>
      </c>
      <c r="C103" s="4">
        <v>79</v>
      </c>
      <c r="D103" s="4" t="s">
        <v>88</v>
      </c>
      <c r="E103" s="45">
        <v>81</v>
      </c>
      <c r="F103" s="8">
        <v>74</v>
      </c>
      <c r="G103" s="6">
        <v>84</v>
      </c>
      <c r="H103" s="6">
        <v>89</v>
      </c>
      <c r="I103" s="8">
        <v>74</v>
      </c>
      <c r="J103" s="8">
        <v>76</v>
      </c>
      <c r="K103" s="30" t="s">
        <v>544</v>
      </c>
    </row>
    <row r="104" spans="1:11">
      <c r="A104" s="3" t="s">
        <v>97</v>
      </c>
      <c r="B104" s="4" t="s">
        <v>206</v>
      </c>
      <c r="C104" s="5" t="s">
        <v>14</v>
      </c>
      <c r="D104" s="4" t="s">
        <v>88</v>
      </c>
      <c r="E104" s="48">
        <v>170</v>
      </c>
      <c r="F104" s="4" t="s">
        <v>14</v>
      </c>
      <c r="G104" s="8">
        <v>70</v>
      </c>
      <c r="H104" s="4" t="s">
        <v>14</v>
      </c>
      <c r="I104" s="4" t="s">
        <v>14</v>
      </c>
      <c r="J104" s="4" t="s">
        <v>14</v>
      </c>
      <c r="K104" s="30" t="s">
        <v>545</v>
      </c>
    </row>
    <row r="105" spans="1:11" s="1" customFormat="1">
      <c r="A105" s="31" t="s">
        <v>573</v>
      </c>
      <c r="B105" s="39" t="s">
        <v>206</v>
      </c>
      <c r="C105" s="37">
        <f>AVERAGE(C94:C104)</f>
        <v>110.4</v>
      </c>
      <c r="D105" s="38" t="s">
        <v>88</v>
      </c>
      <c r="E105" s="51">
        <f t="shared" ref="E105:J105" si="6">AVERAGE(E94:E104)</f>
        <v>125.81818181818181</v>
      </c>
      <c r="F105" s="37">
        <f t="shared" si="6"/>
        <v>99.125</v>
      </c>
      <c r="G105" s="37">
        <f t="shared" si="6"/>
        <v>106.18181818181819</v>
      </c>
      <c r="H105" s="37">
        <f t="shared" si="6"/>
        <v>112.85714285714286</v>
      </c>
      <c r="I105" s="37">
        <f t="shared" si="6"/>
        <v>121.8</v>
      </c>
      <c r="J105" s="37">
        <f t="shared" si="6"/>
        <v>109.8</v>
      </c>
      <c r="K105" s="2" t="s">
        <v>532</v>
      </c>
    </row>
    <row r="106" spans="1:11" s="1" customFormat="1" ht="15.75">
      <c r="A106" s="58"/>
      <c r="B106" s="62"/>
      <c r="C106" s="60"/>
      <c r="D106" s="56" t="s">
        <v>512</v>
      </c>
      <c r="E106" s="57"/>
      <c r="F106" s="60"/>
      <c r="G106" s="60"/>
      <c r="H106" s="60"/>
      <c r="I106" s="60"/>
      <c r="J106" s="60"/>
      <c r="K106" s="61" t="s">
        <v>532</v>
      </c>
    </row>
    <row r="107" spans="1:11">
      <c r="A107" s="3" t="s">
        <v>98</v>
      </c>
      <c r="B107" s="4" t="s">
        <v>206</v>
      </c>
      <c r="C107" s="4">
        <v>93</v>
      </c>
      <c r="D107" s="4" t="s">
        <v>512</v>
      </c>
      <c r="E107" s="45">
        <v>105</v>
      </c>
      <c r="F107" s="6">
        <v>84</v>
      </c>
      <c r="G107" s="6">
        <v>116</v>
      </c>
      <c r="H107" s="6">
        <v>82</v>
      </c>
      <c r="I107" s="8">
        <v>77</v>
      </c>
      <c r="J107" s="8">
        <v>79</v>
      </c>
      <c r="K107" s="30" t="s">
        <v>546</v>
      </c>
    </row>
    <row r="108" spans="1:11">
      <c r="A108" s="3" t="s">
        <v>99</v>
      </c>
      <c r="B108" s="4" t="s">
        <v>206</v>
      </c>
      <c r="C108" s="5" t="s">
        <v>14</v>
      </c>
      <c r="D108" s="4" t="s">
        <v>512</v>
      </c>
      <c r="E108" s="48">
        <v>138</v>
      </c>
      <c r="F108" s="13">
        <v>123</v>
      </c>
      <c r="G108" s="6">
        <v>83</v>
      </c>
      <c r="H108" s="4" t="s">
        <v>14</v>
      </c>
      <c r="I108" s="4" t="s">
        <v>14</v>
      </c>
      <c r="J108" s="4" t="s">
        <v>14</v>
      </c>
      <c r="K108" s="30" t="s">
        <v>554</v>
      </c>
    </row>
    <row r="109" spans="1:11">
      <c r="A109" s="3" t="s">
        <v>100</v>
      </c>
      <c r="B109" s="4" t="s">
        <v>206</v>
      </c>
      <c r="C109" s="5" t="s">
        <v>14</v>
      </c>
      <c r="D109" s="4" t="s">
        <v>512</v>
      </c>
      <c r="E109" s="47">
        <v>130</v>
      </c>
      <c r="F109" s="6">
        <v>106</v>
      </c>
      <c r="G109" s="6">
        <v>82</v>
      </c>
      <c r="H109" s="8">
        <v>70</v>
      </c>
      <c r="I109" s="12">
        <v>63</v>
      </c>
      <c r="J109" s="4" t="s">
        <v>14</v>
      </c>
      <c r="K109" s="30" t="s">
        <v>554</v>
      </c>
    </row>
    <row r="110" spans="1:11" ht="12.75" customHeight="1">
      <c r="A110" s="3" t="s">
        <v>101</v>
      </c>
      <c r="B110" s="4" t="s">
        <v>206</v>
      </c>
      <c r="C110" s="5" t="s">
        <v>14</v>
      </c>
      <c r="D110" s="4" t="s">
        <v>512</v>
      </c>
      <c r="E110" s="45">
        <v>90</v>
      </c>
      <c r="F110" s="4" t="s">
        <v>14</v>
      </c>
      <c r="G110" s="6">
        <v>88</v>
      </c>
      <c r="H110" s="4" t="s">
        <v>14</v>
      </c>
      <c r="I110" s="4" t="s">
        <v>14</v>
      </c>
      <c r="J110" s="4" t="s">
        <v>14</v>
      </c>
      <c r="K110" s="30" t="s">
        <v>554</v>
      </c>
    </row>
    <row r="111" spans="1:11">
      <c r="A111" s="3" t="s">
        <v>102</v>
      </c>
      <c r="B111" s="4" t="s">
        <v>206</v>
      </c>
      <c r="C111" s="4">
        <v>117</v>
      </c>
      <c r="D111" s="4" t="s">
        <v>512</v>
      </c>
      <c r="E111" s="48">
        <v>163</v>
      </c>
      <c r="F111" s="6">
        <v>87</v>
      </c>
      <c r="G111" s="7">
        <v>131</v>
      </c>
      <c r="H111" s="6">
        <v>93</v>
      </c>
      <c r="I111" s="6">
        <v>92</v>
      </c>
      <c r="J111" s="6">
        <v>88</v>
      </c>
      <c r="K111" s="30" t="s">
        <v>555</v>
      </c>
    </row>
    <row r="112" spans="1:11">
      <c r="A112" s="3" t="s">
        <v>103</v>
      </c>
      <c r="B112" s="4" t="s">
        <v>206</v>
      </c>
      <c r="C112" s="4">
        <v>104</v>
      </c>
      <c r="D112" s="4" t="s">
        <v>512</v>
      </c>
      <c r="E112" s="45">
        <v>118</v>
      </c>
      <c r="F112" s="6">
        <v>99</v>
      </c>
      <c r="G112" s="6">
        <v>102</v>
      </c>
      <c r="H112" s="6">
        <v>103</v>
      </c>
      <c r="I112" s="6">
        <v>85</v>
      </c>
      <c r="J112" s="6">
        <v>96</v>
      </c>
      <c r="K112" s="30" t="s">
        <v>555</v>
      </c>
    </row>
    <row r="113" spans="1:11">
      <c r="A113" s="3" t="s">
        <v>104</v>
      </c>
      <c r="B113" s="4" t="s">
        <v>206</v>
      </c>
      <c r="C113" s="5" t="s">
        <v>14</v>
      </c>
      <c r="D113" s="4" t="s">
        <v>512</v>
      </c>
      <c r="E113" s="45">
        <v>90</v>
      </c>
      <c r="F113" s="12">
        <v>65</v>
      </c>
      <c r="G113" s="6">
        <v>83</v>
      </c>
      <c r="H113" s="6">
        <v>81</v>
      </c>
      <c r="I113" s="4" t="s">
        <v>14</v>
      </c>
      <c r="J113" s="4" t="s">
        <v>14</v>
      </c>
      <c r="K113" s="30" t="s">
        <v>555</v>
      </c>
    </row>
    <row r="114" spans="1:11">
      <c r="A114" s="3" t="s">
        <v>105</v>
      </c>
      <c r="B114" s="4" t="s">
        <v>206</v>
      </c>
      <c r="C114" s="4">
        <v>87</v>
      </c>
      <c r="D114" s="4" t="s">
        <v>512</v>
      </c>
      <c r="E114" s="45">
        <v>110</v>
      </c>
      <c r="F114" s="12">
        <v>63</v>
      </c>
      <c r="G114" s="6">
        <v>115</v>
      </c>
      <c r="H114" s="12">
        <v>66</v>
      </c>
      <c r="I114" s="12">
        <v>66</v>
      </c>
      <c r="J114" s="8">
        <v>73</v>
      </c>
      <c r="K114" s="30" t="s">
        <v>555</v>
      </c>
    </row>
    <row r="115" spans="1:11">
      <c r="A115" s="3" t="s">
        <v>106</v>
      </c>
      <c r="B115" s="4" t="s">
        <v>206</v>
      </c>
      <c r="C115" s="5" t="s">
        <v>14</v>
      </c>
      <c r="D115" s="4" t="s">
        <v>512</v>
      </c>
      <c r="E115" s="52">
        <v>58</v>
      </c>
      <c r="F115" s="4" t="s">
        <v>14</v>
      </c>
      <c r="G115" s="12">
        <v>68</v>
      </c>
      <c r="H115" s="4" t="s">
        <v>14</v>
      </c>
      <c r="I115" s="4" t="s">
        <v>14</v>
      </c>
      <c r="J115" s="4" t="s">
        <v>14</v>
      </c>
      <c r="K115" s="30" t="s">
        <v>555</v>
      </c>
    </row>
    <row r="116" spans="1:11">
      <c r="A116" s="3" t="s">
        <v>107</v>
      </c>
      <c r="B116" s="4" t="s">
        <v>206</v>
      </c>
      <c r="C116" s="5" t="s">
        <v>14</v>
      </c>
      <c r="D116" s="4" t="s">
        <v>512</v>
      </c>
      <c r="E116" s="48">
        <v>301</v>
      </c>
      <c r="F116" s="6">
        <v>106</v>
      </c>
      <c r="G116" s="7">
        <v>197</v>
      </c>
      <c r="H116" s="6">
        <v>92</v>
      </c>
      <c r="I116" s="4" t="s">
        <v>14</v>
      </c>
      <c r="J116" s="4" t="s">
        <v>14</v>
      </c>
      <c r="K116" s="30" t="s">
        <v>555</v>
      </c>
    </row>
    <row r="117" spans="1:11">
      <c r="A117" s="3" t="s">
        <v>108</v>
      </c>
      <c r="B117" s="4" t="s">
        <v>206</v>
      </c>
      <c r="C117" s="5" t="s">
        <v>14</v>
      </c>
      <c r="D117" s="4" t="s">
        <v>512</v>
      </c>
      <c r="E117" s="48">
        <v>231</v>
      </c>
      <c r="F117" s="8">
        <v>70</v>
      </c>
      <c r="G117" s="7">
        <v>228</v>
      </c>
      <c r="H117" s="4" t="s">
        <v>14</v>
      </c>
      <c r="I117" s="4" t="s">
        <v>14</v>
      </c>
      <c r="J117" s="4" t="s">
        <v>14</v>
      </c>
      <c r="K117" s="30" t="s">
        <v>555</v>
      </c>
    </row>
    <row r="118" spans="1:11">
      <c r="A118" s="3" t="s">
        <v>109</v>
      </c>
      <c r="B118" s="4" t="s">
        <v>206</v>
      </c>
      <c r="C118" s="4">
        <v>121</v>
      </c>
      <c r="D118" s="4" t="s">
        <v>512</v>
      </c>
      <c r="E118" s="48">
        <v>173</v>
      </c>
      <c r="F118" s="6">
        <v>89</v>
      </c>
      <c r="G118" s="7">
        <v>147</v>
      </c>
      <c r="H118" s="6">
        <v>87</v>
      </c>
      <c r="I118" s="6">
        <v>83</v>
      </c>
      <c r="J118" s="6">
        <v>84</v>
      </c>
      <c r="K118" s="30" t="s">
        <v>556</v>
      </c>
    </row>
    <row r="119" spans="1:11">
      <c r="A119" s="3" t="s">
        <v>110</v>
      </c>
      <c r="B119" s="4" t="s">
        <v>206</v>
      </c>
      <c r="C119" s="4">
        <v>100</v>
      </c>
      <c r="D119" s="4" t="s">
        <v>512</v>
      </c>
      <c r="E119" s="47">
        <v>126</v>
      </c>
      <c r="F119" s="8">
        <v>76</v>
      </c>
      <c r="G119" s="6">
        <v>114</v>
      </c>
      <c r="H119" s="6">
        <v>88</v>
      </c>
      <c r="I119" s="6">
        <v>84</v>
      </c>
      <c r="J119" s="6">
        <v>86</v>
      </c>
      <c r="K119" s="30" t="s">
        <v>556</v>
      </c>
    </row>
    <row r="120" spans="1:11">
      <c r="A120" s="3" t="s">
        <v>111</v>
      </c>
      <c r="B120" s="4" t="s">
        <v>206</v>
      </c>
      <c r="C120" s="4">
        <v>89</v>
      </c>
      <c r="D120" s="4" t="s">
        <v>512</v>
      </c>
      <c r="E120" s="47">
        <v>126</v>
      </c>
      <c r="F120" s="8">
        <v>72</v>
      </c>
      <c r="G120" s="6">
        <v>92</v>
      </c>
      <c r="H120" s="8">
        <v>77</v>
      </c>
      <c r="I120" s="12">
        <v>60</v>
      </c>
      <c r="J120" s="12">
        <v>65</v>
      </c>
      <c r="K120" s="30" t="s">
        <v>556</v>
      </c>
    </row>
    <row r="121" spans="1:11">
      <c r="A121" s="3" t="s">
        <v>112</v>
      </c>
      <c r="B121" s="4" t="s">
        <v>206</v>
      </c>
      <c r="C121" s="4">
        <v>115</v>
      </c>
      <c r="D121" s="4" t="s">
        <v>512</v>
      </c>
      <c r="E121" s="48">
        <v>154</v>
      </c>
      <c r="F121" s="6">
        <v>93</v>
      </c>
      <c r="G121" s="6">
        <v>102</v>
      </c>
      <c r="H121" s="6">
        <v>93</v>
      </c>
      <c r="I121" s="6">
        <v>102</v>
      </c>
      <c r="J121" s="6">
        <v>99</v>
      </c>
      <c r="K121" s="30" t="s">
        <v>557</v>
      </c>
    </row>
    <row r="122" spans="1:11">
      <c r="A122" s="3" t="s">
        <v>113</v>
      </c>
      <c r="B122" s="4" t="s">
        <v>206</v>
      </c>
      <c r="C122" s="4">
        <v>86</v>
      </c>
      <c r="D122" s="4" t="s">
        <v>512</v>
      </c>
      <c r="E122" s="45">
        <v>103</v>
      </c>
      <c r="F122" s="6">
        <v>81</v>
      </c>
      <c r="G122" s="6">
        <v>80</v>
      </c>
      <c r="H122" s="6">
        <v>83</v>
      </c>
      <c r="I122" s="6">
        <v>82</v>
      </c>
      <c r="J122" s="8">
        <v>72</v>
      </c>
      <c r="K122" s="30" t="s">
        <v>558</v>
      </c>
    </row>
    <row r="123" spans="1:11">
      <c r="A123" s="3" t="s">
        <v>114</v>
      </c>
      <c r="B123" s="4" t="s">
        <v>206</v>
      </c>
      <c r="C123" s="5" t="s">
        <v>14</v>
      </c>
      <c r="D123" s="4" t="s">
        <v>512</v>
      </c>
      <c r="E123" s="47">
        <v>129</v>
      </c>
      <c r="F123" s="6">
        <v>96</v>
      </c>
      <c r="G123" s="6">
        <v>90</v>
      </c>
      <c r="H123" s="4" t="s">
        <v>14</v>
      </c>
      <c r="I123" s="4" t="s">
        <v>14</v>
      </c>
      <c r="J123" s="4" t="s">
        <v>14</v>
      </c>
      <c r="K123" s="30" t="s">
        <v>558</v>
      </c>
    </row>
    <row r="124" spans="1:11">
      <c r="A124" s="3" t="s">
        <v>115</v>
      </c>
      <c r="B124" s="4" t="s">
        <v>206</v>
      </c>
      <c r="C124" s="5" t="s">
        <v>14</v>
      </c>
      <c r="D124" s="4" t="s">
        <v>512</v>
      </c>
      <c r="E124" s="48">
        <v>150</v>
      </c>
      <c r="F124" s="4" t="s">
        <v>14</v>
      </c>
      <c r="G124" s="6">
        <v>99</v>
      </c>
      <c r="H124" s="4" t="s">
        <v>14</v>
      </c>
      <c r="I124" s="4" t="s">
        <v>14</v>
      </c>
      <c r="J124" s="4" t="s">
        <v>14</v>
      </c>
      <c r="K124" s="30" t="s">
        <v>558</v>
      </c>
    </row>
    <row r="125" spans="1:11">
      <c r="A125" s="3" t="s">
        <v>116</v>
      </c>
      <c r="B125" s="4" t="s">
        <v>206</v>
      </c>
      <c r="C125" s="5" t="s">
        <v>14</v>
      </c>
      <c r="D125" s="4" t="s">
        <v>512</v>
      </c>
      <c r="E125" s="45">
        <v>108</v>
      </c>
      <c r="F125" s="6">
        <v>98</v>
      </c>
      <c r="G125" s="13">
        <v>122</v>
      </c>
      <c r="H125" s="4" t="s">
        <v>14</v>
      </c>
      <c r="I125" s="4" t="s">
        <v>14</v>
      </c>
      <c r="J125" s="4" t="s">
        <v>14</v>
      </c>
      <c r="K125" s="30" t="s">
        <v>558</v>
      </c>
    </row>
    <row r="126" spans="1:11">
      <c r="A126" s="3" t="s">
        <v>117</v>
      </c>
      <c r="B126" s="4" t="s">
        <v>206</v>
      </c>
      <c r="C126" s="5" t="s">
        <v>14</v>
      </c>
      <c r="D126" s="4" t="s">
        <v>512</v>
      </c>
      <c r="E126" s="45">
        <v>82</v>
      </c>
      <c r="F126" s="12">
        <v>62</v>
      </c>
      <c r="G126" s="6">
        <v>95</v>
      </c>
      <c r="H126" s="6">
        <v>105</v>
      </c>
      <c r="I126" s="4" t="s">
        <v>14</v>
      </c>
      <c r="J126" s="4" t="s">
        <v>14</v>
      </c>
      <c r="K126" s="30" t="s">
        <v>559</v>
      </c>
    </row>
    <row r="127" spans="1:11">
      <c r="A127" s="3" t="s">
        <v>118</v>
      </c>
      <c r="B127" s="4" t="s">
        <v>206</v>
      </c>
      <c r="C127" s="4">
        <v>114</v>
      </c>
      <c r="D127" s="4" t="s">
        <v>512</v>
      </c>
      <c r="E127" s="48">
        <v>136</v>
      </c>
      <c r="F127" s="6">
        <v>81</v>
      </c>
      <c r="G127" s="7">
        <v>142</v>
      </c>
      <c r="H127" s="6">
        <v>114</v>
      </c>
      <c r="I127" s="13">
        <v>121</v>
      </c>
      <c r="J127" s="6">
        <v>96</v>
      </c>
      <c r="K127" s="30" t="s">
        <v>560</v>
      </c>
    </row>
    <row r="128" spans="1:11">
      <c r="A128" s="3" t="s">
        <v>119</v>
      </c>
      <c r="B128" s="4" t="s">
        <v>206</v>
      </c>
      <c r="C128" s="4">
        <v>99</v>
      </c>
      <c r="D128" s="4" t="s">
        <v>512</v>
      </c>
      <c r="E128" s="47">
        <v>124</v>
      </c>
      <c r="F128" s="8">
        <v>74</v>
      </c>
      <c r="G128" s="6">
        <v>105</v>
      </c>
      <c r="H128" s="6">
        <v>97</v>
      </c>
      <c r="I128" s="6">
        <v>84</v>
      </c>
      <c r="J128" s="6">
        <v>87</v>
      </c>
      <c r="K128" s="30" t="s">
        <v>560</v>
      </c>
    </row>
    <row r="129" spans="1:11">
      <c r="A129" s="3" t="s">
        <v>120</v>
      </c>
      <c r="B129" s="4" t="s">
        <v>206</v>
      </c>
      <c r="C129" s="4">
        <v>129</v>
      </c>
      <c r="D129" s="4" t="s">
        <v>512</v>
      </c>
      <c r="E129" s="48">
        <v>165</v>
      </c>
      <c r="F129" s="6">
        <v>88</v>
      </c>
      <c r="G129" s="7">
        <v>167</v>
      </c>
      <c r="H129" s="6">
        <v>85</v>
      </c>
      <c r="I129" s="6">
        <v>114</v>
      </c>
      <c r="J129" s="6">
        <v>111</v>
      </c>
      <c r="K129" s="30" t="s">
        <v>560</v>
      </c>
    </row>
    <row r="130" spans="1:11">
      <c r="A130" s="3" t="s">
        <v>121</v>
      </c>
      <c r="B130" s="4" t="s">
        <v>206</v>
      </c>
      <c r="C130" s="4">
        <v>101</v>
      </c>
      <c r="D130" s="4" t="s">
        <v>512</v>
      </c>
      <c r="E130" s="48">
        <v>133</v>
      </c>
      <c r="F130" s="12">
        <v>64</v>
      </c>
      <c r="G130" s="7">
        <v>155</v>
      </c>
      <c r="H130" s="8">
        <v>71</v>
      </c>
      <c r="I130" s="8">
        <v>77</v>
      </c>
      <c r="J130" s="8">
        <v>74</v>
      </c>
      <c r="K130" s="30" t="s">
        <v>560</v>
      </c>
    </row>
    <row r="131" spans="1:11">
      <c r="A131" s="3" t="s">
        <v>122</v>
      </c>
      <c r="B131" s="4" t="s">
        <v>206</v>
      </c>
      <c r="C131" s="4">
        <v>88</v>
      </c>
      <c r="D131" s="4" t="s">
        <v>512</v>
      </c>
      <c r="E131" s="45">
        <v>114</v>
      </c>
      <c r="F131" s="8">
        <v>76</v>
      </c>
      <c r="G131" s="6">
        <v>82</v>
      </c>
      <c r="H131" s="8">
        <v>70</v>
      </c>
      <c r="I131" s="8">
        <v>75</v>
      </c>
      <c r="J131" s="8">
        <v>77</v>
      </c>
      <c r="K131" s="30" t="s">
        <v>561</v>
      </c>
    </row>
    <row r="132" spans="1:11">
      <c r="A132" s="3" t="s">
        <v>123</v>
      </c>
      <c r="B132" s="4" t="s">
        <v>206</v>
      </c>
      <c r="C132" s="5" t="s">
        <v>14</v>
      </c>
      <c r="D132" s="4" t="s">
        <v>512</v>
      </c>
      <c r="E132" s="45">
        <v>103</v>
      </c>
      <c r="F132" s="12">
        <v>56</v>
      </c>
      <c r="G132" s="6">
        <v>98</v>
      </c>
      <c r="H132" s="12">
        <v>66</v>
      </c>
      <c r="I132" s="4" t="s">
        <v>14</v>
      </c>
      <c r="J132" s="4" t="s">
        <v>14</v>
      </c>
      <c r="K132" s="30" t="s">
        <v>561</v>
      </c>
    </row>
    <row r="133" spans="1:11">
      <c r="A133" s="3" t="s">
        <v>124</v>
      </c>
      <c r="B133" s="4" t="s">
        <v>206</v>
      </c>
      <c r="C133" s="5" t="s">
        <v>14</v>
      </c>
      <c r="D133" s="4" t="s">
        <v>512</v>
      </c>
      <c r="E133" s="45">
        <v>98</v>
      </c>
      <c r="F133" s="12">
        <v>60</v>
      </c>
      <c r="G133" s="6">
        <v>101</v>
      </c>
      <c r="H133" s="12">
        <v>57</v>
      </c>
      <c r="I133" s="4" t="s">
        <v>14</v>
      </c>
      <c r="J133" s="4" t="s">
        <v>14</v>
      </c>
      <c r="K133" s="30" t="s">
        <v>561</v>
      </c>
    </row>
    <row r="134" spans="1:11">
      <c r="A134" s="3" t="s">
        <v>125</v>
      </c>
      <c r="B134" s="4" t="s">
        <v>206</v>
      </c>
      <c r="C134" s="5" t="s">
        <v>14</v>
      </c>
      <c r="D134" s="4" t="s">
        <v>512</v>
      </c>
      <c r="E134" s="45">
        <v>81</v>
      </c>
      <c r="F134" s="8">
        <v>78</v>
      </c>
      <c r="G134" s="6">
        <v>119</v>
      </c>
      <c r="H134" s="4" t="s">
        <v>14</v>
      </c>
      <c r="I134" s="4" t="s">
        <v>14</v>
      </c>
      <c r="J134" s="4" t="s">
        <v>14</v>
      </c>
      <c r="K134" s="30" t="s">
        <v>561</v>
      </c>
    </row>
    <row r="135" spans="1:11">
      <c r="A135" s="3" t="s">
        <v>126</v>
      </c>
      <c r="B135" s="4" t="s">
        <v>206</v>
      </c>
      <c r="C135" s="4">
        <v>95</v>
      </c>
      <c r="D135" s="4" t="s">
        <v>512</v>
      </c>
      <c r="E135" s="47">
        <v>123</v>
      </c>
      <c r="F135" s="6">
        <v>86</v>
      </c>
      <c r="G135" s="6">
        <v>84</v>
      </c>
      <c r="H135" s="6">
        <v>89</v>
      </c>
      <c r="I135" s="6">
        <v>83</v>
      </c>
      <c r="J135" s="8">
        <v>77</v>
      </c>
      <c r="K135" s="30" t="s">
        <v>551</v>
      </c>
    </row>
    <row r="136" spans="1:11">
      <c r="A136" s="3" t="s">
        <v>127</v>
      </c>
      <c r="B136" s="4" t="s">
        <v>206</v>
      </c>
      <c r="C136" s="5" t="s">
        <v>14</v>
      </c>
      <c r="D136" s="4" t="s">
        <v>512</v>
      </c>
      <c r="E136" s="45">
        <v>120</v>
      </c>
      <c r="F136" s="8">
        <v>75</v>
      </c>
      <c r="G136" s="6">
        <v>84</v>
      </c>
      <c r="H136" s="8">
        <v>75</v>
      </c>
      <c r="I136" s="4" t="s">
        <v>14</v>
      </c>
      <c r="J136" s="4" t="s">
        <v>14</v>
      </c>
      <c r="K136" s="30" t="s">
        <v>551</v>
      </c>
    </row>
    <row r="137" spans="1:11">
      <c r="A137" s="3" t="s">
        <v>128</v>
      </c>
      <c r="B137" s="4" t="s">
        <v>206</v>
      </c>
      <c r="C137" s="5" t="s">
        <v>14</v>
      </c>
      <c r="D137" s="4" t="s">
        <v>512</v>
      </c>
      <c r="E137" s="48">
        <v>203</v>
      </c>
      <c r="F137" s="6">
        <v>93</v>
      </c>
      <c r="G137" s="6">
        <v>111</v>
      </c>
      <c r="H137" s="4" t="s">
        <v>14</v>
      </c>
      <c r="I137" s="4" t="s">
        <v>14</v>
      </c>
      <c r="J137" s="4" t="s">
        <v>14</v>
      </c>
      <c r="K137" s="30" t="s">
        <v>551</v>
      </c>
    </row>
    <row r="138" spans="1:11">
      <c r="A138" s="3" t="s">
        <v>129</v>
      </c>
      <c r="B138" s="4" t="s">
        <v>206</v>
      </c>
      <c r="C138" s="5" t="s">
        <v>14</v>
      </c>
      <c r="D138" s="4" t="s">
        <v>512</v>
      </c>
      <c r="E138" s="45">
        <v>97</v>
      </c>
      <c r="F138" s="4" t="s">
        <v>14</v>
      </c>
      <c r="G138" s="6">
        <v>94</v>
      </c>
      <c r="H138" s="4" t="s">
        <v>14</v>
      </c>
      <c r="I138" s="4" t="s">
        <v>14</v>
      </c>
      <c r="J138" s="4" t="s">
        <v>14</v>
      </c>
      <c r="K138" s="30" t="s">
        <v>551</v>
      </c>
    </row>
    <row r="139" spans="1:11">
      <c r="A139" s="3" t="s">
        <v>130</v>
      </c>
      <c r="B139" s="4" t="s">
        <v>206</v>
      </c>
      <c r="C139" s="5" t="s">
        <v>14</v>
      </c>
      <c r="D139" s="4" t="s">
        <v>512</v>
      </c>
      <c r="E139" s="45">
        <v>86</v>
      </c>
      <c r="F139" s="12">
        <v>64</v>
      </c>
      <c r="G139" s="6">
        <v>91</v>
      </c>
      <c r="H139" s="4" t="s">
        <v>14</v>
      </c>
      <c r="I139" s="4" t="s">
        <v>14</v>
      </c>
      <c r="J139" s="4" t="s">
        <v>14</v>
      </c>
      <c r="K139" s="30" t="s">
        <v>551</v>
      </c>
    </row>
    <row r="140" spans="1:11" s="1" customFormat="1">
      <c r="A140" s="31" t="s">
        <v>573</v>
      </c>
      <c r="B140" s="38" t="s">
        <v>206</v>
      </c>
      <c r="C140" s="37">
        <f>AVERAGE(C107:C139)</f>
        <v>102.53333333333333</v>
      </c>
      <c r="D140" s="38" t="s">
        <v>512</v>
      </c>
      <c r="E140" s="51">
        <f t="shared" ref="E140:J140" si="7">AVERAGE(E107:E139)</f>
        <v>129.33333333333334</v>
      </c>
      <c r="F140" s="37">
        <f t="shared" si="7"/>
        <v>81.551724137931032</v>
      </c>
      <c r="G140" s="37">
        <f t="shared" si="7"/>
        <v>111.12121212121212</v>
      </c>
      <c r="H140" s="37">
        <f t="shared" si="7"/>
        <v>83.818181818181813</v>
      </c>
      <c r="I140" s="37">
        <f t="shared" si="7"/>
        <v>84.25</v>
      </c>
      <c r="J140" s="37">
        <f t="shared" si="7"/>
        <v>84.266666666666666</v>
      </c>
      <c r="K140" s="2" t="s">
        <v>532</v>
      </c>
    </row>
    <row r="141" spans="1:11">
      <c r="A141" s="3" t="s">
        <v>131</v>
      </c>
      <c r="B141" s="4" t="s">
        <v>73</v>
      </c>
      <c r="C141" s="4">
        <v>92</v>
      </c>
      <c r="D141" s="4" t="s">
        <v>512</v>
      </c>
      <c r="E141" s="47">
        <v>124</v>
      </c>
      <c r="F141" s="6">
        <v>86</v>
      </c>
      <c r="G141" s="6">
        <v>101</v>
      </c>
      <c r="H141" s="12">
        <v>69</v>
      </c>
      <c r="I141" s="12">
        <v>47</v>
      </c>
      <c r="J141" s="12">
        <v>68</v>
      </c>
      <c r="K141" s="30" t="s">
        <v>546</v>
      </c>
    </row>
    <row r="142" spans="1:11">
      <c r="A142" s="3" t="s">
        <v>132</v>
      </c>
      <c r="B142" s="4" t="s">
        <v>73</v>
      </c>
      <c r="C142" s="5" t="s">
        <v>14</v>
      </c>
      <c r="D142" s="4" t="s">
        <v>512</v>
      </c>
      <c r="E142" s="45">
        <v>104</v>
      </c>
      <c r="F142" s="8">
        <v>76</v>
      </c>
      <c r="G142" s="6">
        <v>108</v>
      </c>
      <c r="H142" s="12">
        <v>54</v>
      </c>
      <c r="I142" s="4" t="s">
        <v>14</v>
      </c>
      <c r="J142" s="4" t="s">
        <v>14</v>
      </c>
      <c r="K142" s="30" t="s">
        <v>554</v>
      </c>
    </row>
    <row r="143" spans="1:11">
      <c r="A143" s="3" t="s">
        <v>133</v>
      </c>
      <c r="B143" s="4" t="s">
        <v>73</v>
      </c>
      <c r="C143" s="4">
        <v>117</v>
      </c>
      <c r="D143" s="4" t="s">
        <v>512</v>
      </c>
      <c r="E143" s="48">
        <v>155</v>
      </c>
      <c r="F143" s="6">
        <v>87</v>
      </c>
      <c r="G143" s="7">
        <v>169</v>
      </c>
      <c r="H143" s="8">
        <v>78</v>
      </c>
      <c r="I143" s="12">
        <v>69</v>
      </c>
      <c r="J143" s="6">
        <v>83</v>
      </c>
      <c r="K143" s="30" t="s">
        <v>555</v>
      </c>
    </row>
    <row r="144" spans="1:11">
      <c r="A144" s="3" t="s">
        <v>134</v>
      </c>
      <c r="B144" s="4" t="s">
        <v>73</v>
      </c>
      <c r="C144" s="5" t="s">
        <v>14</v>
      </c>
      <c r="D144" s="4" t="s">
        <v>512</v>
      </c>
      <c r="E144" s="45">
        <v>89</v>
      </c>
      <c r="F144" s="12">
        <v>53</v>
      </c>
      <c r="G144" s="7">
        <v>139</v>
      </c>
      <c r="H144" s="12">
        <v>53</v>
      </c>
      <c r="I144" s="4" t="s">
        <v>14</v>
      </c>
      <c r="J144" s="4" t="s">
        <v>14</v>
      </c>
      <c r="K144" s="30" t="s">
        <v>555</v>
      </c>
    </row>
    <row r="145" spans="1:11">
      <c r="A145" s="3" t="s">
        <v>135</v>
      </c>
      <c r="B145" s="4" t="s">
        <v>73</v>
      </c>
      <c r="C145" s="5" t="s">
        <v>14</v>
      </c>
      <c r="D145" s="4" t="s">
        <v>512</v>
      </c>
      <c r="E145" s="48">
        <v>146</v>
      </c>
      <c r="F145" s="4" t="s">
        <v>14</v>
      </c>
      <c r="G145" s="6">
        <v>118</v>
      </c>
      <c r="H145" s="4" t="s">
        <v>14</v>
      </c>
      <c r="I145" s="4" t="s">
        <v>14</v>
      </c>
      <c r="J145" s="4" t="s">
        <v>14</v>
      </c>
      <c r="K145" s="30" t="s">
        <v>555</v>
      </c>
    </row>
    <row r="146" spans="1:11">
      <c r="A146" s="3" t="s">
        <v>136</v>
      </c>
      <c r="B146" s="4" t="s">
        <v>73</v>
      </c>
      <c r="C146" s="5" t="s">
        <v>14</v>
      </c>
      <c r="D146" s="4" t="s">
        <v>512</v>
      </c>
      <c r="E146" s="48">
        <v>160</v>
      </c>
      <c r="F146" s="12">
        <v>60</v>
      </c>
      <c r="G146" s="7">
        <v>171</v>
      </c>
      <c r="H146" s="4" t="s">
        <v>14</v>
      </c>
      <c r="I146" s="4" t="s">
        <v>14</v>
      </c>
      <c r="J146" s="4" t="s">
        <v>14</v>
      </c>
      <c r="K146" s="30" t="s">
        <v>555</v>
      </c>
    </row>
    <row r="147" spans="1:11">
      <c r="A147" s="3" t="s">
        <v>137</v>
      </c>
      <c r="B147" s="4" t="s">
        <v>73</v>
      </c>
      <c r="C147" s="5" t="s">
        <v>14</v>
      </c>
      <c r="D147" s="4" t="s">
        <v>512</v>
      </c>
      <c r="E147" s="48">
        <v>183</v>
      </c>
      <c r="F147" s="8">
        <v>72</v>
      </c>
      <c r="G147" s="7">
        <v>193</v>
      </c>
      <c r="H147" s="12">
        <v>52</v>
      </c>
      <c r="I147" s="4" t="s">
        <v>14</v>
      </c>
      <c r="J147" s="4" t="s">
        <v>14</v>
      </c>
      <c r="K147" s="30" t="s">
        <v>555</v>
      </c>
    </row>
    <row r="148" spans="1:11">
      <c r="A148" s="3" t="s">
        <v>138</v>
      </c>
      <c r="B148" s="4" t="s">
        <v>73</v>
      </c>
      <c r="C148" s="4">
        <v>108</v>
      </c>
      <c r="D148" s="4" t="s">
        <v>512</v>
      </c>
      <c r="E148" s="48">
        <v>143</v>
      </c>
      <c r="F148" s="6">
        <v>88</v>
      </c>
      <c r="G148" s="6">
        <v>97</v>
      </c>
      <c r="H148" s="6">
        <v>97</v>
      </c>
      <c r="I148" s="6">
        <v>94</v>
      </c>
      <c r="J148" s="6">
        <v>91</v>
      </c>
      <c r="K148" s="30" t="s">
        <v>562</v>
      </c>
    </row>
    <row r="149" spans="1:11">
      <c r="A149" s="3" t="s">
        <v>139</v>
      </c>
      <c r="B149" s="4" t="s">
        <v>73</v>
      </c>
      <c r="C149" s="5" t="s">
        <v>14</v>
      </c>
      <c r="D149" s="4" t="s">
        <v>512</v>
      </c>
      <c r="E149" s="48">
        <v>242</v>
      </c>
      <c r="F149" s="12">
        <v>63</v>
      </c>
      <c r="G149" s="7">
        <v>169</v>
      </c>
      <c r="H149" s="4" t="s">
        <v>14</v>
      </c>
      <c r="I149" s="4" t="s">
        <v>14</v>
      </c>
      <c r="J149" s="4" t="s">
        <v>14</v>
      </c>
      <c r="K149" s="30" t="s">
        <v>562</v>
      </c>
    </row>
    <row r="150" spans="1:11">
      <c r="A150" s="3" t="s">
        <v>140</v>
      </c>
      <c r="B150" s="4" t="s">
        <v>73</v>
      </c>
      <c r="C150" s="5" t="s">
        <v>14</v>
      </c>
      <c r="D150" s="4" t="s">
        <v>512</v>
      </c>
      <c r="E150" s="45">
        <v>84</v>
      </c>
      <c r="F150" s="8">
        <v>70</v>
      </c>
      <c r="G150" s="6">
        <v>95</v>
      </c>
      <c r="H150" s="12">
        <v>52</v>
      </c>
      <c r="I150" s="12">
        <v>52</v>
      </c>
      <c r="J150" s="4" t="s">
        <v>14</v>
      </c>
      <c r="K150" s="30" t="s">
        <v>562</v>
      </c>
    </row>
    <row r="151" spans="1:11">
      <c r="A151" s="3" t="s">
        <v>141</v>
      </c>
      <c r="B151" s="4" t="s">
        <v>73</v>
      </c>
      <c r="C151" s="4">
        <v>112</v>
      </c>
      <c r="D151" s="4" t="s">
        <v>512</v>
      </c>
      <c r="E151" s="48">
        <v>150</v>
      </c>
      <c r="F151" s="6">
        <v>81</v>
      </c>
      <c r="G151" s="7">
        <v>170</v>
      </c>
      <c r="H151" s="6">
        <v>83</v>
      </c>
      <c r="I151" s="12">
        <v>66</v>
      </c>
      <c r="J151" s="8">
        <v>72</v>
      </c>
      <c r="K151" s="30" t="s">
        <v>562</v>
      </c>
    </row>
    <row r="152" spans="1:11">
      <c r="A152" s="3" t="s">
        <v>142</v>
      </c>
      <c r="B152" s="4" t="s">
        <v>73</v>
      </c>
      <c r="C152" s="5" t="s">
        <v>14</v>
      </c>
      <c r="D152" s="4" t="s">
        <v>512</v>
      </c>
      <c r="E152" s="48">
        <v>159</v>
      </c>
      <c r="F152" s="8">
        <v>77</v>
      </c>
      <c r="G152" s="13">
        <v>129</v>
      </c>
      <c r="H152" s="12">
        <v>63</v>
      </c>
      <c r="I152" s="4" t="s">
        <v>14</v>
      </c>
      <c r="J152" s="4" t="s">
        <v>14</v>
      </c>
      <c r="K152" s="30" t="s">
        <v>562</v>
      </c>
    </row>
    <row r="153" spans="1:11">
      <c r="A153" s="3" t="s">
        <v>143</v>
      </c>
      <c r="B153" s="4" t="s">
        <v>73</v>
      </c>
      <c r="C153" s="5" t="s">
        <v>14</v>
      </c>
      <c r="D153" s="4" t="s">
        <v>512</v>
      </c>
      <c r="E153" s="45">
        <v>102</v>
      </c>
      <c r="F153" s="12">
        <v>56</v>
      </c>
      <c r="G153" s="7">
        <v>147</v>
      </c>
      <c r="H153" s="8">
        <v>71</v>
      </c>
      <c r="I153" s="4" t="s">
        <v>14</v>
      </c>
      <c r="J153" s="4" t="s">
        <v>14</v>
      </c>
      <c r="K153" s="30" t="s">
        <v>556</v>
      </c>
    </row>
    <row r="154" spans="1:11">
      <c r="A154" s="3" t="s">
        <v>144</v>
      </c>
      <c r="B154" s="4" t="s">
        <v>73</v>
      </c>
      <c r="C154" s="5" t="s">
        <v>14</v>
      </c>
      <c r="D154" s="4" t="s">
        <v>512</v>
      </c>
      <c r="E154" s="47">
        <v>124</v>
      </c>
      <c r="F154" s="8">
        <v>76</v>
      </c>
      <c r="G154" s="7">
        <v>159</v>
      </c>
      <c r="H154" s="6">
        <v>83</v>
      </c>
      <c r="I154" s="4" t="s">
        <v>14</v>
      </c>
      <c r="J154" s="4" t="s">
        <v>14</v>
      </c>
      <c r="K154" s="30" t="s">
        <v>556</v>
      </c>
    </row>
    <row r="155" spans="1:11">
      <c r="A155" s="3" t="s">
        <v>145</v>
      </c>
      <c r="B155" s="4" t="s">
        <v>73</v>
      </c>
      <c r="C155" s="5" t="s">
        <v>14</v>
      </c>
      <c r="D155" s="4" t="s">
        <v>512</v>
      </c>
      <c r="E155" s="48">
        <v>168</v>
      </c>
      <c r="F155" s="6">
        <v>93</v>
      </c>
      <c r="G155" s="7">
        <v>135</v>
      </c>
      <c r="H155" s="4" t="s">
        <v>14</v>
      </c>
      <c r="I155" s="4" t="s">
        <v>14</v>
      </c>
      <c r="J155" s="4" t="s">
        <v>14</v>
      </c>
      <c r="K155" s="30" t="s">
        <v>556</v>
      </c>
    </row>
    <row r="156" spans="1:11">
      <c r="A156" s="3" t="s">
        <v>146</v>
      </c>
      <c r="B156" s="4" t="s">
        <v>73</v>
      </c>
      <c r="C156" s="5" t="s">
        <v>14</v>
      </c>
      <c r="D156" s="4" t="s">
        <v>512</v>
      </c>
      <c r="E156" s="47">
        <v>128</v>
      </c>
      <c r="F156" s="4" t="s">
        <v>14</v>
      </c>
      <c r="G156" s="7">
        <v>204</v>
      </c>
      <c r="H156" s="4" t="s">
        <v>14</v>
      </c>
      <c r="I156" s="4" t="s">
        <v>14</v>
      </c>
      <c r="J156" s="4" t="s">
        <v>14</v>
      </c>
      <c r="K156" s="30" t="s">
        <v>556</v>
      </c>
    </row>
    <row r="157" spans="1:11">
      <c r="A157" s="3" t="s">
        <v>147</v>
      </c>
      <c r="B157" s="4" t="s">
        <v>73</v>
      </c>
      <c r="C157" s="4">
        <v>109</v>
      </c>
      <c r="D157" s="4" t="s">
        <v>512</v>
      </c>
      <c r="E157" s="48">
        <v>141</v>
      </c>
      <c r="F157" s="6">
        <v>94</v>
      </c>
      <c r="G157" s="13">
        <v>127</v>
      </c>
      <c r="H157" s="6">
        <v>84</v>
      </c>
      <c r="I157" s="8">
        <v>77</v>
      </c>
      <c r="J157" s="6">
        <v>83</v>
      </c>
      <c r="K157" s="30" t="s">
        <v>557</v>
      </c>
    </row>
    <row r="158" spans="1:11">
      <c r="A158" s="3" t="s">
        <v>148</v>
      </c>
      <c r="B158" s="4" t="s">
        <v>73</v>
      </c>
      <c r="C158" s="4">
        <v>136</v>
      </c>
      <c r="D158" s="4" t="s">
        <v>512</v>
      </c>
      <c r="E158" s="48">
        <v>189</v>
      </c>
      <c r="F158" s="6">
        <v>119</v>
      </c>
      <c r="G158" s="7">
        <v>172</v>
      </c>
      <c r="H158" s="12">
        <v>57</v>
      </c>
      <c r="I158" s="12">
        <v>47</v>
      </c>
      <c r="J158" s="6">
        <v>103</v>
      </c>
      <c r="K158" s="30" t="s">
        <v>557</v>
      </c>
    </row>
    <row r="159" spans="1:11">
      <c r="A159" s="3" t="s">
        <v>149</v>
      </c>
      <c r="B159" s="4" t="s">
        <v>73</v>
      </c>
      <c r="C159" s="5" t="s">
        <v>14</v>
      </c>
      <c r="D159" s="4" t="s">
        <v>512</v>
      </c>
      <c r="E159" s="48">
        <v>183</v>
      </c>
      <c r="F159" s="6">
        <v>102</v>
      </c>
      <c r="G159" s="6">
        <v>98</v>
      </c>
      <c r="H159" s="4" t="s">
        <v>14</v>
      </c>
      <c r="I159" s="4" t="s">
        <v>14</v>
      </c>
      <c r="J159" s="4" t="s">
        <v>14</v>
      </c>
      <c r="K159" s="30" t="s">
        <v>557</v>
      </c>
    </row>
    <row r="160" spans="1:11">
      <c r="A160" s="3" t="s">
        <v>150</v>
      </c>
      <c r="B160" s="4" t="s">
        <v>73</v>
      </c>
      <c r="C160" s="5" t="s">
        <v>14</v>
      </c>
      <c r="D160" s="4" t="s">
        <v>512</v>
      </c>
      <c r="E160" s="48">
        <v>212</v>
      </c>
      <c r="F160" s="8">
        <v>77</v>
      </c>
      <c r="G160" s="7">
        <v>211</v>
      </c>
      <c r="H160" s="4" t="s">
        <v>14</v>
      </c>
      <c r="I160" s="4" t="s">
        <v>14</v>
      </c>
      <c r="J160" s="4" t="s">
        <v>14</v>
      </c>
      <c r="K160" s="30" t="s">
        <v>557</v>
      </c>
    </row>
    <row r="161" spans="1:11">
      <c r="A161" s="3" t="s">
        <v>151</v>
      </c>
      <c r="B161" s="4" t="s">
        <v>73</v>
      </c>
      <c r="C161" s="5" t="s">
        <v>14</v>
      </c>
      <c r="D161" s="4" t="s">
        <v>512</v>
      </c>
      <c r="E161" s="48">
        <v>166</v>
      </c>
      <c r="F161" s="6">
        <v>96</v>
      </c>
      <c r="G161" s="7">
        <v>131</v>
      </c>
      <c r="H161" s="6">
        <v>82</v>
      </c>
      <c r="I161" s="4" t="s">
        <v>14</v>
      </c>
      <c r="J161" s="4" t="s">
        <v>14</v>
      </c>
      <c r="K161" s="30" t="s">
        <v>558</v>
      </c>
    </row>
    <row r="162" spans="1:11">
      <c r="A162" s="3" t="s">
        <v>152</v>
      </c>
      <c r="B162" s="4" t="s">
        <v>73</v>
      </c>
      <c r="C162" s="5" t="s">
        <v>14</v>
      </c>
      <c r="D162" s="4" t="s">
        <v>512</v>
      </c>
      <c r="E162" s="48">
        <v>146</v>
      </c>
      <c r="F162" s="6">
        <v>87</v>
      </c>
      <c r="G162" s="6">
        <v>103</v>
      </c>
      <c r="H162" s="8">
        <v>76</v>
      </c>
      <c r="I162" s="4" t="s">
        <v>14</v>
      </c>
      <c r="J162" s="4" t="s">
        <v>14</v>
      </c>
      <c r="K162" s="30" t="s">
        <v>558</v>
      </c>
    </row>
    <row r="163" spans="1:11">
      <c r="A163" s="3" t="s">
        <v>153</v>
      </c>
      <c r="B163" s="4" t="s">
        <v>73</v>
      </c>
      <c r="C163" s="5" t="s">
        <v>14</v>
      </c>
      <c r="D163" s="4" t="s">
        <v>512</v>
      </c>
      <c r="E163" s="48">
        <v>147</v>
      </c>
      <c r="F163" s="12">
        <v>65</v>
      </c>
      <c r="G163" s="7">
        <v>164</v>
      </c>
      <c r="H163" s="4" t="s">
        <v>14</v>
      </c>
      <c r="I163" s="4" t="s">
        <v>14</v>
      </c>
      <c r="J163" s="4" t="s">
        <v>14</v>
      </c>
      <c r="K163" s="30" t="s">
        <v>558</v>
      </c>
    </row>
    <row r="164" spans="1:11">
      <c r="A164" s="3" t="s">
        <v>154</v>
      </c>
      <c r="B164" s="4" t="s">
        <v>73</v>
      </c>
      <c r="C164" s="4">
        <v>100</v>
      </c>
      <c r="D164" s="4" t="s">
        <v>512</v>
      </c>
      <c r="E164" s="47">
        <v>130</v>
      </c>
      <c r="F164" s="8">
        <v>76</v>
      </c>
      <c r="G164" s="7">
        <v>145</v>
      </c>
      <c r="H164" s="12">
        <v>51</v>
      </c>
      <c r="I164" s="12">
        <v>52</v>
      </c>
      <c r="J164" s="8">
        <v>79</v>
      </c>
      <c r="K164" s="30" t="s">
        <v>558</v>
      </c>
    </row>
    <row r="165" spans="1:11">
      <c r="A165" s="3" t="s">
        <v>155</v>
      </c>
      <c r="B165" s="4" t="s">
        <v>73</v>
      </c>
      <c r="C165" s="4">
        <v>96</v>
      </c>
      <c r="D165" s="4" t="s">
        <v>512</v>
      </c>
      <c r="E165" s="45">
        <v>112</v>
      </c>
      <c r="F165" s="6">
        <v>92</v>
      </c>
      <c r="G165" s="6">
        <v>99</v>
      </c>
      <c r="H165" s="6">
        <v>82</v>
      </c>
      <c r="I165" s="8">
        <v>76</v>
      </c>
      <c r="J165" s="6">
        <v>87</v>
      </c>
      <c r="K165" s="30" t="s">
        <v>559</v>
      </c>
    </row>
    <row r="166" spans="1:11">
      <c r="A166" s="3" t="s">
        <v>156</v>
      </c>
      <c r="B166" s="4" t="s">
        <v>73</v>
      </c>
      <c r="C166" s="5" t="s">
        <v>14</v>
      </c>
      <c r="D166" s="4" t="s">
        <v>512</v>
      </c>
      <c r="E166" s="48">
        <v>246</v>
      </c>
      <c r="F166" s="6">
        <v>111</v>
      </c>
      <c r="G166" s="7">
        <v>262</v>
      </c>
      <c r="H166" s="4" t="s">
        <v>14</v>
      </c>
      <c r="I166" s="4" t="s">
        <v>14</v>
      </c>
      <c r="J166" s="4" t="s">
        <v>14</v>
      </c>
      <c r="K166" s="30" t="s">
        <v>560</v>
      </c>
    </row>
    <row r="167" spans="1:11">
      <c r="A167" s="3" t="s">
        <v>157</v>
      </c>
      <c r="B167" s="4" t="s">
        <v>73</v>
      </c>
      <c r="C167" s="5" t="s">
        <v>14</v>
      </c>
      <c r="D167" s="4" t="s">
        <v>512</v>
      </c>
      <c r="E167" s="48">
        <v>221</v>
      </c>
      <c r="F167" s="6">
        <v>83</v>
      </c>
      <c r="G167" s="7">
        <v>218</v>
      </c>
      <c r="H167" s="8">
        <v>79</v>
      </c>
      <c r="I167" s="4" t="s">
        <v>14</v>
      </c>
      <c r="J167" s="4" t="s">
        <v>14</v>
      </c>
      <c r="K167" s="30" t="s">
        <v>560</v>
      </c>
    </row>
    <row r="168" spans="1:11">
      <c r="A168" s="3" t="s">
        <v>158</v>
      </c>
      <c r="B168" s="4" t="s">
        <v>73</v>
      </c>
      <c r="C168" s="4">
        <v>107</v>
      </c>
      <c r="D168" s="4" t="s">
        <v>512</v>
      </c>
      <c r="E168" s="48">
        <v>133</v>
      </c>
      <c r="F168" s="6">
        <v>80</v>
      </c>
      <c r="G168" s="7">
        <v>137</v>
      </c>
      <c r="H168" s="8">
        <v>76</v>
      </c>
      <c r="I168" s="6">
        <v>92</v>
      </c>
      <c r="J168" s="6">
        <v>89</v>
      </c>
      <c r="K168" s="30" t="s">
        <v>560</v>
      </c>
    </row>
    <row r="169" spans="1:11">
      <c r="A169" s="3" t="s">
        <v>159</v>
      </c>
      <c r="B169" s="4" t="s">
        <v>73</v>
      </c>
      <c r="C169" s="5" t="s">
        <v>14</v>
      </c>
      <c r="D169" s="4" t="s">
        <v>512</v>
      </c>
      <c r="E169" s="47">
        <v>129</v>
      </c>
      <c r="F169" s="12">
        <v>63</v>
      </c>
      <c r="G169" s="7">
        <v>148</v>
      </c>
      <c r="H169" s="12">
        <v>63</v>
      </c>
      <c r="I169" s="12">
        <v>36</v>
      </c>
      <c r="J169" s="4" t="s">
        <v>14</v>
      </c>
      <c r="K169" s="30" t="s">
        <v>560</v>
      </c>
    </row>
    <row r="170" spans="1:11">
      <c r="A170" s="3" t="s">
        <v>160</v>
      </c>
      <c r="B170" s="4" t="s">
        <v>73</v>
      </c>
      <c r="C170" s="5" t="s">
        <v>14</v>
      </c>
      <c r="D170" s="4" t="s">
        <v>512</v>
      </c>
      <c r="E170" s="45">
        <v>113</v>
      </c>
      <c r="F170" s="6">
        <v>80</v>
      </c>
      <c r="G170" s="13">
        <v>130</v>
      </c>
      <c r="H170" s="4" t="s">
        <v>14</v>
      </c>
      <c r="I170" s="4" t="s">
        <v>14</v>
      </c>
      <c r="J170" s="4" t="s">
        <v>14</v>
      </c>
      <c r="K170" s="30" t="s">
        <v>560</v>
      </c>
    </row>
    <row r="171" spans="1:11" ht="22.5">
      <c r="A171" s="3" t="s">
        <v>161</v>
      </c>
      <c r="B171" s="4" t="s">
        <v>73</v>
      </c>
      <c r="C171" s="5" t="s">
        <v>14</v>
      </c>
      <c r="D171" s="4" t="s">
        <v>512</v>
      </c>
      <c r="E171" s="45">
        <v>116</v>
      </c>
      <c r="F171" s="8">
        <v>76</v>
      </c>
      <c r="G171" s="6">
        <v>106</v>
      </c>
      <c r="H171" s="12">
        <v>47</v>
      </c>
      <c r="I171" s="4" t="s">
        <v>14</v>
      </c>
      <c r="J171" s="4" t="s">
        <v>14</v>
      </c>
      <c r="K171" s="30" t="s">
        <v>560</v>
      </c>
    </row>
    <row r="172" spans="1:11">
      <c r="A172" s="3" t="s">
        <v>162</v>
      </c>
      <c r="B172" s="4" t="s">
        <v>73</v>
      </c>
      <c r="C172" s="4">
        <v>82</v>
      </c>
      <c r="D172" s="4" t="s">
        <v>512</v>
      </c>
      <c r="E172" s="45">
        <v>96</v>
      </c>
      <c r="F172" s="12">
        <v>67</v>
      </c>
      <c r="G172" s="6">
        <v>110</v>
      </c>
      <c r="H172" s="8">
        <v>73</v>
      </c>
      <c r="I172" s="12">
        <v>66</v>
      </c>
      <c r="J172" s="12">
        <v>67</v>
      </c>
      <c r="K172" s="30" t="s">
        <v>551</v>
      </c>
    </row>
    <row r="173" spans="1:11">
      <c r="A173" s="3" t="s">
        <v>163</v>
      </c>
      <c r="B173" s="4" t="s">
        <v>73</v>
      </c>
      <c r="C173" s="5" t="s">
        <v>14</v>
      </c>
      <c r="D173" s="4" t="s">
        <v>512</v>
      </c>
      <c r="E173" s="45">
        <v>109</v>
      </c>
      <c r="F173" s="8">
        <v>73</v>
      </c>
      <c r="G173" s="6">
        <v>92</v>
      </c>
      <c r="H173" s="12">
        <v>45</v>
      </c>
      <c r="I173" s="4" t="s">
        <v>14</v>
      </c>
      <c r="J173" s="4" t="s">
        <v>14</v>
      </c>
      <c r="K173" s="30" t="s">
        <v>551</v>
      </c>
    </row>
    <row r="174" spans="1:11">
      <c r="A174" s="3" t="s">
        <v>164</v>
      </c>
      <c r="B174" s="4" t="s">
        <v>73</v>
      </c>
      <c r="C174" s="4">
        <v>71</v>
      </c>
      <c r="D174" s="4" t="s">
        <v>512</v>
      </c>
      <c r="E174" s="45">
        <v>86</v>
      </c>
      <c r="F174" s="8">
        <v>79</v>
      </c>
      <c r="G174" s="12">
        <v>66</v>
      </c>
      <c r="H174" s="12">
        <v>53</v>
      </c>
      <c r="I174" s="12">
        <v>56</v>
      </c>
      <c r="J174" s="12">
        <v>56</v>
      </c>
      <c r="K174" s="30" t="s">
        <v>551</v>
      </c>
    </row>
    <row r="175" spans="1:11">
      <c r="A175" s="3" t="s">
        <v>165</v>
      </c>
      <c r="B175" s="4" t="s">
        <v>73</v>
      </c>
      <c r="C175" s="4">
        <v>77</v>
      </c>
      <c r="D175" s="4" t="s">
        <v>512</v>
      </c>
      <c r="E175" s="45">
        <v>89</v>
      </c>
      <c r="F175" s="8">
        <v>76</v>
      </c>
      <c r="G175" s="8">
        <v>74</v>
      </c>
      <c r="H175" s="12">
        <v>59</v>
      </c>
      <c r="I175" s="12">
        <v>55</v>
      </c>
      <c r="J175" s="8">
        <v>72</v>
      </c>
      <c r="K175" s="30" t="s">
        <v>551</v>
      </c>
    </row>
    <row r="176" spans="1:11" s="1" customFormat="1">
      <c r="A176" s="31" t="s">
        <v>574</v>
      </c>
      <c r="B176" s="38" t="s">
        <v>73</v>
      </c>
      <c r="C176" s="37">
        <f>AVERAGE(C141:C175)</f>
        <v>100.58333333333333</v>
      </c>
      <c r="D176" s="38" t="s">
        <v>512</v>
      </c>
      <c r="E176" s="51">
        <f t="shared" ref="E176:J176" si="8">AVERAGE(E141:E175)</f>
        <v>143.57142857142858</v>
      </c>
      <c r="F176" s="37">
        <f t="shared" si="8"/>
        <v>79.818181818181813</v>
      </c>
      <c r="G176" s="37">
        <f t="shared" si="8"/>
        <v>139.91428571428571</v>
      </c>
      <c r="H176" s="37">
        <f t="shared" si="8"/>
        <v>67.28</v>
      </c>
      <c r="I176" s="37">
        <f t="shared" si="8"/>
        <v>63.214285714285715</v>
      </c>
      <c r="J176" s="37">
        <f t="shared" si="8"/>
        <v>79.166666666666671</v>
      </c>
      <c r="K176" s="2" t="s">
        <v>532</v>
      </c>
    </row>
    <row r="177" spans="1:11">
      <c r="A177" s="3" t="s">
        <v>166</v>
      </c>
      <c r="B177" s="4" t="s">
        <v>76</v>
      </c>
      <c r="C177" s="5" t="s">
        <v>14</v>
      </c>
      <c r="D177" s="4" t="s">
        <v>512</v>
      </c>
      <c r="E177" s="48">
        <v>161</v>
      </c>
      <c r="F177" s="6">
        <v>81</v>
      </c>
      <c r="G177" s="7">
        <v>180</v>
      </c>
      <c r="H177" s="12">
        <v>52</v>
      </c>
      <c r="I177" s="4" t="s">
        <v>14</v>
      </c>
      <c r="J177" s="4" t="s">
        <v>14</v>
      </c>
      <c r="K177" s="30" t="s">
        <v>554</v>
      </c>
    </row>
    <row r="178" spans="1:11">
      <c r="A178" s="3" t="s">
        <v>167</v>
      </c>
      <c r="B178" s="4" t="s">
        <v>76</v>
      </c>
      <c r="C178" s="5" t="s">
        <v>14</v>
      </c>
      <c r="D178" s="4" t="s">
        <v>512</v>
      </c>
      <c r="E178" s="45">
        <v>113</v>
      </c>
      <c r="F178" s="4" t="s">
        <v>14</v>
      </c>
      <c r="G178" s="7">
        <v>224</v>
      </c>
      <c r="H178" s="4" t="s">
        <v>14</v>
      </c>
      <c r="I178" s="4" t="s">
        <v>14</v>
      </c>
      <c r="J178" s="4" t="s">
        <v>14</v>
      </c>
      <c r="K178" s="30" t="s">
        <v>554</v>
      </c>
    </row>
    <row r="179" spans="1:11">
      <c r="A179" s="3" t="s">
        <v>168</v>
      </c>
      <c r="B179" s="4" t="s">
        <v>76</v>
      </c>
      <c r="C179" s="5" t="s">
        <v>14</v>
      </c>
      <c r="D179" s="4" t="s">
        <v>512</v>
      </c>
      <c r="E179" s="48">
        <v>236</v>
      </c>
      <c r="F179" s="4" t="s">
        <v>14</v>
      </c>
      <c r="G179" s="7">
        <v>178</v>
      </c>
      <c r="H179" s="4" t="s">
        <v>14</v>
      </c>
      <c r="I179" s="4" t="s">
        <v>14</v>
      </c>
      <c r="J179" s="4" t="s">
        <v>14</v>
      </c>
      <c r="K179" s="30" t="s">
        <v>563</v>
      </c>
    </row>
    <row r="180" spans="1:11">
      <c r="A180" s="3" t="s">
        <v>169</v>
      </c>
      <c r="B180" s="4" t="s">
        <v>76</v>
      </c>
      <c r="C180" s="5" t="s">
        <v>14</v>
      </c>
      <c r="D180" s="4" t="s">
        <v>512</v>
      </c>
      <c r="E180" s="48">
        <v>139</v>
      </c>
      <c r="F180" s="6">
        <v>89</v>
      </c>
      <c r="G180" s="7">
        <v>190</v>
      </c>
      <c r="H180" s="12">
        <v>56</v>
      </c>
      <c r="I180" s="4" t="s">
        <v>14</v>
      </c>
      <c r="J180" s="4" t="s">
        <v>14</v>
      </c>
      <c r="K180" s="30" t="s">
        <v>555</v>
      </c>
    </row>
    <row r="181" spans="1:11">
      <c r="A181" s="3" t="s">
        <v>170</v>
      </c>
      <c r="B181" s="4" t="s">
        <v>76</v>
      </c>
      <c r="C181" s="4">
        <v>141</v>
      </c>
      <c r="D181" s="4" t="s">
        <v>512</v>
      </c>
      <c r="E181" s="48">
        <v>163</v>
      </c>
      <c r="F181" s="6">
        <v>97</v>
      </c>
      <c r="G181" s="7">
        <v>283</v>
      </c>
      <c r="H181" s="12">
        <v>62</v>
      </c>
      <c r="I181" s="12">
        <v>68</v>
      </c>
      <c r="J181" s="6">
        <v>104</v>
      </c>
      <c r="K181" s="30" t="s">
        <v>555</v>
      </c>
    </row>
    <row r="182" spans="1:11">
      <c r="A182" s="3" t="s">
        <v>171</v>
      </c>
      <c r="B182" s="4" t="s">
        <v>76</v>
      </c>
      <c r="C182" s="4">
        <v>88</v>
      </c>
      <c r="D182" s="4" t="s">
        <v>512</v>
      </c>
      <c r="E182" s="45">
        <v>96</v>
      </c>
      <c r="F182" s="6">
        <v>84</v>
      </c>
      <c r="G182" s="8">
        <v>79</v>
      </c>
      <c r="H182" s="8">
        <v>72</v>
      </c>
      <c r="I182" s="8">
        <v>70</v>
      </c>
      <c r="J182" s="6">
        <v>92</v>
      </c>
      <c r="K182" s="30" t="s">
        <v>559</v>
      </c>
    </row>
    <row r="183" spans="1:11">
      <c r="A183" s="3" t="s">
        <v>172</v>
      </c>
      <c r="B183" s="4" t="s">
        <v>76</v>
      </c>
      <c r="C183" s="5" t="s">
        <v>14</v>
      </c>
      <c r="D183" s="4" t="s">
        <v>512</v>
      </c>
      <c r="E183" s="45">
        <v>120</v>
      </c>
      <c r="F183" s="4" t="s">
        <v>14</v>
      </c>
      <c r="G183" s="12">
        <v>43</v>
      </c>
      <c r="H183" s="4" t="s">
        <v>14</v>
      </c>
      <c r="I183" s="4" t="s">
        <v>14</v>
      </c>
      <c r="J183" s="4" t="s">
        <v>14</v>
      </c>
      <c r="K183" s="30" t="s">
        <v>559</v>
      </c>
    </row>
    <row r="184" spans="1:11">
      <c r="A184" s="3" t="s">
        <v>173</v>
      </c>
      <c r="B184" s="4" t="s">
        <v>76</v>
      </c>
      <c r="C184" s="5" t="s">
        <v>14</v>
      </c>
      <c r="D184" s="4" t="s">
        <v>512</v>
      </c>
      <c r="E184" s="48">
        <v>459</v>
      </c>
      <c r="F184" s="4" t="s">
        <v>14</v>
      </c>
      <c r="G184" s="7">
        <v>189</v>
      </c>
      <c r="H184" s="4" t="s">
        <v>14</v>
      </c>
      <c r="I184" s="4" t="s">
        <v>14</v>
      </c>
      <c r="J184" s="4" t="s">
        <v>14</v>
      </c>
      <c r="K184" s="30" t="s">
        <v>564</v>
      </c>
    </row>
    <row r="185" spans="1:11">
      <c r="A185" s="3" t="s">
        <v>174</v>
      </c>
      <c r="B185" s="4" t="s">
        <v>76</v>
      </c>
      <c r="C185" s="4">
        <v>128</v>
      </c>
      <c r="D185" s="4" t="s">
        <v>512</v>
      </c>
      <c r="E185" s="48">
        <v>178</v>
      </c>
      <c r="F185" s="6">
        <v>86</v>
      </c>
      <c r="G185" s="7">
        <v>183</v>
      </c>
      <c r="H185" s="12">
        <v>67</v>
      </c>
      <c r="I185" s="12">
        <v>66</v>
      </c>
      <c r="J185" s="6">
        <v>98</v>
      </c>
      <c r="K185" s="30" t="s">
        <v>560</v>
      </c>
    </row>
    <row r="186" spans="1:11">
      <c r="A186" s="3" t="s">
        <v>175</v>
      </c>
      <c r="B186" s="4" t="s">
        <v>76</v>
      </c>
      <c r="C186" s="5" t="s">
        <v>14</v>
      </c>
      <c r="D186" s="4" t="s">
        <v>512</v>
      </c>
      <c r="E186" s="48">
        <v>182</v>
      </c>
      <c r="F186" s="12">
        <v>68</v>
      </c>
      <c r="G186" s="7">
        <v>145</v>
      </c>
      <c r="H186" s="12">
        <v>67</v>
      </c>
      <c r="I186" s="4" t="s">
        <v>14</v>
      </c>
      <c r="J186" s="4" t="s">
        <v>14</v>
      </c>
      <c r="K186" s="30" t="s">
        <v>560</v>
      </c>
    </row>
    <row r="187" spans="1:11">
      <c r="A187" s="3" t="s">
        <v>176</v>
      </c>
      <c r="B187" s="4" t="s">
        <v>76</v>
      </c>
      <c r="C187" s="5" t="s">
        <v>14</v>
      </c>
      <c r="D187" s="4" t="s">
        <v>512</v>
      </c>
      <c r="E187" s="48">
        <v>189</v>
      </c>
      <c r="F187" s="4" t="s">
        <v>14</v>
      </c>
      <c r="G187" s="7">
        <v>212</v>
      </c>
      <c r="H187" s="4" t="s">
        <v>14</v>
      </c>
      <c r="I187" s="4" t="s">
        <v>14</v>
      </c>
      <c r="J187" s="4" t="s">
        <v>14</v>
      </c>
      <c r="K187" s="30" t="s">
        <v>545</v>
      </c>
    </row>
    <row r="188" spans="1:11" s="1" customFormat="1">
      <c r="A188" s="31" t="s">
        <v>575</v>
      </c>
      <c r="B188" s="38" t="s">
        <v>76</v>
      </c>
      <c r="C188" s="38">
        <f>AVERAGE(C177:C187)</f>
        <v>119</v>
      </c>
      <c r="D188" s="38" t="s">
        <v>512</v>
      </c>
      <c r="E188" s="51">
        <f t="shared" ref="E188:J188" si="9">AVERAGE(E177:E187)</f>
        <v>185.09090909090909</v>
      </c>
      <c r="F188" s="37">
        <f t="shared" si="9"/>
        <v>84.166666666666671</v>
      </c>
      <c r="G188" s="37">
        <f t="shared" si="9"/>
        <v>173.27272727272728</v>
      </c>
      <c r="H188" s="37">
        <f t="shared" si="9"/>
        <v>62.666666666666664</v>
      </c>
      <c r="I188" s="37">
        <f t="shared" si="9"/>
        <v>68</v>
      </c>
      <c r="J188" s="37">
        <f t="shared" si="9"/>
        <v>98</v>
      </c>
      <c r="K188" s="2" t="s">
        <v>532</v>
      </c>
    </row>
    <row r="189" spans="1:11" s="1" customFormat="1" ht="15.75">
      <c r="A189" s="58"/>
      <c r="B189" s="59"/>
      <c r="C189" s="59"/>
      <c r="D189" s="56" t="s">
        <v>513</v>
      </c>
      <c r="E189" s="57"/>
      <c r="F189" s="60"/>
      <c r="G189" s="60"/>
      <c r="H189" s="60"/>
      <c r="I189" s="60"/>
      <c r="J189" s="60"/>
      <c r="K189" s="61" t="s">
        <v>532</v>
      </c>
    </row>
    <row r="190" spans="1:11">
      <c r="A190" s="3" t="s">
        <v>177</v>
      </c>
      <c r="B190" s="4" t="s">
        <v>36</v>
      </c>
      <c r="C190" s="5" t="s">
        <v>14</v>
      </c>
      <c r="D190" s="4" t="s">
        <v>513</v>
      </c>
      <c r="E190" s="48">
        <v>447</v>
      </c>
      <c r="F190" s="4" t="s">
        <v>14</v>
      </c>
      <c r="G190" s="7">
        <v>259</v>
      </c>
      <c r="H190" s="4" t="s">
        <v>14</v>
      </c>
      <c r="I190" s="4" t="s">
        <v>14</v>
      </c>
      <c r="J190" s="4" t="s">
        <v>14</v>
      </c>
      <c r="K190" s="30" t="s">
        <v>565</v>
      </c>
    </row>
    <row r="191" spans="1:11">
      <c r="A191" s="3" t="s">
        <v>178</v>
      </c>
      <c r="B191" s="4" t="s">
        <v>36</v>
      </c>
      <c r="C191" s="5" t="s">
        <v>14</v>
      </c>
      <c r="D191" s="4" t="s">
        <v>513</v>
      </c>
      <c r="E191" s="50">
        <v>79</v>
      </c>
      <c r="F191" s="12">
        <v>49</v>
      </c>
      <c r="G191" s="12">
        <v>61</v>
      </c>
      <c r="H191" s="4" t="s">
        <v>14</v>
      </c>
      <c r="I191" s="4" t="s">
        <v>14</v>
      </c>
      <c r="J191" s="4" t="s">
        <v>14</v>
      </c>
      <c r="K191" s="30" t="s">
        <v>538</v>
      </c>
    </row>
    <row r="192" spans="1:11" s="1" customFormat="1">
      <c r="A192" s="31" t="s">
        <v>531</v>
      </c>
      <c r="B192" s="38" t="s">
        <v>36</v>
      </c>
      <c r="C192" s="5" t="s">
        <v>14</v>
      </c>
      <c r="D192" s="38" t="s">
        <v>513</v>
      </c>
      <c r="E192" s="53">
        <f>AVERAGE(E190:E191)</f>
        <v>263</v>
      </c>
      <c r="F192" s="38">
        <f>AVERAGE(F190:F191)</f>
        <v>49</v>
      </c>
      <c r="G192" s="38">
        <f>AVERAGE(G190:G191)</f>
        <v>160</v>
      </c>
      <c r="H192" s="4" t="s">
        <v>14</v>
      </c>
      <c r="I192" s="4" t="s">
        <v>14</v>
      </c>
      <c r="J192" s="4" t="s">
        <v>14</v>
      </c>
      <c r="K192" s="2" t="s">
        <v>532</v>
      </c>
    </row>
    <row r="193" spans="1:11">
      <c r="A193" s="3" t="s">
        <v>179</v>
      </c>
      <c r="B193" s="4" t="s">
        <v>55</v>
      </c>
      <c r="C193" s="5" t="s">
        <v>14</v>
      </c>
      <c r="D193" s="4" t="s">
        <v>513</v>
      </c>
      <c r="E193" s="48">
        <v>137</v>
      </c>
      <c r="F193" s="4" t="s">
        <v>14</v>
      </c>
      <c r="G193" s="6">
        <v>109</v>
      </c>
      <c r="H193" s="4" t="s">
        <v>14</v>
      </c>
      <c r="I193" s="4" t="s">
        <v>14</v>
      </c>
      <c r="J193" s="4" t="s">
        <v>14</v>
      </c>
      <c r="K193" s="30" t="s">
        <v>554</v>
      </c>
    </row>
    <row r="194" spans="1:11">
      <c r="A194" s="3" t="s">
        <v>180</v>
      </c>
      <c r="B194" s="4" t="s">
        <v>55</v>
      </c>
      <c r="C194" s="5" t="s">
        <v>14</v>
      </c>
      <c r="D194" s="4" t="s">
        <v>513</v>
      </c>
      <c r="E194" s="48">
        <v>141</v>
      </c>
      <c r="F194" s="4" t="s">
        <v>14</v>
      </c>
      <c r="G194" s="6">
        <v>106</v>
      </c>
      <c r="H194" s="4" t="s">
        <v>14</v>
      </c>
      <c r="I194" s="4" t="s">
        <v>14</v>
      </c>
      <c r="J194" s="4" t="s">
        <v>14</v>
      </c>
      <c r="K194" s="30" t="s">
        <v>554</v>
      </c>
    </row>
    <row r="195" spans="1:11">
      <c r="A195" s="3" t="s">
        <v>181</v>
      </c>
      <c r="B195" s="4" t="s">
        <v>55</v>
      </c>
      <c r="C195" s="5" t="s">
        <v>14</v>
      </c>
      <c r="D195" s="4" t="s">
        <v>513</v>
      </c>
      <c r="E195" s="45">
        <v>94</v>
      </c>
      <c r="F195" s="12">
        <v>33</v>
      </c>
      <c r="G195" s="7">
        <v>157</v>
      </c>
      <c r="H195" s="4" t="s">
        <v>14</v>
      </c>
      <c r="I195" s="4" t="s">
        <v>14</v>
      </c>
      <c r="J195" s="4" t="s">
        <v>14</v>
      </c>
      <c r="K195" s="30" t="s">
        <v>554</v>
      </c>
    </row>
    <row r="196" spans="1:11">
      <c r="A196" s="3" t="s">
        <v>182</v>
      </c>
      <c r="B196" s="4" t="s">
        <v>55</v>
      </c>
      <c r="C196" s="5" t="s">
        <v>14</v>
      </c>
      <c r="D196" s="4" t="s">
        <v>513</v>
      </c>
      <c r="E196" s="48">
        <v>135</v>
      </c>
      <c r="F196" s="8">
        <v>75</v>
      </c>
      <c r="G196" s="13">
        <v>126</v>
      </c>
      <c r="H196" s="4" t="s">
        <v>14</v>
      </c>
      <c r="I196" s="4" t="s">
        <v>14</v>
      </c>
      <c r="J196" s="4" t="s">
        <v>14</v>
      </c>
      <c r="K196" s="30" t="s">
        <v>554</v>
      </c>
    </row>
    <row r="197" spans="1:11">
      <c r="A197" s="3" t="s">
        <v>183</v>
      </c>
      <c r="B197" s="4" t="s">
        <v>55</v>
      </c>
      <c r="C197" s="4">
        <v>80</v>
      </c>
      <c r="D197" s="4" t="s">
        <v>513</v>
      </c>
      <c r="E197" s="45">
        <v>111</v>
      </c>
      <c r="F197" s="12">
        <v>49</v>
      </c>
      <c r="G197" s="6">
        <v>113</v>
      </c>
      <c r="H197" s="8">
        <v>75</v>
      </c>
      <c r="I197" s="6">
        <v>86</v>
      </c>
      <c r="J197" s="12">
        <v>50</v>
      </c>
      <c r="K197" s="30" t="s">
        <v>555</v>
      </c>
    </row>
    <row r="198" spans="1:11">
      <c r="A198" s="3" t="s">
        <v>184</v>
      </c>
      <c r="B198" s="4" t="s">
        <v>55</v>
      </c>
      <c r="C198" s="5" t="s">
        <v>14</v>
      </c>
      <c r="D198" s="4" t="s">
        <v>513</v>
      </c>
      <c r="E198" s="47">
        <v>124</v>
      </c>
      <c r="F198" s="8">
        <v>73</v>
      </c>
      <c r="G198" s="6">
        <v>120</v>
      </c>
      <c r="H198" s="4" t="s">
        <v>14</v>
      </c>
      <c r="I198" s="4" t="s">
        <v>14</v>
      </c>
      <c r="J198" s="4" t="s">
        <v>14</v>
      </c>
      <c r="K198" s="30" t="s">
        <v>547</v>
      </c>
    </row>
    <row r="199" spans="1:11">
      <c r="A199" s="3" t="s">
        <v>185</v>
      </c>
      <c r="B199" s="4" t="s">
        <v>55</v>
      </c>
      <c r="C199" s="5" t="s">
        <v>14</v>
      </c>
      <c r="D199" s="4" t="s">
        <v>513</v>
      </c>
      <c r="E199" s="45">
        <v>92</v>
      </c>
      <c r="F199" s="12">
        <v>43</v>
      </c>
      <c r="G199" s="6">
        <v>88</v>
      </c>
      <c r="H199" s="4" t="s">
        <v>14</v>
      </c>
      <c r="I199" s="4" t="s">
        <v>14</v>
      </c>
      <c r="J199" s="4" t="s">
        <v>14</v>
      </c>
      <c r="K199" s="30" t="s">
        <v>547</v>
      </c>
    </row>
    <row r="200" spans="1:11">
      <c r="A200" s="3" t="s">
        <v>186</v>
      </c>
      <c r="B200" s="4" t="s">
        <v>55</v>
      </c>
      <c r="C200" s="4">
        <v>139</v>
      </c>
      <c r="D200" s="4" t="s">
        <v>513</v>
      </c>
      <c r="E200" s="48">
        <v>196</v>
      </c>
      <c r="F200" s="8">
        <v>79</v>
      </c>
      <c r="G200" s="7">
        <v>262</v>
      </c>
      <c r="H200" s="6">
        <v>85</v>
      </c>
      <c r="I200" s="6">
        <v>105</v>
      </c>
      <c r="J200" s="12">
        <v>69</v>
      </c>
      <c r="K200" s="30" t="s">
        <v>537</v>
      </c>
    </row>
    <row r="201" spans="1:11">
      <c r="A201" s="3" t="s">
        <v>187</v>
      </c>
      <c r="B201" s="4" t="s">
        <v>55</v>
      </c>
      <c r="C201" s="5" t="s">
        <v>14</v>
      </c>
      <c r="D201" s="4" t="s">
        <v>513</v>
      </c>
      <c r="E201" s="48">
        <v>132</v>
      </c>
      <c r="F201" s="12">
        <v>54</v>
      </c>
      <c r="G201" s="7">
        <v>144</v>
      </c>
      <c r="H201" s="12">
        <v>68</v>
      </c>
      <c r="I201" s="4" t="s">
        <v>14</v>
      </c>
      <c r="J201" s="4" t="s">
        <v>14</v>
      </c>
      <c r="K201" s="30" t="s">
        <v>560</v>
      </c>
    </row>
    <row r="202" spans="1:11">
      <c r="A202" s="3" t="s">
        <v>188</v>
      </c>
      <c r="B202" s="4" t="s">
        <v>55</v>
      </c>
      <c r="C202" s="5" t="s">
        <v>14</v>
      </c>
      <c r="D202" s="4" t="s">
        <v>513</v>
      </c>
      <c r="E202" s="50">
        <v>73</v>
      </c>
      <c r="F202" s="12">
        <v>42</v>
      </c>
      <c r="G202" s="12">
        <v>54</v>
      </c>
      <c r="H202" s="4" t="s">
        <v>14</v>
      </c>
      <c r="I202" s="4" t="s">
        <v>14</v>
      </c>
      <c r="J202" s="4" t="s">
        <v>14</v>
      </c>
      <c r="K202" s="30" t="s">
        <v>550</v>
      </c>
    </row>
    <row r="203" spans="1:11">
      <c r="A203" s="3" t="s">
        <v>189</v>
      </c>
      <c r="B203" s="4" t="s">
        <v>55</v>
      </c>
      <c r="C203" s="5" t="s">
        <v>14</v>
      </c>
      <c r="D203" s="4" t="s">
        <v>513</v>
      </c>
      <c r="E203" s="48">
        <v>134</v>
      </c>
      <c r="F203" s="12">
        <v>30</v>
      </c>
      <c r="G203" s="13">
        <v>128</v>
      </c>
      <c r="H203" s="12">
        <v>33</v>
      </c>
      <c r="I203" s="4" t="s">
        <v>14</v>
      </c>
      <c r="J203" s="4" t="s">
        <v>14</v>
      </c>
      <c r="K203" s="30" t="s">
        <v>566</v>
      </c>
    </row>
    <row r="204" spans="1:11" s="1" customFormat="1">
      <c r="A204" s="31" t="s">
        <v>572</v>
      </c>
      <c r="B204" s="38" t="s">
        <v>55</v>
      </c>
      <c r="C204" s="37">
        <f>AVERAGE(C190:C203)</f>
        <v>109.5</v>
      </c>
      <c r="D204" s="38" t="s">
        <v>513</v>
      </c>
      <c r="E204" s="51">
        <f t="shared" ref="E204:J204" si="10">AVERAGE(E190:E203)</f>
        <v>154.14285714285714</v>
      </c>
      <c r="F204" s="37">
        <f t="shared" si="10"/>
        <v>52.363636363636367</v>
      </c>
      <c r="G204" s="37">
        <f t="shared" si="10"/>
        <v>134.78571428571428</v>
      </c>
      <c r="H204" s="37">
        <f t="shared" si="10"/>
        <v>65.25</v>
      </c>
      <c r="I204" s="37">
        <f t="shared" si="10"/>
        <v>95.5</v>
      </c>
      <c r="J204" s="37">
        <f t="shared" si="10"/>
        <v>59.5</v>
      </c>
      <c r="K204" s="2" t="s">
        <v>532</v>
      </c>
    </row>
    <row r="205" spans="1:11">
      <c r="A205" s="3" t="s">
        <v>190</v>
      </c>
      <c r="B205" s="4" t="s">
        <v>206</v>
      </c>
      <c r="C205" s="5" t="s">
        <v>14</v>
      </c>
      <c r="D205" s="4" t="s">
        <v>513</v>
      </c>
      <c r="E205" s="48">
        <v>141</v>
      </c>
      <c r="F205" s="12">
        <v>53</v>
      </c>
      <c r="G205" s="7">
        <v>171</v>
      </c>
      <c r="H205" s="12">
        <v>46</v>
      </c>
      <c r="I205" s="4" t="s">
        <v>14</v>
      </c>
      <c r="J205" s="4" t="s">
        <v>14</v>
      </c>
      <c r="K205" s="30" t="s">
        <v>562</v>
      </c>
    </row>
    <row r="206" spans="1:11">
      <c r="A206" s="3" t="s">
        <v>191</v>
      </c>
      <c r="B206" s="4" t="s">
        <v>206</v>
      </c>
      <c r="C206" s="4">
        <v>80</v>
      </c>
      <c r="D206" s="4" t="s">
        <v>513</v>
      </c>
      <c r="E206" s="47">
        <v>124</v>
      </c>
      <c r="F206" s="12">
        <v>47</v>
      </c>
      <c r="G206" s="6">
        <v>108</v>
      </c>
      <c r="H206" s="12">
        <v>45</v>
      </c>
      <c r="I206" s="12">
        <v>44</v>
      </c>
      <c r="J206" s="12">
        <v>52</v>
      </c>
      <c r="K206" s="30" t="s">
        <v>533</v>
      </c>
    </row>
    <row r="207" spans="1:11">
      <c r="A207" s="3" t="s">
        <v>192</v>
      </c>
      <c r="B207" s="4" t="s">
        <v>206</v>
      </c>
      <c r="C207" s="5" t="s">
        <v>14</v>
      </c>
      <c r="D207" s="4" t="s">
        <v>513</v>
      </c>
      <c r="E207" s="45">
        <v>112</v>
      </c>
      <c r="F207" s="12">
        <v>47</v>
      </c>
      <c r="G207" s="13">
        <v>123</v>
      </c>
      <c r="H207" s="12">
        <v>39</v>
      </c>
      <c r="I207" s="4" t="s">
        <v>14</v>
      </c>
      <c r="J207" s="4" t="s">
        <v>14</v>
      </c>
      <c r="K207" s="30" t="s">
        <v>533</v>
      </c>
    </row>
    <row r="208" spans="1:11">
      <c r="A208" s="3" t="s">
        <v>193</v>
      </c>
      <c r="B208" s="4" t="s">
        <v>206</v>
      </c>
      <c r="C208" s="5" t="s">
        <v>14</v>
      </c>
      <c r="D208" s="4" t="s">
        <v>513</v>
      </c>
      <c r="E208" s="48">
        <v>148</v>
      </c>
      <c r="F208" s="4" t="s">
        <v>14</v>
      </c>
      <c r="G208" s="12">
        <v>49</v>
      </c>
      <c r="H208" s="4" t="s">
        <v>14</v>
      </c>
      <c r="I208" s="4" t="s">
        <v>14</v>
      </c>
      <c r="J208" s="4" t="s">
        <v>14</v>
      </c>
      <c r="K208" s="30" t="s">
        <v>533</v>
      </c>
    </row>
    <row r="209" spans="1:11">
      <c r="A209" s="3" t="s">
        <v>194</v>
      </c>
      <c r="B209" s="4" t="s">
        <v>206</v>
      </c>
      <c r="C209" s="5" t="s">
        <v>14</v>
      </c>
      <c r="D209" s="4" t="s">
        <v>513</v>
      </c>
      <c r="E209" s="48">
        <v>865</v>
      </c>
      <c r="F209" s="13">
        <v>127</v>
      </c>
      <c r="G209" s="7">
        <v>195</v>
      </c>
      <c r="H209" s="4" t="s">
        <v>14</v>
      </c>
      <c r="I209" s="4" t="s">
        <v>14</v>
      </c>
      <c r="J209" s="4" t="s">
        <v>14</v>
      </c>
      <c r="K209" s="30" t="s">
        <v>548</v>
      </c>
    </row>
    <row r="210" spans="1:11">
      <c r="A210" s="3" t="s">
        <v>195</v>
      </c>
      <c r="B210" s="4" t="s">
        <v>206</v>
      </c>
      <c r="C210" s="4">
        <v>121</v>
      </c>
      <c r="D210" s="4" t="s">
        <v>513</v>
      </c>
      <c r="E210" s="47">
        <v>127</v>
      </c>
      <c r="F210" s="13">
        <v>122</v>
      </c>
      <c r="G210" s="6">
        <v>103</v>
      </c>
      <c r="H210" s="6">
        <v>116</v>
      </c>
      <c r="I210" s="13">
        <v>128</v>
      </c>
      <c r="J210" s="13">
        <v>121</v>
      </c>
      <c r="K210" s="30" t="s">
        <v>536</v>
      </c>
    </row>
    <row r="211" spans="1:11">
      <c r="A211" s="3" t="s">
        <v>196</v>
      </c>
      <c r="B211" s="4" t="s">
        <v>206</v>
      </c>
      <c r="C211" s="4">
        <v>100</v>
      </c>
      <c r="D211" s="4" t="s">
        <v>513</v>
      </c>
      <c r="E211" s="45">
        <v>106</v>
      </c>
      <c r="F211" s="6">
        <v>102</v>
      </c>
      <c r="G211" s="6">
        <v>89</v>
      </c>
      <c r="H211" s="6">
        <v>80</v>
      </c>
      <c r="I211" s="6">
        <v>87</v>
      </c>
      <c r="J211" s="6">
        <v>106</v>
      </c>
      <c r="K211" s="30" t="s">
        <v>536</v>
      </c>
    </row>
    <row r="212" spans="1:11">
      <c r="A212" s="3" t="s">
        <v>197</v>
      </c>
      <c r="B212" s="4" t="s">
        <v>206</v>
      </c>
      <c r="C212" s="4">
        <v>102</v>
      </c>
      <c r="D212" s="4" t="s">
        <v>513</v>
      </c>
      <c r="E212" s="48">
        <v>134</v>
      </c>
      <c r="F212" s="6">
        <v>90</v>
      </c>
      <c r="G212" s="6">
        <v>110</v>
      </c>
      <c r="H212" s="8">
        <v>72</v>
      </c>
      <c r="I212" s="6">
        <v>88</v>
      </c>
      <c r="J212" s="6">
        <v>81</v>
      </c>
      <c r="K212" s="30" t="s">
        <v>536</v>
      </c>
    </row>
    <row r="213" spans="1:11">
      <c r="A213" s="3" t="s">
        <v>198</v>
      </c>
      <c r="B213" s="4" t="s">
        <v>206</v>
      </c>
      <c r="C213" s="5" t="s">
        <v>14</v>
      </c>
      <c r="D213" s="4" t="s">
        <v>513</v>
      </c>
      <c r="E213" s="45">
        <v>100</v>
      </c>
      <c r="F213" s="12">
        <v>66</v>
      </c>
      <c r="G213" s="6">
        <v>97</v>
      </c>
      <c r="H213" s="12">
        <v>57</v>
      </c>
      <c r="I213" s="8">
        <v>71</v>
      </c>
      <c r="J213" s="4" t="s">
        <v>14</v>
      </c>
      <c r="K213" s="30" t="s">
        <v>536</v>
      </c>
    </row>
    <row r="214" spans="1:11">
      <c r="A214" s="3" t="s">
        <v>199</v>
      </c>
      <c r="B214" s="4" t="s">
        <v>206</v>
      </c>
      <c r="C214" s="4">
        <v>101</v>
      </c>
      <c r="D214" s="4" t="s">
        <v>513</v>
      </c>
      <c r="E214" s="47">
        <v>121</v>
      </c>
      <c r="F214" s="12">
        <v>63</v>
      </c>
      <c r="G214" s="7">
        <v>183</v>
      </c>
      <c r="H214" s="12">
        <v>43</v>
      </c>
      <c r="I214" s="12">
        <v>52</v>
      </c>
      <c r="J214" s="6">
        <v>88</v>
      </c>
      <c r="K214" s="30" t="s">
        <v>558</v>
      </c>
    </row>
    <row r="215" spans="1:11">
      <c r="A215" s="3" t="s">
        <v>200</v>
      </c>
      <c r="B215" s="4" t="s">
        <v>206</v>
      </c>
      <c r="C215" s="4">
        <v>125</v>
      </c>
      <c r="D215" s="4" t="s">
        <v>513</v>
      </c>
      <c r="E215" s="48">
        <v>167</v>
      </c>
      <c r="F215" s="6">
        <v>95</v>
      </c>
      <c r="G215" s="7">
        <v>153</v>
      </c>
      <c r="H215" s="6">
        <v>98</v>
      </c>
      <c r="I215" s="6">
        <v>92</v>
      </c>
      <c r="J215" s="6">
        <v>94</v>
      </c>
      <c r="K215" s="30" t="s">
        <v>538</v>
      </c>
    </row>
    <row r="216" spans="1:11">
      <c r="A216" s="3" t="s">
        <v>201</v>
      </c>
      <c r="B216" s="4" t="s">
        <v>206</v>
      </c>
      <c r="C216" s="4">
        <v>116</v>
      </c>
      <c r="D216" s="4" t="s">
        <v>513</v>
      </c>
      <c r="E216" s="48">
        <v>167</v>
      </c>
      <c r="F216" s="12">
        <v>55</v>
      </c>
      <c r="G216" s="7">
        <v>217</v>
      </c>
      <c r="H216" s="12">
        <v>46</v>
      </c>
      <c r="I216" s="12">
        <v>50</v>
      </c>
      <c r="J216" s="8">
        <v>75</v>
      </c>
      <c r="K216" s="30" t="s">
        <v>560</v>
      </c>
    </row>
    <row r="217" spans="1:11">
      <c r="A217" s="3" t="s">
        <v>202</v>
      </c>
      <c r="B217" s="4" t="s">
        <v>206</v>
      </c>
      <c r="C217" s="4">
        <v>138</v>
      </c>
      <c r="D217" s="4" t="s">
        <v>513</v>
      </c>
      <c r="E217" s="48">
        <v>206</v>
      </c>
      <c r="F217" s="6">
        <v>93</v>
      </c>
      <c r="G217" s="7">
        <v>162</v>
      </c>
      <c r="H217" s="6">
        <v>105</v>
      </c>
      <c r="I217" s="6">
        <v>119</v>
      </c>
      <c r="J217" s="6">
        <v>89</v>
      </c>
      <c r="K217" s="30" t="s">
        <v>540</v>
      </c>
    </row>
    <row r="218" spans="1:11">
      <c r="A218" s="3" t="s">
        <v>203</v>
      </c>
      <c r="B218" s="4" t="s">
        <v>206</v>
      </c>
      <c r="C218" s="4">
        <v>113</v>
      </c>
      <c r="D218" s="4" t="s">
        <v>513</v>
      </c>
      <c r="E218" s="48">
        <v>162</v>
      </c>
      <c r="F218" s="12">
        <v>69</v>
      </c>
      <c r="G218" s="7">
        <v>172</v>
      </c>
      <c r="H218" s="6">
        <v>80</v>
      </c>
      <c r="I218" s="8">
        <v>72</v>
      </c>
      <c r="J218" s="8">
        <v>71</v>
      </c>
      <c r="K218" s="30" t="s">
        <v>540</v>
      </c>
    </row>
    <row r="219" spans="1:11">
      <c r="A219" s="3" t="s">
        <v>204</v>
      </c>
      <c r="B219" s="4" t="s">
        <v>206</v>
      </c>
      <c r="C219" s="5" t="s">
        <v>14</v>
      </c>
      <c r="D219" s="4" t="s">
        <v>513</v>
      </c>
      <c r="E219" s="47">
        <v>121</v>
      </c>
      <c r="F219" s="4" t="s">
        <v>14</v>
      </c>
      <c r="G219" s="7">
        <v>156</v>
      </c>
      <c r="H219" s="4" t="s">
        <v>14</v>
      </c>
      <c r="I219" s="4" t="s">
        <v>14</v>
      </c>
      <c r="J219" s="4" t="s">
        <v>14</v>
      </c>
      <c r="K219" s="30" t="s">
        <v>566</v>
      </c>
    </row>
    <row r="220" spans="1:11">
      <c r="A220" s="3" t="s">
        <v>205</v>
      </c>
      <c r="B220" s="4" t="s">
        <v>206</v>
      </c>
      <c r="C220" s="5" t="s">
        <v>14</v>
      </c>
      <c r="D220" s="4" t="s">
        <v>513</v>
      </c>
      <c r="E220" s="48">
        <v>137</v>
      </c>
      <c r="F220" s="12">
        <v>29</v>
      </c>
      <c r="G220" s="6">
        <v>114</v>
      </c>
      <c r="H220" s="4" t="s">
        <v>14</v>
      </c>
      <c r="I220" s="4" t="s">
        <v>14</v>
      </c>
      <c r="J220" s="4" t="s">
        <v>14</v>
      </c>
      <c r="K220" s="30" t="s">
        <v>566</v>
      </c>
    </row>
    <row r="221" spans="1:11" s="1" customFormat="1">
      <c r="A221" s="31" t="s">
        <v>573</v>
      </c>
      <c r="B221" s="38" t="s">
        <v>206</v>
      </c>
      <c r="C221" s="37">
        <f>AVERAGE(C205:C220)</f>
        <v>110.66666666666667</v>
      </c>
      <c r="D221" s="38" t="s">
        <v>513</v>
      </c>
      <c r="E221" s="51">
        <f t="shared" ref="E221:J221" si="11">AVERAGE(E205:E220)</f>
        <v>183.625</v>
      </c>
      <c r="F221" s="37">
        <f t="shared" si="11"/>
        <v>75.571428571428569</v>
      </c>
      <c r="G221" s="37">
        <f t="shared" si="11"/>
        <v>137.625</v>
      </c>
      <c r="H221" s="37">
        <f t="shared" si="11"/>
        <v>68.916666666666671</v>
      </c>
      <c r="I221" s="37">
        <f t="shared" si="11"/>
        <v>80.3</v>
      </c>
      <c r="J221" s="37">
        <f t="shared" si="11"/>
        <v>86.333333333333329</v>
      </c>
      <c r="K221" s="2" t="s">
        <v>532</v>
      </c>
    </row>
    <row r="222" spans="1:11">
      <c r="A222" s="3" t="s">
        <v>207</v>
      </c>
      <c r="B222" s="4" t="s">
        <v>73</v>
      </c>
      <c r="C222" s="5" t="s">
        <v>14</v>
      </c>
      <c r="D222" s="4" t="s">
        <v>513</v>
      </c>
      <c r="E222" s="48">
        <v>151</v>
      </c>
      <c r="F222" s="6">
        <v>108</v>
      </c>
      <c r="G222" s="7">
        <v>155</v>
      </c>
      <c r="H222" s="4" t="s">
        <v>14</v>
      </c>
      <c r="I222" s="4" t="s">
        <v>14</v>
      </c>
      <c r="J222" s="4" t="s">
        <v>14</v>
      </c>
      <c r="K222" s="30" t="s">
        <v>557</v>
      </c>
    </row>
    <row r="223" spans="1:11">
      <c r="A223" s="3" t="s">
        <v>208</v>
      </c>
      <c r="B223" s="4" t="s">
        <v>73</v>
      </c>
      <c r="C223" s="5" t="s">
        <v>14</v>
      </c>
      <c r="D223" s="4" t="s">
        <v>513</v>
      </c>
      <c r="E223" s="48">
        <v>197</v>
      </c>
      <c r="F223" s="4" t="s">
        <v>14</v>
      </c>
      <c r="G223" s="7">
        <v>215</v>
      </c>
      <c r="H223" s="4" t="s">
        <v>14</v>
      </c>
      <c r="I223" s="4" t="s">
        <v>14</v>
      </c>
      <c r="J223" s="4" t="s">
        <v>14</v>
      </c>
      <c r="K223" s="30" t="s">
        <v>557</v>
      </c>
    </row>
    <row r="224" spans="1:11">
      <c r="A224" s="3" t="s">
        <v>209</v>
      </c>
      <c r="B224" s="4" t="s">
        <v>73</v>
      </c>
      <c r="C224" s="4">
        <v>141</v>
      </c>
      <c r="D224" s="4" t="s">
        <v>513</v>
      </c>
      <c r="E224" s="48">
        <v>229</v>
      </c>
      <c r="F224" s="6">
        <v>81</v>
      </c>
      <c r="G224" s="7">
        <v>134</v>
      </c>
      <c r="H224" s="6">
        <v>102</v>
      </c>
      <c r="I224" s="6">
        <v>114</v>
      </c>
      <c r="J224" s="6">
        <v>99</v>
      </c>
      <c r="K224" s="30" t="s">
        <v>550</v>
      </c>
    </row>
    <row r="225" spans="1:11" s="1" customFormat="1">
      <c r="A225" s="31" t="s">
        <v>574</v>
      </c>
      <c r="B225" s="38" t="s">
        <v>73</v>
      </c>
      <c r="C225" s="37">
        <f>AVERAGE(C222:C224)</f>
        <v>141</v>
      </c>
      <c r="D225" s="38" t="s">
        <v>513</v>
      </c>
      <c r="E225" s="51">
        <f t="shared" ref="E225:J225" si="12">AVERAGE(E222:E224)</f>
        <v>192.33333333333334</v>
      </c>
      <c r="F225" s="37">
        <f t="shared" si="12"/>
        <v>94.5</v>
      </c>
      <c r="G225" s="37">
        <f t="shared" si="12"/>
        <v>168</v>
      </c>
      <c r="H225" s="37">
        <f t="shared" si="12"/>
        <v>102</v>
      </c>
      <c r="I225" s="37">
        <f t="shared" si="12"/>
        <v>114</v>
      </c>
      <c r="J225" s="37">
        <f t="shared" si="12"/>
        <v>99</v>
      </c>
      <c r="K225" s="2" t="s">
        <v>532</v>
      </c>
    </row>
    <row r="226" spans="1:11" s="1" customFormat="1" ht="15.75">
      <c r="A226" s="58"/>
      <c r="B226" s="59"/>
      <c r="C226" s="60"/>
      <c r="D226" s="56" t="s">
        <v>514</v>
      </c>
      <c r="E226" s="57"/>
      <c r="F226" s="60"/>
      <c r="G226" s="60"/>
      <c r="H226" s="60"/>
      <c r="I226" s="60"/>
      <c r="J226" s="60"/>
      <c r="K226" s="61" t="s">
        <v>532</v>
      </c>
    </row>
    <row r="227" spans="1:11">
      <c r="A227" s="3" t="s">
        <v>210</v>
      </c>
      <c r="B227" s="4" t="s">
        <v>36</v>
      </c>
      <c r="C227" s="5" t="s">
        <v>14</v>
      </c>
      <c r="D227" s="4" t="s">
        <v>514</v>
      </c>
      <c r="E227" s="45">
        <v>103</v>
      </c>
      <c r="F227" s="4" t="s">
        <v>14</v>
      </c>
      <c r="G227" s="8">
        <v>71</v>
      </c>
      <c r="H227" s="4" t="s">
        <v>14</v>
      </c>
      <c r="I227" s="4" t="s">
        <v>14</v>
      </c>
      <c r="J227" s="4" t="s">
        <v>14</v>
      </c>
      <c r="K227" s="30" t="s">
        <v>537</v>
      </c>
    </row>
    <row r="228" spans="1:11">
      <c r="A228" s="3" t="s">
        <v>211</v>
      </c>
      <c r="B228" s="4" t="s">
        <v>36</v>
      </c>
      <c r="C228" s="4">
        <v>110</v>
      </c>
      <c r="D228" s="4" t="s">
        <v>514</v>
      </c>
      <c r="E228" s="45">
        <v>116</v>
      </c>
      <c r="F228" s="6">
        <v>88</v>
      </c>
      <c r="G228" s="6">
        <v>117</v>
      </c>
      <c r="H228" s="7">
        <v>149</v>
      </c>
      <c r="I228" s="7">
        <v>147</v>
      </c>
      <c r="J228" s="6">
        <v>99</v>
      </c>
      <c r="K228" s="30" t="s">
        <v>553</v>
      </c>
    </row>
    <row r="229" spans="1:11" s="1" customFormat="1">
      <c r="A229" s="31" t="s">
        <v>531</v>
      </c>
      <c r="B229" s="38" t="s">
        <v>36</v>
      </c>
      <c r="C229" s="38">
        <f>AVERAGE(C227:C228)</f>
        <v>110</v>
      </c>
      <c r="D229" s="38" t="s">
        <v>514</v>
      </c>
      <c r="E229" s="51">
        <f t="shared" ref="E229:J229" si="13">AVERAGE(E227:E228)</f>
        <v>109.5</v>
      </c>
      <c r="F229" s="37">
        <f t="shared" si="13"/>
        <v>88</v>
      </c>
      <c r="G229" s="37">
        <f t="shared" si="13"/>
        <v>94</v>
      </c>
      <c r="H229" s="37">
        <f t="shared" si="13"/>
        <v>149</v>
      </c>
      <c r="I229" s="37">
        <f t="shared" si="13"/>
        <v>147</v>
      </c>
      <c r="J229" s="37">
        <f t="shared" si="13"/>
        <v>99</v>
      </c>
      <c r="K229" s="2" t="s">
        <v>532</v>
      </c>
    </row>
    <row r="230" spans="1:11">
      <c r="A230" s="3" t="s">
        <v>212</v>
      </c>
      <c r="B230" s="4" t="s">
        <v>55</v>
      </c>
      <c r="C230" s="4">
        <v>89</v>
      </c>
      <c r="D230" s="4" t="s">
        <v>514</v>
      </c>
      <c r="E230" s="45">
        <v>81</v>
      </c>
      <c r="F230" s="8">
        <v>75</v>
      </c>
      <c r="G230" s="6">
        <v>106</v>
      </c>
      <c r="H230" s="6">
        <v>102</v>
      </c>
      <c r="I230" s="6">
        <v>118</v>
      </c>
      <c r="J230" s="6">
        <v>91</v>
      </c>
      <c r="K230" s="30" t="s">
        <v>533</v>
      </c>
    </row>
    <row r="231" spans="1:11">
      <c r="A231" s="3" t="s">
        <v>213</v>
      </c>
      <c r="B231" s="4" t="s">
        <v>55</v>
      </c>
      <c r="C231" s="4">
        <v>97</v>
      </c>
      <c r="D231" s="4" t="s">
        <v>514</v>
      </c>
      <c r="E231" s="45">
        <v>91</v>
      </c>
      <c r="F231" s="6">
        <v>95</v>
      </c>
      <c r="G231" s="8">
        <v>72</v>
      </c>
      <c r="H231" s="6">
        <v>116</v>
      </c>
      <c r="I231" s="13">
        <v>127</v>
      </c>
      <c r="J231" s="6">
        <v>108</v>
      </c>
      <c r="K231" s="30" t="s">
        <v>547</v>
      </c>
    </row>
    <row r="232" spans="1:11">
      <c r="A232" s="3" t="s">
        <v>214</v>
      </c>
      <c r="B232" s="4" t="s">
        <v>55</v>
      </c>
      <c r="C232" s="4">
        <v>86</v>
      </c>
      <c r="D232" s="4" t="s">
        <v>514</v>
      </c>
      <c r="E232" s="45">
        <v>84</v>
      </c>
      <c r="F232" s="6">
        <v>83</v>
      </c>
      <c r="G232" s="6">
        <v>89</v>
      </c>
      <c r="H232" s="6">
        <v>92</v>
      </c>
      <c r="I232" s="6">
        <v>85</v>
      </c>
      <c r="J232" s="6">
        <v>86</v>
      </c>
      <c r="K232" s="30" t="s">
        <v>547</v>
      </c>
    </row>
    <row r="233" spans="1:11">
      <c r="A233" s="3" t="s">
        <v>215</v>
      </c>
      <c r="B233" s="4" t="s">
        <v>55</v>
      </c>
      <c r="C233" s="5" t="s">
        <v>14</v>
      </c>
      <c r="D233" s="4" t="s">
        <v>514</v>
      </c>
      <c r="E233" s="45">
        <v>113</v>
      </c>
      <c r="F233" s="6">
        <v>89</v>
      </c>
      <c r="G233" s="6">
        <v>86</v>
      </c>
      <c r="H233" s="6">
        <v>91</v>
      </c>
      <c r="I233" s="4" t="s">
        <v>14</v>
      </c>
      <c r="J233" s="4" t="s">
        <v>14</v>
      </c>
      <c r="K233" s="30" t="s">
        <v>537</v>
      </c>
    </row>
    <row r="234" spans="1:11">
      <c r="A234" s="3" t="s">
        <v>216</v>
      </c>
      <c r="B234" s="4" t="s">
        <v>55</v>
      </c>
      <c r="C234" s="4">
        <v>88</v>
      </c>
      <c r="D234" s="4" t="s">
        <v>514</v>
      </c>
      <c r="E234" s="45">
        <v>108</v>
      </c>
      <c r="F234" s="8">
        <v>78</v>
      </c>
      <c r="G234" s="8">
        <v>71</v>
      </c>
      <c r="H234" s="8">
        <v>74</v>
      </c>
      <c r="I234" s="6">
        <v>84</v>
      </c>
      <c r="J234" s="6">
        <v>85</v>
      </c>
      <c r="K234" s="30" t="s">
        <v>544</v>
      </c>
    </row>
    <row r="235" spans="1:11" s="1" customFormat="1">
      <c r="A235" s="31" t="s">
        <v>572</v>
      </c>
      <c r="B235" s="38" t="s">
        <v>55</v>
      </c>
      <c r="C235" s="37">
        <f>AVERAGE(C230:C234)</f>
        <v>90</v>
      </c>
      <c r="D235" s="38" t="s">
        <v>514</v>
      </c>
      <c r="E235" s="51">
        <f t="shared" ref="E235:J235" si="14">AVERAGE(E230:E234)</f>
        <v>95.4</v>
      </c>
      <c r="F235" s="37">
        <f t="shared" si="14"/>
        <v>84</v>
      </c>
      <c r="G235" s="37">
        <f t="shared" si="14"/>
        <v>84.8</v>
      </c>
      <c r="H235" s="37">
        <f t="shared" si="14"/>
        <v>95</v>
      </c>
      <c r="I235" s="37">
        <f t="shared" si="14"/>
        <v>103.5</v>
      </c>
      <c r="J235" s="37">
        <f t="shared" si="14"/>
        <v>92.5</v>
      </c>
      <c r="K235" s="2" t="s">
        <v>532</v>
      </c>
    </row>
    <row r="236" spans="1:11">
      <c r="A236" s="3" t="s">
        <v>217</v>
      </c>
      <c r="B236" s="4" t="s">
        <v>206</v>
      </c>
      <c r="C236" s="4">
        <v>99</v>
      </c>
      <c r="D236" s="4" t="s">
        <v>514</v>
      </c>
      <c r="E236" s="45">
        <v>118</v>
      </c>
      <c r="F236" s="6">
        <v>80</v>
      </c>
      <c r="G236" s="6">
        <v>98</v>
      </c>
      <c r="H236" s="6">
        <v>80</v>
      </c>
      <c r="I236" s="6">
        <v>91</v>
      </c>
      <c r="J236" s="6">
        <v>98</v>
      </c>
      <c r="K236" s="30" t="s">
        <v>537</v>
      </c>
    </row>
    <row r="237" spans="1:11" s="1" customFormat="1">
      <c r="A237" s="31" t="s">
        <v>573</v>
      </c>
      <c r="B237" s="38" t="s">
        <v>206</v>
      </c>
      <c r="C237" s="37">
        <f>AVERAGE(C236)</f>
        <v>99</v>
      </c>
      <c r="D237" s="38" t="s">
        <v>514</v>
      </c>
      <c r="E237" s="51">
        <f t="shared" ref="E237:J237" si="15">AVERAGE(E236)</f>
        <v>118</v>
      </c>
      <c r="F237" s="37">
        <f t="shared" si="15"/>
        <v>80</v>
      </c>
      <c r="G237" s="37">
        <f t="shared" si="15"/>
        <v>98</v>
      </c>
      <c r="H237" s="37">
        <f t="shared" si="15"/>
        <v>80</v>
      </c>
      <c r="I237" s="37">
        <f t="shared" si="15"/>
        <v>91</v>
      </c>
      <c r="J237" s="37">
        <f t="shared" si="15"/>
        <v>98</v>
      </c>
      <c r="K237" s="2" t="s">
        <v>532</v>
      </c>
    </row>
    <row r="238" spans="1:11" s="1" customFormat="1" ht="15.75">
      <c r="A238" s="58"/>
      <c r="B238" s="59"/>
      <c r="C238" s="60"/>
      <c r="D238" s="56" t="s">
        <v>246</v>
      </c>
      <c r="E238" s="57"/>
      <c r="F238" s="60"/>
      <c r="G238" s="60"/>
      <c r="H238" s="60"/>
      <c r="I238" s="60"/>
      <c r="J238" s="60"/>
      <c r="K238" s="61" t="s">
        <v>532</v>
      </c>
    </row>
    <row r="239" spans="1:11">
      <c r="A239" s="3" t="s">
        <v>218</v>
      </c>
      <c r="B239" s="4" t="s">
        <v>55</v>
      </c>
      <c r="C239" s="4">
        <v>90</v>
      </c>
      <c r="D239" s="4" t="s">
        <v>246</v>
      </c>
      <c r="E239" s="45">
        <v>95</v>
      </c>
      <c r="F239" s="6">
        <v>104</v>
      </c>
      <c r="G239" s="8">
        <v>73</v>
      </c>
      <c r="H239" s="6">
        <v>81</v>
      </c>
      <c r="I239" s="6">
        <v>80</v>
      </c>
      <c r="J239" s="6">
        <v>88</v>
      </c>
      <c r="K239" s="30" t="s">
        <v>555</v>
      </c>
    </row>
    <row r="240" spans="1:11">
      <c r="A240" s="3" t="s">
        <v>219</v>
      </c>
      <c r="B240" s="4" t="s">
        <v>55</v>
      </c>
      <c r="C240" s="4">
        <v>86</v>
      </c>
      <c r="D240" s="4" t="s">
        <v>246</v>
      </c>
      <c r="E240" s="50">
        <v>73</v>
      </c>
      <c r="F240" s="6">
        <v>104</v>
      </c>
      <c r="G240" s="12">
        <v>64</v>
      </c>
      <c r="H240" s="6">
        <v>85</v>
      </c>
      <c r="I240" s="6">
        <v>101</v>
      </c>
      <c r="J240" s="6">
        <v>99</v>
      </c>
      <c r="K240" s="30" t="s">
        <v>536</v>
      </c>
    </row>
    <row r="241" spans="1:11">
      <c r="A241" s="3" t="s">
        <v>220</v>
      </c>
      <c r="B241" s="4" t="s">
        <v>55</v>
      </c>
      <c r="C241" s="4">
        <v>71</v>
      </c>
      <c r="D241" s="4" t="s">
        <v>246</v>
      </c>
      <c r="E241" s="52">
        <v>66</v>
      </c>
      <c r="F241" s="8">
        <v>79</v>
      </c>
      <c r="G241" s="12">
        <v>61</v>
      </c>
      <c r="H241" s="6">
        <v>84</v>
      </c>
      <c r="I241" s="6">
        <v>83</v>
      </c>
      <c r="J241" s="8">
        <v>71</v>
      </c>
      <c r="K241" s="30" t="s">
        <v>536</v>
      </c>
    </row>
    <row r="242" spans="1:11">
      <c r="A242" s="3" t="s">
        <v>221</v>
      </c>
      <c r="B242" s="4" t="s">
        <v>55</v>
      </c>
      <c r="C242" s="4">
        <v>94</v>
      </c>
      <c r="D242" s="4" t="s">
        <v>246</v>
      </c>
      <c r="E242" s="45">
        <v>87</v>
      </c>
      <c r="F242" s="6">
        <v>108</v>
      </c>
      <c r="G242" s="12">
        <v>68</v>
      </c>
      <c r="H242" s="6">
        <v>109</v>
      </c>
      <c r="I242" s="6">
        <v>100</v>
      </c>
      <c r="J242" s="6">
        <v>100</v>
      </c>
      <c r="K242" s="30" t="s">
        <v>537</v>
      </c>
    </row>
    <row r="243" spans="1:11">
      <c r="A243" s="3" t="s">
        <v>222</v>
      </c>
      <c r="B243" s="4" t="s">
        <v>55</v>
      </c>
      <c r="C243" s="4">
        <v>82</v>
      </c>
      <c r="D243" s="4" t="s">
        <v>246</v>
      </c>
      <c r="E243" s="45">
        <v>84</v>
      </c>
      <c r="F243" s="6">
        <v>91</v>
      </c>
      <c r="G243" s="12">
        <v>62</v>
      </c>
      <c r="H243" s="6">
        <v>97</v>
      </c>
      <c r="I243" s="6">
        <v>89</v>
      </c>
      <c r="J243" s="8">
        <v>77</v>
      </c>
      <c r="K243" s="30" t="s">
        <v>537</v>
      </c>
    </row>
    <row r="244" spans="1:11">
      <c r="A244" s="3" t="s">
        <v>223</v>
      </c>
      <c r="B244" s="4" t="s">
        <v>55</v>
      </c>
      <c r="C244" s="4">
        <v>99</v>
      </c>
      <c r="D244" s="4" t="s">
        <v>246</v>
      </c>
      <c r="E244" s="45">
        <v>85</v>
      </c>
      <c r="F244" s="6">
        <v>104</v>
      </c>
      <c r="G244" s="6">
        <v>94</v>
      </c>
      <c r="H244" s="6">
        <v>110</v>
      </c>
      <c r="I244" s="6">
        <v>99</v>
      </c>
      <c r="J244" s="6">
        <v>113</v>
      </c>
      <c r="K244" s="30" t="s">
        <v>537</v>
      </c>
    </row>
    <row r="245" spans="1:11">
      <c r="A245" s="3" t="s">
        <v>224</v>
      </c>
      <c r="B245" s="4" t="s">
        <v>55</v>
      </c>
      <c r="C245" s="4">
        <v>88</v>
      </c>
      <c r="D245" s="4" t="s">
        <v>246</v>
      </c>
      <c r="E245" s="45">
        <v>82</v>
      </c>
      <c r="F245" s="6">
        <v>91</v>
      </c>
      <c r="G245" s="6">
        <v>83</v>
      </c>
      <c r="H245" s="6">
        <v>94</v>
      </c>
      <c r="I245" s="6">
        <v>95</v>
      </c>
      <c r="J245" s="6">
        <v>91</v>
      </c>
      <c r="K245" s="30" t="s">
        <v>537</v>
      </c>
    </row>
    <row r="246" spans="1:11">
      <c r="A246" s="3" t="s">
        <v>225</v>
      </c>
      <c r="B246" s="4" t="s">
        <v>55</v>
      </c>
      <c r="C246" s="4">
        <v>93</v>
      </c>
      <c r="D246" s="4" t="s">
        <v>246</v>
      </c>
      <c r="E246" s="50">
        <v>79</v>
      </c>
      <c r="F246" s="6">
        <v>106</v>
      </c>
      <c r="G246" s="12">
        <v>57</v>
      </c>
      <c r="H246" s="6">
        <v>116</v>
      </c>
      <c r="I246" s="6">
        <v>109</v>
      </c>
      <c r="J246" s="6">
        <v>110</v>
      </c>
      <c r="K246" s="30" t="s">
        <v>534</v>
      </c>
    </row>
    <row r="247" spans="1:11">
      <c r="A247" s="3" t="s">
        <v>226</v>
      </c>
      <c r="B247" s="4" t="s">
        <v>55</v>
      </c>
      <c r="C247" s="4">
        <v>76</v>
      </c>
      <c r="D247" s="4" t="s">
        <v>246</v>
      </c>
      <c r="E247" s="50">
        <v>74</v>
      </c>
      <c r="F247" s="6">
        <v>87</v>
      </c>
      <c r="G247" s="12">
        <v>51</v>
      </c>
      <c r="H247" s="6">
        <v>94</v>
      </c>
      <c r="I247" s="6">
        <v>91</v>
      </c>
      <c r="J247" s="8">
        <v>77</v>
      </c>
      <c r="K247" s="30" t="s">
        <v>534</v>
      </c>
    </row>
    <row r="248" spans="1:11">
      <c r="A248" s="3" t="s">
        <v>227</v>
      </c>
      <c r="B248" s="4" t="s">
        <v>55</v>
      </c>
      <c r="C248" s="4">
        <v>86</v>
      </c>
      <c r="D248" s="4" t="s">
        <v>246</v>
      </c>
      <c r="E248" s="50">
        <v>78</v>
      </c>
      <c r="F248" s="6">
        <v>95</v>
      </c>
      <c r="G248" s="12">
        <v>67</v>
      </c>
      <c r="H248" s="6">
        <v>102</v>
      </c>
      <c r="I248" s="6">
        <v>104</v>
      </c>
      <c r="J248" s="6">
        <v>91</v>
      </c>
      <c r="K248" s="30" t="s">
        <v>534</v>
      </c>
    </row>
    <row r="249" spans="1:11">
      <c r="A249" s="3" t="s">
        <v>228</v>
      </c>
      <c r="B249" s="4" t="s">
        <v>55</v>
      </c>
      <c r="C249" s="5" t="s">
        <v>14</v>
      </c>
      <c r="D249" s="4" t="s">
        <v>246</v>
      </c>
      <c r="E249" s="50">
        <v>72</v>
      </c>
      <c r="F249" s="6">
        <v>83</v>
      </c>
      <c r="G249" s="8">
        <v>73</v>
      </c>
      <c r="H249" s="6">
        <v>99</v>
      </c>
      <c r="I249" s="6">
        <v>96</v>
      </c>
      <c r="J249" s="4" t="s">
        <v>14</v>
      </c>
      <c r="K249" s="30" t="s">
        <v>534</v>
      </c>
    </row>
    <row r="250" spans="1:11">
      <c r="A250" s="3" t="s">
        <v>229</v>
      </c>
      <c r="B250" s="4" t="s">
        <v>55</v>
      </c>
      <c r="C250" s="4">
        <v>96</v>
      </c>
      <c r="D250" s="4" t="s">
        <v>246</v>
      </c>
      <c r="E250" s="50">
        <v>78</v>
      </c>
      <c r="F250" s="6">
        <v>118</v>
      </c>
      <c r="G250" s="6">
        <v>92</v>
      </c>
      <c r="H250" s="8">
        <v>76</v>
      </c>
      <c r="I250" s="8">
        <v>75</v>
      </c>
      <c r="J250" s="6">
        <v>111</v>
      </c>
      <c r="K250" s="30" t="s">
        <v>567</v>
      </c>
    </row>
    <row r="251" spans="1:11">
      <c r="A251" s="3" t="s">
        <v>230</v>
      </c>
      <c r="B251" s="4" t="s">
        <v>55</v>
      </c>
      <c r="C251" s="4">
        <v>81</v>
      </c>
      <c r="D251" s="4" t="s">
        <v>246</v>
      </c>
      <c r="E251" s="52">
        <v>63</v>
      </c>
      <c r="F251" s="6">
        <v>92</v>
      </c>
      <c r="G251" s="6">
        <v>88</v>
      </c>
      <c r="H251" s="12">
        <v>58</v>
      </c>
      <c r="I251" s="12">
        <v>63</v>
      </c>
      <c r="J251" s="6">
        <v>101</v>
      </c>
      <c r="K251" s="30" t="s">
        <v>567</v>
      </c>
    </row>
    <row r="252" spans="1:11">
      <c r="A252" s="3" t="s">
        <v>231</v>
      </c>
      <c r="B252" s="4" t="s">
        <v>55</v>
      </c>
      <c r="C252" s="4">
        <v>91</v>
      </c>
      <c r="D252" s="4" t="s">
        <v>246</v>
      </c>
      <c r="E252" s="50">
        <v>75</v>
      </c>
      <c r="F252" s="6">
        <v>108</v>
      </c>
      <c r="G252" s="12">
        <v>66</v>
      </c>
      <c r="H252" s="6">
        <v>106</v>
      </c>
      <c r="I252" s="6">
        <v>116</v>
      </c>
      <c r="J252" s="6">
        <v>103</v>
      </c>
      <c r="K252" s="30" t="s">
        <v>535</v>
      </c>
    </row>
    <row r="253" spans="1:11">
      <c r="A253" s="3" t="s">
        <v>232</v>
      </c>
      <c r="B253" s="4" t="s">
        <v>55</v>
      </c>
      <c r="C253" s="5" t="s">
        <v>14</v>
      </c>
      <c r="D253" s="4" t="s">
        <v>246</v>
      </c>
      <c r="E253" s="52">
        <v>69</v>
      </c>
      <c r="F253" s="6">
        <v>99</v>
      </c>
      <c r="G253" s="12">
        <v>66</v>
      </c>
      <c r="H253" s="6">
        <v>103</v>
      </c>
      <c r="I253" s="4" t="s">
        <v>14</v>
      </c>
      <c r="J253" s="4" t="s">
        <v>14</v>
      </c>
      <c r="K253" s="30" t="s">
        <v>535</v>
      </c>
    </row>
    <row r="254" spans="1:11">
      <c r="A254" s="3" t="s">
        <v>233</v>
      </c>
      <c r="B254" s="4" t="s">
        <v>55</v>
      </c>
      <c r="C254" s="4">
        <v>85</v>
      </c>
      <c r="D254" s="4" t="s">
        <v>246</v>
      </c>
      <c r="E254" s="50">
        <v>70</v>
      </c>
      <c r="F254" s="6">
        <v>98</v>
      </c>
      <c r="G254" s="12">
        <v>68</v>
      </c>
      <c r="H254" s="6">
        <v>108</v>
      </c>
      <c r="I254" s="6">
        <v>105</v>
      </c>
      <c r="J254" s="6">
        <v>91</v>
      </c>
      <c r="K254" s="30" t="s">
        <v>538</v>
      </c>
    </row>
    <row r="255" spans="1:11">
      <c r="A255" s="3" t="s">
        <v>234</v>
      </c>
      <c r="B255" s="4" t="s">
        <v>55</v>
      </c>
      <c r="C255" s="4">
        <v>76</v>
      </c>
      <c r="D255" s="4" t="s">
        <v>246</v>
      </c>
      <c r="E255" s="52">
        <v>66</v>
      </c>
      <c r="F255" s="6">
        <v>88</v>
      </c>
      <c r="G255" s="12">
        <v>69</v>
      </c>
      <c r="H255" s="6">
        <v>85</v>
      </c>
      <c r="I255" s="6">
        <v>82</v>
      </c>
      <c r="J255" s="8">
        <v>79</v>
      </c>
      <c r="K255" s="30" t="s">
        <v>538</v>
      </c>
    </row>
    <row r="256" spans="1:11">
      <c r="A256" s="3" t="s">
        <v>235</v>
      </c>
      <c r="B256" s="4" t="s">
        <v>55</v>
      </c>
      <c r="C256" s="4">
        <v>85</v>
      </c>
      <c r="D256" s="4" t="s">
        <v>246</v>
      </c>
      <c r="E256" s="45">
        <v>83</v>
      </c>
      <c r="F256" s="6">
        <v>104</v>
      </c>
      <c r="G256" s="8">
        <v>76</v>
      </c>
      <c r="H256" s="6">
        <v>90</v>
      </c>
      <c r="I256" s="6">
        <v>111</v>
      </c>
      <c r="J256" s="8">
        <v>73</v>
      </c>
      <c r="K256" s="30" t="s">
        <v>549</v>
      </c>
    </row>
    <row r="257" spans="1:11">
      <c r="A257" s="3" t="s">
        <v>236</v>
      </c>
      <c r="B257" s="4" t="s">
        <v>55</v>
      </c>
      <c r="C257" s="5" t="s">
        <v>14</v>
      </c>
      <c r="D257" s="4" t="s">
        <v>246</v>
      </c>
      <c r="E257" s="52">
        <v>68</v>
      </c>
      <c r="F257" s="6">
        <v>81</v>
      </c>
      <c r="G257" s="8">
        <v>70</v>
      </c>
      <c r="H257" s="6">
        <v>88</v>
      </c>
      <c r="I257" s="12">
        <v>64</v>
      </c>
      <c r="J257" s="4" t="s">
        <v>14</v>
      </c>
      <c r="K257" s="30" t="s">
        <v>549</v>
      </c>
    </row>
    <row r="258" spans="1:11">
      <c r="A258" s="3" t="s">
        <v>237</v>
      </c>
      <c r="B258" s="4" t="s">
        <v>55</v>
      </c>
      <c r="C258" s="4">
        <v>116</v>
      </c>
      <c r="D258" s="4" t="s">
        <v>246</v>
      </c>
      <c r="E258" s="45">
        <v>107</v>
      </c>
      <c r="F258" s="13">
        <v>129</v>
      </c>
      <c r="G258" s="8">
        <v>77</v>
      </c>
      <c r="H258" s="7">
        <v>155</v>
      </c>
      <c r="I258" s="7">
        <v>162</v>
      </c>
      <c r="J258" s="6">
        <v>118</v>
      </c>
      <c r="K258" s="30" t="s">
        <v>539</v>
      </c>
    </row>
    <row r="259" spans="1:11">
      <c r="A259" s="3" t="s">
        <v>238</v>
      </c>
      <c r="B259" s="4" t="s">
        <v>55</v>
      </c>
      <c r="C259" s="5" t="s">
        <v>14</v>
      </c>
      <c r="D259" s="4" t="s">
        <v>246</v>
      </c>
      <c r="E259" s="45">
        <v>120</v>
      </c>
      <c r="F259" s="6">
        <v>107</v>
      </c>
      <c r="G259" s="12">
        <v>65</v>
      </c>
      <c r="H259" s="7">
        <v>151</v>
      </c>
      <c r="I259" s="4" t="s">
        <v>14</v>
      </c>
      <c r="J259" s="4" t="s">
        <v>14</v>
      </c>
      <c r="K259" s="30" t="s">
        <v>539</v>
      </c>
    </row>
    <row r="260" spans="1:11">
      <c r="A260" s="3" t="s">
        <v>239</v>
      </c>
      <c r="B260" s="4" t="s">
        <v>55</v>
      </c>
      <c r="C260" s="4">
        <v>85</v>
      </c>
      <c r="D260" s="4" t="s">
        <v>246</v>
      </c>
      <c r="E260" s="50">
        <v>78</v>
      </c>
      <c r="F260" s="6">
        <v>86</v>
      </c>
      <c r="G260" s="12">
        <v>69</v>
      </c>
      <c r="H260" s="6">
        <v>100</v>
      </c>
      <c r="I260" s="6">
        <v>105</v>
      </c>
      <c r="J260" s="6">
        <v>93</v>
      </c>
      <c r="K260" s="30" t="s">
        <v>541</v>
      </c>
    </row>
    <row r="261" spans="1:11">
      <c r="A261" s="3" t="s">
        <v>240</v>
      </c>
      <c r="B261" s="4" t="s">
        <v>55</v>
      </c>
      <c r="C261" s="4">
        <v>78</v>
      </c>
      <c r="D261" s="4" t="s">
        <v>246</v>
      </c>
      <c r="E261" s="45">
        <v>82</v>
      </c>
      <c r="F261" s="8">
        <v>77</v>
      </c>
      <c r="G261" s="8">
        <v>73</v>
      </c>
      <c r="H261" s="6">
        <v>84</v>
      </c>
      <c r="I261" s="6">
        <v>86</v>
      </c>
      <c r="J261" s="8">
        <v>73</v>
      </c>
      <c r="K261" s="30" t="s">
        <v>541</v>
      </c>
    </row>
    <row r="262" spans="1:11">
      <c r="A262" s="3" t="s">
        <v>241</v>
      </c>
      <c r="B262" s="4" t="s">
        <v>55</v>
      </c>
      <c r="C262" s="4">
        <v>76</v>
      </c>
      <c r="D262" s="4" t="s">
        <v>246</v>
      </c>
      <c r="E262" s="50">
        <v>77</v>
      </c>
      <c r="F262" s="6">
        <v>80</v>
      </c>
      <c r="G262" s="8">
        <v>79</v>
      </c>
      <c r="H262" s="8">
        <v>73</v>
      </c>
      <c r="I262" s="8">
        <v>76</v>
      </c>
      <c r="J262" s="12">
        <v>68</v>
      </c>
      <c r="K262" s="30" t="s">
        <v>542</v>
      </c>
    </row>
    <row r="263" spans="1:11">
      <c r="A263" s="3" t="s">
        <v>242</v>
      </c>
      <c r="B263" s="4" t="s">
        <v>55</v>
      </c>
      <c r="C263" s="5" t="s">
        <v>14</v>
      </c>
      <c r="D263" s="4" t="s">
        <v>246</v>
      </c>
      <c r="E263" s="45">
        <v>105</v>
      </c>
      <c r="F263" s="4" t="s">
        <v>14</v>
      </c>
      <c r="G263" s="6">
        <v>103</v>
      </c>
      <c r="H263" s="4" t="s">
        <v>14</v>
      </c>
      <c r="I263" s="4" t="s">
        <v>14</v>
      </c>
      <c r="J263" s="4" t="s">
        <v>14</v>
      </c>
      <c r="K263" s="30" t="s">
        <v>543</v>
      </c>
    </row>
    <row r="264" spans="1:11">
      <c r="A264" s="3" t="s">
        <v>243</v>
      </c>
      <c r="B264" s="4" t="s">
        <v>55</v>
      </c>
      <c r="C264" s="5" t="s">
        <v>14</v>
      </c>
      <c r="D264" s="4" t="s">
        <v>246</v>
      </c>
      <c r="E264" s="45">
        <v>103</v>
      </c>
      <c r="F264" s="6">
        <v>115</v>
      </c>
      <c r="G264" s="6">
        <v>115</v>
      </c>
      <c r="H264" s="4" t="s">
        <v>14</v>
      </c>
      <c r="I264" s="4" t="s">
        <v>14</v>
      </c>
      <c r="J264" s="4" t="s">
        <v>14</v>
      </c>
      <c r="K264" s="30" t="s">
        <v>543</v>
      </c>
    </row>
    <row r="265" spans="1:11">
      <c r="A265" s="3" t="s">
        <v>244</v>
      </c>
      <c r="B265" s="4" t="s">
        <v>55</v>
      </c>
      <c r="C265" s="5" t="s">
        <v>14</v>
      </c>
      <c r="D265" s="4" t="s">
        <v>246</v>
      </c>
      <c r="E265" s="50">
        <v>74</v>
      </c>
      <c r="F265" s="6">
        <v>85</v>
      </c>
      <c r="G265" s="12">
        <v>67</v>
      </c>
      <c r="H265" s="6">
        <v>110</v>
      </c>
      <c r="I265" s="6">
        <v>87</v>
      </c>
      <c r="J265" s="4" t="s">
        <v>14</v>
      </c>
      <c r="K265" s="30" t="s">
        <v>544</v>
      </c>
    </row>
    <row r="266" spans="1:11" ht="13.5" customHeight="1">
      <c r="A266" s="3" t="s">
        <v>245</v>
      </c>
      <c r="B266" s="4" t="s">
        <v>55</v>
      </c>
      <c r="C266" s="5" t="s">
        <v>14</v>
      </c>
      <c r="D266" s="4" t="s">
        <v>246</v>
      </c>
      <c r="E266" s="50">
        <v>71</v>
      </c>
      <c r="F266" s="8">
        <v>71</v>
      </c>
      <c r="G266" s="6">
        <v>80</v>
      </c>
      <c r="H266" s="6">
        <v>116</v>
      </c>
      <c r="I266" s="8">
        <v>74</v>
      </c>
      <c r="J266" s="4" t="s">
        <v>14</v>
      </c>
      <c r="K266" s="30" t="s">
        <v>544</v>
      </c>
    </row>
    <row r="267" spans="1:11" s="1" customFormat="1">
      <c r="A267" s="31" t="s">
        <v>572</v>
      </c>
      <c r="B267" s="38" t="s">
        <v>55</v>
      </c>
      <c r="C267" s="37">
        <f>AVERAGE(C239:C266)</f>
        <v>86.7</v>
      </c>
      <c r="D267" s="38" t="s">
        <v>246</v>
      </c>
      <c r="E267" s="51">
        <f t="shared" ref="E267:J267" si="16">AVERAGE(E239:E266)</f>
        <v>80.857142857142861</v>
      </c>
      <c r="F267" s="37">
        <f t="shared" si="16"/>
        <v>95.925925925925924</v>
      </c>
      <c r="G267" s="37">
        <f t="shared" si="16"/>
        <v>74.142857142857139</v>
      </c>
      <c r="H267" s="37">
        <f t="shared" si="16"/>
        <v>99</v>
      </c>
      <c r="I267" s="37">
        <f t="shared" si="16"/>
        <v>93.875</v>
      </c>
      <c r="J267" s="37">
        <f t="shared" si="16"/>
        <v>91.35</v>
      </c>
      <c r="K267" s="2" t="s">
        <v>532</v>
      </c>
    </row>
    <row r="268" spans="1:11">
      <c r="A268" s="3" t="s">
        <v>247</v>
      </c>
      <c r="B268" s="4" t="s">
        <v>206</v>
      </c>
      <c r="C268" s="4">
        <v>68</v>
      </c>
      <c r="D268" s="4" t="s">
        <v>246</v>
      </c>
      <c r="E268" s="52">
        <v>63</v>
      </c>
      <c r="F268" s="12">
        <v>68</v>
      </c>
      <c r="G268" s="12">
        <v>68</v>
      </c>
      <c r="H268" s="8">
        <v>70</v>
      </c>
      <c r="I268" s="12">
        <v>66</v>
      </c>
      <c r="J268" s="8">
        <v>75</v>
      </c>
      <c r="K268" s="30" t="s">
        <v>552</v>
      </c>
    </row>
    <row r="269" spans="1:11">
      <c r="A269" s="3" t="s">
        <v>248</v>
      </c>
      <c r="B269" s="4" t="s">
        <v>206</v>
      </c>
      <c r="C269" s="4">
        <v>64</v>
      </c>
      <c r="D269" s="4" t="s">
        <v>246</v>
      </c>
      <c r="E269" s="52">
        <v>61</v>
      </c>
      <c r="F269" s="12">
        <v>62</v>
      </c>
      <c r="G269" s="8">
        <v>75</v>
      </c>
      <c r="H269" s="12">
        <v>66</v>
      </c>
      <c r="I269" s="12">
        <v>65</v>
      </c>
      <c r="J269" s="12">
        <v>63</v>
      </c>
      <c r="K269" s="30" t="s">
        <v>552</v>
      </c>
    </row>
    <row r="270" spans="1:11">
      <c r="A270" s="3" t="s">
        <v>249</v>
      </c>
      <c r="B270" s="4" t="s">
        <v>206</v>
      </c>
      <c r="C270" s="4">
        <v>96</v>
      </c>
      <c r="D270" s="4" t="s">
        <v>246</v>
      </c>
      <c r="E270" s="45">
        <v>95</v>
      </c>
      <c r="F270" s="6">
        <v>95</v>
      </c>
      <c r="G270" s="8">
        <v>78</v>
      </c>
      <c r="H270" s="6">
        <v>107</v>
      </c>
      <c r="I270" s="6">
        <v>102</v>
      </c>
      <c r="J270" s="6">
        <v>103</v>
      </c>
      <c r="K270" s="30" t="s">
        <v>533</v>
      </c>
    </row>
    <row r="271" spans="1:11">
      <c r="A271" s="3" t="s">
        <v>250</v>
      </c>
      <c r="B271" s="4" t="s">
        <v>206</v>
      </c>
      <c r="C271" s="4">
        <v>81</v>
      </c>
      <c r="D271" s="4" t="s">
        <v>246</v>
      </c>
      <c r="E271" s="45">
        <v>90</v>
      </c>
      <c r="F271" s="8">
        <v>78</v>
      </c>
      <c r="G271" s="12">
        <v>66</v>
      </c>
      <c r="H271" s="6">
        <v>95</v>
      </c>
      <c r="I271" s="6">
        <v>95</v>
      </c>
      <c r="J271" s="8">
        <v>75</v>
      </c>
      <c r="K271" s="30" t="s">
        <v>533</v>
      </c>
    </row>
    <row r="272" spans="1:11">
      <c r="A272" s="3" t="s">
        <v>251</v>
      </c>
      <c r="B272" s="4" t="s">
        <v>206</v>
      </c>
      <c r="C272" s="4">
        <v>101</v>
      </c>
      <c r="D272" s="4" t="s">
        <v>246</v>
      </c>
      <c r="E272" s="45">
        <v>97</v>
      </c>
      <c r="F272" s="6">
        <v>105</v>
      </c>
      <c r="G272" s="6">
        <v>104</v>
      </c>
      <c r="H272" s="6">
        <v>95</v>
      </c>
      <c r="I272" s="6">
        <v>110</v>
      </c>
      <c r="J272" s="6">
        <v>100</v>
      </c>
      <c r="K272" s="30" t="s">
        <v>533</v>
      </c>
    </row>
    <row r="273" spans="1:11">
      <c r="A273" s="3" t="s">
        <v>252</v>
      </c>
      <c r="B273" s="4" t="s">
        <v>206</v>
      </c>
      <c r="C273" s="4">
        <v>85</v>
      </c>
      <c r="D273" s="4" t="s">
        <v>246</v>
      </c>
      <c r="E273" s="45">
        <v>92</v>
      </c>
      <c r="F273" s="6">
        <v>85</v>
      </c>
      <c r="G273" s="6">
        <v>88</v>
      </c>
      <c r="H273" s="6">
        <v>85</v>
      </c>
      <c r="I273" s="6">
        <v>84</v>
      </c>
      <c r="J273" s="8">
        <v>74</v>
      </c>
      <c r="K273" s="30" t="s">
        <v>533</v>
      </c>
    </row>
    <row r="274" spans="1:11">
      <c r="A274" s="3" t="s">
        <v>253</v>
      </c>
      <c r="B274" s="4" t="s">
        <v>206</v>
      </c>
      <c r="C274" s="4">
        <v>88</v>
      </c>
      <c r="D274" s="4" t="s">
        <v>246</v>
      </c>
      <c r="E274" s="45">
        <v>83</v>
      </c>
      <c r="F274" s="6">
        <v>94</v>
      </c>
      <c r="G274" s="6">
        <v>84</v>
      </c>
      <c r="H274" s="6">
        <v>85</v>
      </c>
      <c r="I274" s="6">
        <v>88</v>
      </c>
      <c r="J274" s="6">
        <v>91</v>
      </c>
      <c r="K274" s="30" t="s">
        <v>547</v>
      </c>
    </row>
    <row r="275" spans="1:11">
      <c r="A275" s="3" t="s">
        <v>254</v>
      </c>
      <c r="B275" s="4" t="s">
        <v>206</v>
      </c>
      <c r="C275" s="4">
        <v>85</v>
      </c>
      <c r="D275" s="4" t="s">
        <v>246</v>
      </c>
      <c r="E275" s="45">
        <v>86</v>
      </c>
      <c r="F275" s="6">
        <v>94</v>
      </c>
      <c r="G275" s="6">
        <v>80</v>
      </c>
      <c r="H275" s="6">
        <v>82</v>
      </c>
      <c r="I275" s="8">
        <v>74</v>
      </c>
      <c r="J275" s="6">
        <v>83</v>
      </c>
      <c r="K275" s="30" t="s">
        <v>547</v>
      </c>
    </row>
    <row r="276" spans="1:11">
      <c r="A276" s="3" t="s">
        <v>255</v>
      </c>
      <c r="B276" s="4" t="s">
        <v>206</v>
      </c>
      <c r="C276" s="4">
        <v>86</v>
      </c>
      <c r="D276" s="4" t="s">
        <v>246</v>
      </c>
      <c r="E276" s="52">
        <v>66</v>
      </c>
      <c r="F276" s="6">
        <v>103</v>
      </c>
      <c r="G276" s="6">
        <v>82</v>
      </c>
      <c r="H276" s="6">
        <v>81</v>
      </c>
      <c r="I276" s="6">
        <v>87</v>
      </c>
      <c r="J276" s="6">
        <v>99</v>
      </c>
      <c r="K276" s="30" t="s">
        <v>536</v>
      </c>
    </row>
    <row r="277" spans="1:11">
      <c r="A277" s="3" t="s">
        <v>256</v>
      </c>
      <c r="B277" s="4" t="s">
        <v>206</v>
      </c>
      <c r="C277" s="4">
        <v>73</v>
      </c>
      <c r="D277" s="4" t="s">
        <v>246</v>
      </c>
      <c r="E277" s="52">
        <v>68</v>
      </c>
      <c r="F277" s="6">
        <v>86</v>
      </c>
      <c r="G277" s="12">
        <v>65</v>
      </c>
      <c r="H277" s="6">
        <v>84</v>
      </c>
      <c r="I277" s="8">
        <v>77</v>
      </c>
      <c r="J277" s="8">
        <v>70</v>
      </c>
      <c r="K277" s="30" t="s">
        <v>536</v>
      </c>
    </row>
    <row r="278" spans="1:11">
      <c r="A278" s="3" t="s">
        <v>257</v>
      </c>
      <c r="B278" s="4" t="s">
        <v>206</v>
      </c>
      <c r="C278" s="4">
        <v>72</v>
      </c>
      <c r="D278" s="4" t="s">
        <v>246</v>
      </c>
      <c r="E278" s="52">
        <v>62</v>
      </c>
      <c r="F278" s="6">
        <v>86</v>
      </c>
      <c r="G278" s="8">
        <v>75</v>
      </c>
      <c r="H278" s="8">
        <v>78</v>
      </c>
      <c r="I278" s="8">
        <v>75</v>
      </c>
      <c r="J278" s="8">
        <v>70</v>
      </c>
      <c r="K278" s="30" t="s">
        <v>536</v>
      </c>
    </row>
    <row r="279" spans="1:11">
      <c r="A279" s="3" t="s">
        <v>258</v>
      </c>
      <c r="B279" s="4" t="s">
        <v>206</v>
      </c>
      <c r="C279" s="4">
        <v>66</v>
      </c>
      <c r="D279" s="4" t="s">
        <v>246</v>
      </c>
      <c r="E279" s="52">
        <v>66</v>
      </c>
      <c r="F279" s="12">
        <v>65</v>
      </c>
      <c r="G279" s="12">
        <v>65</v>
      </c>
      <c r="H279" s="8">
        <v>74</v>
      </c>
      <c r="I279" s="12">
        <v>69</v>
      </c>
      <c r="J279" s="12">
        <v>63</v>
      </c>
      <c r="K279" s="30" t="s">
        <v>536</v>
      </c>
    </row>
    <row r="280" spans="1:11">
      <c r="A280" s="3" t="s">
        <v>259</v>
      </c>
      <c r="B280" s="4" t="s">
        <v>206</v>
      </c>
      <c r="C280" s="4">
        <v>100</v>
      </c>
      <c r="D280" s="4" t="s">
        <v>246</v>
      </c>
      <c r="E280" s="45">
        <v>102</v>
      </c>
      <c r="F280" s="6">
        <v>98</v>
      </c>
      <c r="G280" s="6">
        <v>110</v>
      </c>
      <c r="H280" s="6">
        <v>92</v>
      </c>
      <c r="I280" s="6">
        <v>89</v>
      </c>
      <c r="J280" s="6">
        <v>99</v>
      </c>
      <c r="K280" s="30" t="s">
        <v>568</v>
      </c>
    </row>
    <row r="281" spans="1:11">
      <c r="A281" s="3" t="s">
        <v>260</v>
      </c>
      <c r="B281" s="4" t="s">
        <v>206</v>
      </c>
      <c r="C281" s="4">
        <v>84</v>
      </c>
      <c r="D281" s="4" t="s">
        <v>246</v>
      </c>
      <c r="E281" s="45">
        <v>92</v>
      </c>
      <c r="F281" s="6">
        <v>81</v>
      </c>
      <c r="G281" s="6">
        <v>86</v>
      </c>
      <c r="H281" s="6">
        <v>85</v>
      </c>
      <c r="I281" s="8">
        <v>76</v>
      </c>
      <c r="J281" s="8">
        <v>76</v>
      </c>
      <c r="K281" s="30" t="s">
        <v>568</v>
      </c>
    </row>
    <row r="282" spans="1:11">
      <c r="A282" s="3" t="s">
        <v>261</v>
      </c>
      <c r="B282" s="4" t="s">
        <v>206</v>
      </c>
      <c r="C282" s="4">
        <v>68</v>
      </c>
      <c r="D282" s="4" t="s">
        <v>246</v>
      </c>
      <c r="E282" s="52">
        <v>55</v>
      </c>
      <c r="F282" s="6">
        <v>83</v>
      </c>
      <c r="G282" s="12">
        <v>47</v>
      </c>
      <c r="H282" s="8">
        <v>76</v>
      </c>
      <c r="I282" s="6">
        <v>86</v>
      </c>
      <c r="J282" s="8">
        <v>76</v>
      </c>
      <c r="K282" s="30" t="s">
        <v>537</v>
      </c>
    </row>
    <row r="283" spans="1:11">
      <c r="A283" s="3" t="s">
        <v>262</v>
      </c>
      <c r="B283" s="4" t="s">
        <v>206</v>
      </c>
      <c r="C283" s="4">
        <v>70</v>
      </c>
      <c r="D283" s="4" t="s">
        <v>246</v>
      </c>
      <c r="E283" s="52">
        <v>59</v>
      </c>
      <c r="F283" s="6">
        <v>84</v>
      </c>
      <c r="G283" s="12">
        <v>62</v>
      </c>
      <c r="H283" s="6">
        <v>90</v>
      </c>
      <c r="I283" s="8">
        <v>75</v>
      </c>
      <c r="J283" s="12">
        <v>68</v>
      </c>
      <c r="K283" s="30" t="s">
        <v>537</v>
      </c>
    </row>
    <row r="284" spans="1:11">
      <c r="A284" s="3" t="s">
        <v>263</v>
      </c>
      <c r="B284" s="4" t="s">
        <v>206</v>
      </c>
      <c r="C284" s="4">
        <v>111</v>
      </c>
      <c r="D284" s="4" t="s">
        <v>246</v>
      </c>
      <c r="E284" s="52">
        <v>69</v>
      </c>
      <c r="F284" s="7">
        <v>198</v>
      </c>
      <c r="G284" s="6">
        <v>106</v>
      </c>
      <c r="H284" s="8">
        <v>70</v>
      </c>
      <c r="I284" s="12">
        <v>54</v>
      </c>
      <c r="J284" s="6">
        <v>116</v>
      </c>
      <c r="K284" s="30" t="s">
        <v>569</v>
      </c>
    </row>
    <row r="285" spans="1:11">
      <c r="A285" s="3" t="s">
        <v>264</v>
      </c>
      <c r="B285" s="4" t="s">
        <v>206</v>
      </c>
      <c r="C285" s="5" t="s">
        <v>14</v>
      </c>
      <c r="D285" s="4" t="s">
        <v>246</v>
      </c>
      <c r="E285" s="45">
        <v>96</v>
      </c>
      <c r="F285" s="6">
        <v>108</v>
      </c>
      <c r="G285" s="8">
        <v>78</v>
      </c>
      <c r="H285" s="4" t="s">
        <v>14</v>
      </c>
      <c r="I285" s="4" t="s">
        <v>14</v>
      </c>
      <c r="J285" s="4" t="s">
        <v>14</v>
      </c>
      <c r="K285" s="30" t="s">
        <v>570</v>
      </c>
    </row>
    <row r="286" spans="1:11">
      <c r="A286" s="3" t="s">
        <v>265</v>
      </c>
      <c r="B286" s="4" t="s">
        <v>206</v>
      </c>
      <c r="C286" s="5" t="s">
        <v>14</v>
      </c>
      <c r="D286" s="4" t="s">
        <v>246</v>
      </c>
      <c r="E286" s="45">
        <v>114</v>
      </c>
      <c r="F286" s="6">
        <v>103</v>
      </c>
      <c r="G286" s="8">
        <v>77</v>
      </c>
      <c r="H286" s="4" t="s">
        <v>14</v>
      </c>
      <c r="I286" s="4" t="s">
        <v>14</v>
      </c>
      <c r="J286" s="4" t="s">
        <v>14</v>
      </c>
      <c r="K286" s="30" t="s">
        <v>570</v>
      </c>
    </row>
    <row r="287" spans="1:11">
      <c r="A287" s="3" t="s">
        <v>266</v>
      </c>
      <c r="B287" s="4" t="s">
        <v>206</v>
      </c>
      <c r="C287" s="5" t="s">
        <v>14</v>
      </c>
      <c r="D287" s="4" t="s">
        <v>246</v>
      </c>
      <c r="E287" s="50">
        <v>72</v>
      </c>
      <c r="F287" s="7">
        <v>134</v>
      </c>
      <c r="G287" s="7">
        <v>137</v>
      </c>
      <c r="H287" s="4" t="s">
        <v>14</v>
      </c>
      <c r="I287" s="4" t="s">
        <v>14</v>
      </c>
      <c r="J287" s="4" t="s">
        <v>14</v>
      </c>
      <c r="K287" s="30" t="s">
        <v>567</v>
      </c>
    </row>
    <row r="288" spans="1:11">
      <c r="A288" s="3" t="s">
        <v>267</v>
      </c>
      <c r="B288" s="4" t="s">
        <v>206</v>
      </c>
      <c r="C288" s="5" t="s">
        <v>14</v>
      </c>
      <c r="D288" s="4" t="s">
        <v>246</v>
      </c>
      <c r="E288" s="50">
        <v>77</v>
      </c>
      <c r="F288" s="13">
        <v>122</v>
      </c>
      <c r="G288" s="7">
        <v>133</v>
      </c>
      <c r="H288" s="8">
        <v>78</v>
      </c>
      <c r="I288" s="8">
        <v>72</v>
      </c>
      <c r="J288" s="4" t="s">
        <v>14</v>
      </c>
      <c r="K288" s="30" t="s">
        <v>567</v>
      </c>
    </row>
    <row r="289" spans="1:11">
      <c r="A289" s="3" t="s">
        <v>268</v>
      </c>
      <c r="B289" s="4" t="s">
        <v>206</v>
      </c>
      <c r="C289" s="4">
        <v>107</v>
      </c>
      <c r="D289" s="4" t="s">
        <v>246</v>
      </c>
      <c r="E289" s="45">
        <v>81</v>
      </c>
      <c r="F289" s="7">
        <v>142</v>
      </c>
      <c r="G289" s="6">
        <v>96</v>
      </c>
      <c r="H289" s="6">
        <v>98</v>
      </c>
      <c r="I289" s="6">
        <v>90</v>
      </c>
      <c r="J289" s="13">
        <v>123</v>
      </c>
      <c r="K289" s="30" t="s">
        <v>567</v>
      </c>
    </row>
    <row r="290" spans="1:11">
      <c r="A290" s="3" t="s">
        <v>269</v>
      </c>
      <c r="B290" s="4" t="s">
        <v>206</v>
      </c>
      <c r="C290" s="4">
        <v>90</v>
      </c>
      <c r="D290" s="4" t="s">
        <v>246</v>
      </c>
      <c r="E290" s="50">
        <v>77</v>
      </c>
      <c r="F290" s="13">
        <v>122</v>
      </c>
      <c r="G290" s="6">
        <v>82</v>
      </c>
      <c r="H290" s="8">
        <v>79</v>
      </c>
      <c r="I290" s="8">
        <v>71</v>
      </c>
      <c r="J290" s="6">
        <v>90</v>
      </c>
      <c r="K290" s="30" t="s">
        <v>567</v>
      </c>
    </row>
    <row r="291" spans="1:11">
      <c r="A291" s="3" t="s">
        <v>270</v>
      </c>
      <c r="B291" s="4" t="s">
        <v>206</v>
      </c>
      <c r="C291" s="4">
        <v>113</v>
      </c>
      <c r="D291" s="4" t="s">
        <v>246</v>
      </c>
      <c r="E291" s="45">
        <v>87</v>
      </c>
      <c r="F291" s="7">
        <v>145</v>
      </c>
      <c r="G291" s="8">
        <v>76</v>
      </c>
      <c r="H291" s="6">
        <v>117</v>
      </c>
      <c r="I291" s="13">
        <v>126</v>
      </c>
      <c r="J291" s="7">
        <v>138</v>
      </c>
      <c r="K291" s="30" t="s">
        <v>567</v>
      </c>
    </row>
    <row r="292" spans="1:11">
      <c r="A292" s="3" t="s">
        <v>271</v>
      </c>
      <c r="B292" s="4" t="s">
        <v>206</v>
      </c>
      <c r="C292" s="4">
        <v>92</v>
      </c>
      <c r="D292" s="4" t="s">
        <v>246</v>
      </c>
      <c r="E292" s="45">
        <v>84</v>
      </c>
      <c r="F292" s="6">
        <v>108</v>
      </c>
      <c r="G292" s="8">
        <v>71</v>
      </c>
      <c r="H292" s="6">
        <v>101</v>
      </c>
      <c r="I292" s="6">
        <v>104</v>
      </c>
      <c r="J292" s="6">
        <v>96</v>
      </c>
      <c r="K292" s="30" t="s">
        <v>567</v>
      </c>
    </row>
    <row r="293" spans="1:11">
      <c r="A293" s="3" t="s">
        <v>272</v>
      </c>
      <c r="B293" s="4" t="s">
        <v>206</v>
      </c>
      <c r="C293" s="4">
        <v>95</v>
      </c>
      <c r="D293" s="4" t="s">
        <v>246</v>
      </c>
      <c r="E293" s="50">
        <v>72</v>
      </c>
      <c r="F293" s="6">
        <v>108</v>
      </c>
      <c r="G293" s="6">
        <v>86</v>
      </c>
      <c r="H293" s="13">
        <v>122</v>
      </c>
      <c r="I293" s="13">
        <v>129</v>
      </c>
      <c r="J293" s="6">
        <v>106</v>
      </c>
      <c r="K293" s="30" t="s">
        <v>535</v>
      </c>
    </row>
    <row r="294" spans="1:11">
      <c r="A294" s="3" t="s">
        <v>273</v>
      </c>
      <c r="B294" s="4" t="s">
        <v>206</v>
      </c>
      <c r="C294" s="4">
        <v>88</v>
      </c>
      <c r="D294" s="4" t="s">
        <v>246</v>
      </c>
      <c r="E294" s="50">
        <v>79</v>
      </c>
      <c r="F294" s="6">
        <v>92</v>
      </c>
      <c r="G294" s="6">
        <v>85</v>
      </c>
      <c r="H294" s="6">
        <v>117</v>
      </c>
      <c r="I294" s="6">
        <v>104</v>
      </c>
      <c r="J294" s="6">
        <v>86</v>
      </c>
      <c r="K294" s="30" t="s">
        <v>535</v>
      </c>
    </row>
    <row r="295" spans="1:11">
      <c r="A295" s="3" t="s">
        <v>274</v>
      </c>
      <c r="B295" s="4" t="s">
        <v>206</v>
      </c>
      <c r="C295" s="4">
        <v>79</v>
      </c>
      <c r="D295" s="4" t="s">
        <v>246</v>
      </c>
      <c r="E295" s="52">
        <v>62</v>
      </c>
      <c r="F295" s="6">
        <v>100</v>
      </c>
      <c r="G295" s="12">
        <v>65</v>
      </c>
      <c r="H295" s="8">
        <v>79</v>
      </c>
      <c r="I295" s="8">
        <v>76</v>
      </c>
      <c r="J295" s="6">
        <v>91</v>
      </c>
      <c r="K295" s="30" t="s">
        <v>549</v>
      </c>
    </row>
    <row r="296" spans="1:11">
      <c r="A296" s="3" t="s">
        <v>275</v>
      </c>
      <c r="B296" s="4" t="s">
        <v>206</v>
      </c>
      <c r="C296" s="4">
        <v>74</v>
      </c>
      <c r="D296" s="4" t="s">
        <v>246</v>
      </c>
      <c r="E296" s="52">
        <v>69</v>
      </c>
      <c r="F296" s="6">
        <v>90</v>
      </c>
      <c r="G296" s="12">
        <v>62</v>
      </c>
      <c r="H296" s="6">
        <v>80</v>
      </c>
      <c r="I296" s="8">
        <v>74</v>
      </c>
      <c r="J296" s="8">
        <v>74</v>
      </c>
      <c r="K296" s="30" t="s">
        <v>549</v>
      </c>
    </row>
    <row r="297" spans="1:11">
      <c r="A297" s="3" t="s">
        <v>276</v>
      </c>
      <c r="B297" s="4" t="s">
        <v>206</v>
      </c>
      <c r="C297" s="4">
        <v>106</v>
      </c>
      <c r="D297" s="4" t="s">
        <v>246</v>
      </c>
      <c r="E297" s="50">
        <v>79</v>
      </c>
      <c r="F297" s="7">
        <v>137</v>
      </c>
      <c r="G297" s="12">
        <v>43</v>
      </c>
      <c r="H297" s="7">
        <v>141</v>
      </c>
      <c r="I297" s="7">
        <v>134</v>
      </c>
      <c r="J297" s="7">
        <v>135</v>
      </c>
      <c r="K297" s="30" t="s">
        <v>539</v>
      </c>
    </row>
    <row r="298" spans="1:11">
      <c r="A298" s="3" t="s">
        <v>277</v>
      </c>
      <c r="B298" s="4" t="s">
        <v>206</v>
      </c>
      <c r="C298" s="5" t="s">
        <v>14</v>
      </c>
      <c r="D298" s="4" t="s">
        <v>246</v>
      </c>
      <c r="E298" s="45">
        <v>91</v>
      </c>
      <c r="F298" s="13">
        <v>129</v>
      </c>
      <c r="G298" s="4" t="s">
        <v>14</v>
      </c>
      <c r="H298" s="13">
        <v>128</v>
      </c>
      <c r="I298" s="6">
        <v>105</v>
      </c>
      <c r="J298" s="6">
        <v>97</v>
      </c>
      <c r="K298" s="30" t="s">
        <v>539</v>
      </c>
    </row>
    <row r="299" spans="1:11">
      <c r="A299" s="3" t="s">
        <v>278</v>
      </c>
      <c r="B299" s="4" t="s">
        <v>206</v>
      </c>
      <c r="C299" s="5" t="s">
        <v>14</v>
      </c>
      <c r="D299" s="4" t="s">
        <v>246</v>
      </c>
      <c r="E299" s="50">
        <v>78</v>
      </c>
      <c r="F299" s="6">
        <v>108</v>
      </c>
      <c r="G299" s="6">
        <v>95</v>
      </c>
      <c r="H299" s="4" t="s">
        <v>14</v>
      </c>
      <c r="I299" s="4" t="s">
        <v>14</v>
      </c>
      <c r="J299" s="4" t="s">
        <v>14</v>
      </c>
      <c r="K299" s="30" t="s">
        <v>539</v>
      </c>
    </row>
    <row r="300" spans="1:11">
      <c r="A300" s="3" t="s">
        <v>279</v>
      </c>
      <c r="B300" s="4" t="s">
        <v>206</v>
      </c>
      <c r="C300" s="4">
        <v>93</v>
      </c>
      <c r="D300" s="4" t="s">
        <v>246</v>
      </c>
      <c r="E300" s="45">
        <v>85</v>
      </c>
      <c r="F300" s="6">
        <v>105</v>
      </c>
      <c r="G300" s="6">
        <v>97</v>
      </c>
      <c r="H300" s="6">
        <v>99</v>
      </c>
      <c r="I300" s="6">
        <v>85</v>
      </c>
      <c r="J300" s="6">
        <v>92</v>
      </c>
      <c r="K300" s="30" t="s">
        <v>540</v>
      </c>
    </row>
    <row r="301" spans="1:11">
      <c r="A301" s="3" t="s">
        <v>280</v>
      </c>
      <c r="B301" s="4" t="s">
        <v>206</v>
      </c>
      <c r="C301" s="4">
        <v>87</v>
      </c>
      <c r="D301" s="4" t="s">
        <v>246</v>
      </c>
      <c r="E301" s="45">
        <v>89</v>
      </c>
      <c r="F301" s="6">
        <v>96</v>
      </c>
      <c r="G301" s="8">
        <v>77</v>
      </c>
      <c r="H301" s="6">
        <v>102</v>
      </c>
      <c r="I301" s="8">
        <v>79</v>
      </c>
      <c r="J301" s="6">
        <v>81</v>
      </c>
      <c r="K301" s="30" t="s">
        <v>540</v>
      </c>
    </row>
    <row r="302" spans="1:11">
      <c r="A302" s="3" t="s">
        <v>281</v>
      </c>
      <c r="B302" s="4" t="s">
        <v>206</v>
      </c>
      <c r="C302" s="4">
        <v>86</v>
      </c>
      <c r="D302" s="4" t="s">
        <v>246</v>
      </c>
      <c r="E302" s="50">
        <v>77</v>
      </c>
      <c r="F302" s="6">
        <v>93</v>
      </c>
      <c r="G302" s="6">
        <v>97</v>
      </c>
      <c r="H302" s="6">
        <v>87</v>
      </c>
      <c r="I302" s="6">
        <v>95</v>
      </c>
      <c r="J302" s="6">
        <v>83</v>
      </c>
      <c r="K302" s="30" t="s">
        <v>540</v>
      </c>
    </row>
    <row r="303" spans="1:11">
      <c r="A303" s="3" t="s">
        <v>282</v>
      </c>
      <c r="B303" s="4" t="s">
        <v>206</v>
      </c>
      <c r="C303" s="4">
        <v>83</v>
      </c>
      <c r="D303" s="4" t="s">
        <v>246</v>
      </c>
      <c r="E303" s="50">
        <v>78</v>
      </c>
      <c r="F303" s="6">
        <v>100</v>
      </c>
      <c r="G303" s="8">
        <v>76</v>
      </c>
      <c r="H303" s="6">
        <v>107</v>
      </c>
      <c r="I303" s="8">
        <v>77</v>
      </c>
      <c r="J303" s="8">
        <v>74</v>
      </c>
      <c r="K303" s="30" t="s">
        <v>540</v>
      </c>
    </row>
    <row r="304" spans="1:11">
      <c r="A304" s="3" t="s">
        <v>283</v>
      </c>
      <c r="B304" s="4" t="s">
        <v>206</v>
      </c>
      <c r="C304" s="4">
        <v>98</v>
      </c>
      <c r="D304" s="4" t="s">
        <v>246</v>
      </c>
      <c r="E304" s="50">
        <v>79</v>
      </c>
      <c r="F304" s="6">
        <v>112</v>
      </c>
      <c r="G304" s="6">
        <v>95</v>
      </c>
      <c r="H304" s="6">
        <v>99</v>
      </c>
      <c r="I304" s="6">
        <v>99</v>
      </c>
      <c r="J304" s="6">
        <v>111</v>
      </c>
      <c r="K304" s="30" t="s">
        <v>540</v>
      </c>
    </row>
    <row r="305" spans="1:11">
      <c r="A305" s="3" t="s">
        <v>284</v>
      </c>
      <c r="B305" s="4" t="s">
        <v>206</v>
      </c>
      <c r="C305" s="4">
        <v>74</v>
      </c>
      <c r="D305" s="4" t="s">
        <v>246</v>
      </c>
      <c r="E305" s="52">
        <v>67</v>
      </c>
      <c r="F305" s="6">
        <v>91</v>
      </c>
      <c r="G305" s="8">
        <v>72</v>
      </c>
      <c r="H305" s="6">
        <v>82</v>
      </c>
      <c r="I305" s="12">
        <v>66</v>
      </c>
      <c r="J305" s="12">
        <v>69</v>
      </c>
      <c r="K305" s="30" t="s">
        <v>540</v>
      </c>
    </row>
    <row r="306" spans="1:11">
      <c r="A306" s="3" t="s">
        <v>285</v>
      </c>
      <c r="B306" s="4" t="s">
        <v>206</v>
      </c>
      <c r="C306" s="5" t="s">
        <v>14</v>
      </c>
      <c r="D306" s="4" t="s">
        <v>246</v>
      </c>
      <c r="E306" s="45">
        <v>81</v>
      </c>
      <c r="F306" s="8">
        <v>79</v>
      </c>
      <c r="G306" s="8">
        <v>78</v>
      </c>
      <c r="H306" s="6">
        <v>88</v>
      </c>
      <c r="I306" s="4" t="s">
        <v>14</v>
      </c>
      <c r="J306" s="4" t="s">
        <v>14</v>
      </c>
      <c r="K306" s="30" t="s">
        <v>550</v>
      </c>
    </row>
    <row r="307" spans="1:11">
      <c r="A307" s="3" t="s">
        <v>286</v>
      </c>
      <c r="B307" s="4" t="s">
        <v>206</v>
      </c>
      <c r="C307" s="5" t="s">
        <v>14</v>
      </c>
      <c r="D307" s="4" t="s">
        <v>246</v>
      </c>
      <c r="E307" s="45">
        <v>105</v>
      </c>
      <c r="F307" s="4" t="s">
        <v>14</v>
      </c>
      <c r="G307" s="12">
        <v>57</v>
      </c>
      <c r="H307" s="4" t="s">
        <v>14</v>
      </c>
      <c r="I307" s="4" t="s">
        <v>14</v>
      </c>
      <c r="J307" s="4" t="s">
        <v>14</v>
      </c>
      <c r="K307" s="30" t="s">
        <v>550</v>
      </c>
    </row>
    <row r="308" spans="1:11">
      <c r="A308" s="3" t="s">
        <v>287</v>
      </c>
      <c r="B308" s="4" t="s">
        <v>206</v>
      </c>
      <c r="C308" s="5" t="s">
        <v>14</v>
      </c>
      <c r="D308" s="4" t="s">
        <v>246</v>
      </c>
      <c r="E308" s="45">
        <v>87</v>
      </c>
      <c r="F308" s="6">
        <v>97</v>
      </c>
      <c r="G308" s="6">
        <v>90</v>
      </c>
      <c r="H308" s="8">
        <v>75</v>
      </c>
      <c r="I308" s="4" t="s">
        <v>14</v>
      </c>
      <c r="J308" s="4" t="s">
        <v>14</v>
      </c>
      <c r="K308" s="30" t="s">
        <v>542</v>
      </c>
    </row>
    <row r="309" spans="1:11">
      <c r="A309" s="3" t="s">
        <v>288</v>
      </c>
      <c r="B309" s="4" t="s">
        <v>206</v>
      </c>
      <c r="C309" s="4">
        <v>129</v>
      </c>
      <c r="D309" s="4" t="s">
        <v>246</v>
      </c>
      <c r="E309" s="45">
        <v>106</v>
      </c>
      <c r="F309" s="6">
        <v>119</v>
      </c>
      <c r="G309" s="6">
        <v>120</v>
      </c>
      <c r="H309" s="7">
        <v>156</v>
      </c>
      <c r="I309" s="7">
        <v>201</v>
      </c>
      <c r="J309" s="7">
        <v>149</v>
      </c>
      <c r="K309" s="30" t="s">
        <v>543</v>
      </c>
    </row>
    <row r="310" spans="1:11">
      <c r="A310" s="3" t="s">
        <v>289</v>
      </c>
      <c r="B310" s="4" t="s">
        <v>206</v>
      </c>
      <c r="C310" s="5" t="s">
        <v>14</v>
      </c>
      <c r="D310" s="4" t="s">
        <v>246</v>
      </c>
      <c r="E310" s="45">
        <v>113</v>
      </c>
      <c r="F310" s="6">
        <v>116</v>
      </c>
      <c r="G310" s="6">
        <v>97</v>
      </c>
      <c r="H310" s="7">
        <v>159</v>
      </c>
      <c r="I310" s="7">
        <v>158</v>
      </c>
      <c r="J310" s="4" t="s">
        <v>14</v>
      </c>
      <c r="K310" s="30" t="s">
        <v>543</v>
      </c>
    </row>
    <row r="311" spans="1:11">
      <c r="A311" s="3" t="s">
        <v>290</v>
      </c>
      <c r="B311" s="4" t="s">
        <v>206</v>
      </c>
      <c r="C311" s="4">
        <v>84</v>
      </c>
      <c r="D311" s="4" t="s">
        <v>246</v>
      </c>
      <c r="E311" s="50">
        <v>73</v>
      </c>
      <c r="F311" s="6">
        <v>97</v>
      </c>
      <c r="G311" s="6">
        <v>90</v>
      </c>
      <c r="H311" s="8">
        <v>78</v>
      </c>
      <c r="I311" s="6">
        <v>86</v>
      </c>
      <c r="J311" s="6">
        <v>85</v>
      </c>
      <c r="K311" s="30" t="s">
        <v>544</v>
      </c>
    </row>
    <row r="312" spans="1:11">
      <c r="A312" s="3" t="s">
        <v>291</v>
      </c>
      <c r="B312" s="4" t="s">
        <v>206</v>
      </c>
      <c r="C312" s="4">
        <v>74</v>
      </c>
      <c r="D312" s="4" t="s">
        <v>246</v>
      </c>
      <c r="E312" s="50">
        <v>71</v>
      </c>
      <c r="F312" s="6">
        <v>83</v>
      </c>
      <c r="G312" s="6">
        <v>85</v>
      </c>
      <c r="H312" s="8">
        <v>77</v>
      </c>
      <c r="I312" s="12">
        <v>64</v>
      </c>
      <c r="J312" s="12">
        <v>67</v>
      </c>
      <c r="K312" s="30" t="s">
        <v>544</v>
      </c>
    </row>
    <row r="313" spans="1:11">
      <c r="A313" s="3" t="s">
        <v>292</v>
      </c>
      <c r="B313" s="4" t="s">
        <v>206</v>
      </c>
      <c r="C313" s="4">
        <v>78</v>
      </c>
      <c r="D313" s="4" t="s">
        <v>246</v>
      </c>
      <c r="E313" s="52">
        <v>65</v>
      </c>
      <c r="F313" s="6">
        <v>93</v>
      </c>
      <c r="G313" s="12">
        <v>65</v>
      </c>
      <c r="H313" s="6">
        <v>90</v>
      </c>
      <c r="I313" s="6">
        <v>80</v>
      </c>
      <c r="J313" s="6">
        <v>84</v>
      </c>
      <c r="K313" s="30" t="s">
        <v>544</v>
      </c>
    </row>
    <row r="314" spans="1:11">
      <c r="A314" s="3" t="s">
        <v>293</v>
      </c>
      <c r="B314" s="4" t="s">
        <v>206</v>
      </c>
      <c r="C314" s="4">
        <v>73</v>
      </c>
      <c r="D314" s="4" t="s">
        <v>246</v>
      </c>
      <c r="E314" s="52">
        <v>68</v>
      </c>
      <c r="F314" s="6">
        <v>86</v>
      </c>
      <c r="G314" s="12">
        <v>60</v>
      </c>
      <c r="H314" s="6">
        <v>80</v>
      </c>
      <c r="I314" s="12">
        <v>69</v>
      </c>
      <c r="J314" s="8">
        <v>76</v>
      </c>
      <c r="K314" s="30" t="s">
        <v>544</v>
      </c>
    </row>
    <row r="315" spans="1:11" s="1" customFormat="1">
      <c r="A315" s="31" t="s">
        <v>573</v>
      </c>
      <c r="B315" s="38" t="s">
        <v>206</v>
      </c>
      <c r="C315" s="37">
        <f>AVERAGE(C268:C314)</f>
        <v>86.513513513513516</v>
      </c>
      <c r="D315" s="38" t="s">
        <v>246</v>
      </c>
      <c r="E315" s="51">
        <f t="shared" ref="E315:J315" si="17">AVERAGE(E268:E314)</f>
        <v>80.170212765957444</v>
      </c>
      <c r="F315" s="37">
        <f t="shared" si="17"/>
        <v>101.73913043478261</v>
      </c>
      <c r="G315" s="37">
        <f t="shared" si="17"/>
        <v>82.239130434782609</v>
      </c>
      <c r="H315" s="37">
        <f t="shared" si="17"/>
        <v>93.666666666666671</v>
      </c>
      <c r="I315" s="37">
        <f t="shared" si="17"/>
        <v>90.4</v>
      </c>
      <c r="J315" s="37">
        <f t="shared" si="17"/>
        <v>89.684210526315795</v>
      </c>
      <c r="K315" s="2" t="s">
        <v>532</v>
      </c>
    </row>
    <row r="316" spans="1:11">
      <c r="A316" s="3" t="s">
        <v>294</v>
      </c>
      <c r="B316" s="4" t="s">
        <v>73</v>
      </c>
      <c r="C316" s="4">
        <v>85</v>
      </c>
      <c r="D316" s="4" t="s">
        <v>246</v>
      </c>
      <c r="E316" s="52">
        <v>63</v>
      </c>
      <c r="F316" s="6">
        <v>111</v>
      </c>
      <c r="G316" s="6">
        <v>109</v>
      </c>
      <c r="H316" s="12">
        <v>59</v>
      </c>
      <c r="I316" s="8">
        <v>70</v>
      </c>
      <c r="J316" s="6">
        <v>86</v>
      </c>
      <c r="K316" s="30" t="s">
        <v>533</v>
      </c>
    </row>
    <row r="317" spans="1:11">
      <c r="A317" s="3" t="s">
        <v>295</v>
      </c>
      <c r="B317" s="4" t="s">
        <v>73</v>
      </c>
      <c r="C317" s="4">
        <v>79</v>
      </c>
      <c r="D317" s="4" t="s">
        <v>246</v>
      </c>
      <c r="E317" s="52">
        <v>64</v>
      </c>
      <c r="F317" s="6">
        <v>101</v>
      </c>
      <c r="G317" s="6">
        <v>108</v>
      </c>
      <c r="H317" s="12">
        <v>56</v>
      </c>
      <c r="I317" s="12">
        <v>48</v>
      </c>
      <c r="J317" s="8">
        <v>73</v>
      </c>
      <c r="K317" s="30" t="s">
        <v>533</v>
      </c>
    </row>
    <row r="318" spans="1:11">
      <c r="A318" s="3" t="s">
        <v>296</v>
      </c>
      <c r="B318" s="4" t="s">
        <v>73</v>
      </c>
      <c r="C318" s="5" t="s">
        <v>14</v>
      </c>
      <c r="D318" s="4" t="s">
        <v>246</v>
      </c>
      <c r="E318" s="45">
        <v>98</v>
      </c>
      <c r="F318" s="4" t="s">
        <v>14</v>
      </c>
      <c r="G318" s="8">
        <v>72</v>
      </c>
      <c r="H318" s="4" t="s">
        <v>14</v>
      </c>
      <c r="I318" s="4" t="s">
        <v>14</v>
      </c>
      <c r="J318" s="4" t="s">
        <v>14</v>
      </c>
      <c r="K318" s="30" t="s">
        <v>533</v>
      </c>
    </row>
    <row r="319" spans="1:11">
      <c r="A319" s="3" t="s">
        <v>297</v>
      </c>
      <c r="B319" s="4" t="s">
        <v>73</v>
      </c>
      <c r="C319" s="5" t="s">
        <v>14</v>
      </c>
      <c r="D319" s="4" t="s">
        <v>246</v>
      </c>
      <c r="E319" s="45">
        <v>92</v>
      </c>
      <c r="F319" s="6">
        <v>88</v>
      </c>
      <c r="G319" s="8">
        <v>77</v>
      </c>
      <c r="H319" s="4" t="s">
        <v>14</v>
      </c>
      <c r="I319" s="4" t="s">
        <v>14</v>
      </c>
      <c r="J319" s="4" t="s">
        <v>14</v>
      </c>
      <c r="K319" s="30" t="s">
        <v>533</v>
      </c>
    </row>
    <row r="320" spans="1:11">
      <c r="A320" s="3" t="s">
        <v>298</v>
      </c>
      <c r="B320" s="4" t="s">
        <v>73</v>
      </c>
      <c r="C320" s="4">
        <v>99</v>
      </c>
      <c r="D320" s="4" t="s">
        <v>246</v>
      </c>
      <c r="E320" s="50">
        <v>78</v>
      </c>
      <c r="F320" s="6">
        <v>110</v>
      </c>
      <c r="G320" s="7">
        <v>152</v>
      </c>
      <c r="H320" s="12">
        <v>63</v>
      </c>
      <c r="I320" s="6">
        <v>80</v>
      </c>
      <c r="J320" s="6">
        <v>99</v>
      </c>
      <c r="K320" s="30" t="s">
        <v>533</v>
      </c>
    </row>
    <row r="321" spans="1:11">
      <c r="A321" s="3" t="s">
        <v>299</v>
      </c>
      <c r="B321" s="4" t="s">
        <v>73</v>
      </c>
      <c r="C321" s="4">
        <v>82</v>
      </c>
      <c r="D321" s="4" t="s">
        <v>246</v>
      </c>
      <c r="E321" s="50">
        <v>77</v>
      </c>
      <c r="F321" s="6">
        <v>96</v>
      </c>
      <c r="G321" s="6">
        <v>107</v>
      </c>
      <c r="H321" s="12">
        <v>66</v>
      </c>
      <c r="I321" s="12">
        <v>58</v>
      </c>
      <c r="J321" s="8">
        <v>71</v>
      </c>
      <c r="K321" s="30" t="s">
        <v>533</v>
      </c>
    </row>
    <row r="322" spans="1:11">
      <c r="A322" s="3" t="s">
        <v>300</v>
      </c>
      <c r="B322" s="4" t="s">
        <v>73</v>
      </c>
      <c r="C322" s="4">
        <v>105</v>
      </c>
      <c r="D322" s="4" t="s">
        <v>246</v>
      </c>
      <c r="E322" s="45">
        <v>91</v>
      </c>
      <c r="F322" s="6">
        <v>113</v>
      </c>
      <c r="G322" s="6">
        <v>116</v>
      </c>
      <c r="H322" s="6">
        <v>105</v>
      </c>
      <c r="I322" s="6">
        <v>103</v>
      </c>
      <c r="J322" s="6">
        <v>112</v>
      </c>
      <c r="K322" s="30" t="s">
        <v>533</v>
      </c>
    </row>
    <row r="323" spans="1:11">
      <c r="A323" s="3" t="s">
        <v>301</v>
      </c>
      <c r="B323" s="4" t="s">
        <v>73</v>
      </c>
      <c r="C323" s="4">
        <v>90</v>
      </c>
      <c r="D323" s="4" t="s">
        <v>246</v>
      </c>
      <c r="E323" s="45">
        <v>88</v>
      </c>
      <c r="F323" s="6">
        <v>99</v>
      </c>
      <c r="G323" s="6">
        <v>96</v>
      </c>
      <c r="H323" s="6">
        <v>99</v>
      </c>
      <c r="I323" s="6">
        <v>86</v>
      </c>
      <c r="J323" s="8">
        <v>77</v>
      </c>
      <c r="K323" s="30" t="s">
        <v>533</v>
      </c>
    </row>
    <row r="324" spans="1:11">
      <c r="A324" s="3" t="s">
        <v>302</v>
      </c>
      <c r="B324" s="4" t="s">
        <v>73</v>
      </c>
      <c r="C324" s="4">
        <v>118</v>
      </c>
      <c r="D324" s="4" t="s">
        <v>246</v>
      </c>
      <c r="E324" s="45">
        <v>81</v>
      </c>
      <c r="F324" s="7">
        <v>132</v>
      </c>
      <c r="G324" s="7">
        <v>171</v>
      </c>
      <c r="H324" s="6">
        <v>109</v>
      </c>
      <c r="I324" s="6">
        <v>111</v>
      </c>
      <c r="J324" s="13">
        <v>125</v>
      </c>
      <c r="K324" s="30" t="s">
        <v>548</v>
      </c>
    </row>
    <row r="325" spans="1:11">
      <c r="A325" s="3" t="s">
        <v>303</v>
      </c>
      <c r="B325" s="4" t="s">
        <v>73</v>
      </c>
      <c r="C325" s="4">
        <v>105</v>
      </c>
      <c r="D325" s="4" t="s">
        <v>246</v>
      </c>
      <c r="E325" s="45">
        <v>89</v>
      </c>
      <c r="F325" s="6">
        <v>110</v>
      </c>
      <c r="G325" s="7">
        <v>146</v>
      </c>
      <c r="H325" s="6">
        <v>100</v>
      </c>
      <c r="I325" s="6">
        <v>93</v>
      </c>
      <c r="J325" s="6">
        <v>100</v>
      </c>
      <c r="K325" s="30" t="s">
        <v>548</v>
      </c>
    </row>
    <row r="326" spans="1:11">
      <c r="A326" s="3" t="s">
        <v>304</v>
      </c>
      <c r="B326" s="4" t="s">
        <v>73</v>
      </c>
      <c r="C326" s="4">
        <v>95</v>
      </c>
      <c r="D326" s="4" t="s">
        <v>246</v>
      </c>
      <c r="E326" s="45">
        <v>80</v>
      </c>
      <c r="F326" s="6">
        <v>105</v>
      </c>
      <c r="G326" s="13">
        <v>127</v>
      </c>
      <c r="H326" s="6">
        <v>83</v>
      </c>
      <c r="I326" s="6">
        <v>80</v>
      </c>
      <c r="J326" s="6">
        <v>91</v>
      </c>
      <c r="K326" s="30" t="s">
        <v>536</v>
      </c>
    </row>
    <row r="327" spans="1:11">
      <c r="A327" s="3" t="s">
        <v>305</v>
      </c>
      <c r="B327" s="4" t="s">
        <v>73</v>
      </c>
      <c r="C327" s="4">
        <v>76</v>
      </c>
      <c r="D327" s="4" t="s">
        <v>246</v>
      </c>
      <c r="E327" s="50">
        <v>75</v>
      </c>
      <c r="F327" s="6">
        <v>88</v>
      </c>
      <c r="G327" s="6">
        <v>93</v>
      </c>
      <c r="H327" s="12">
        <v>69</v>
      </c>
      <c r="I327" s="12">
        <v>68</v>
      </c>
      <c r="J327" s="12">
        <v>63</v>
      </c>
      <c r="K327" s="30" t="s">
        <v>536</v>
      </c>
    </row>
    <row r="328" spans="1:11">
      <c r="A328" s="3" t="s">
        <v>306</v>
      </c>
      <c r="B328" s="4" t="s">
        <v>73</v>
      </c>
      <c r="C328" s="4">
        <v>94</v>
      </c>
      <c r="D328" s="4" t="s">
        <v>246</v>
      </c>
      <c r="E328" s="45">
        <v>82</v>
      </c>
      <c r="F328" s="6">
        <v>112</v>
      </c>
      <c r="G328" s="6">
        <v>111</v>
      </c>
      <c r="H328" s="6">
        <v>94</v>
      </c>
      <c r="I328" s="6">
        <v>104</v>
      </c>
      <c r="J328" s="6">
        <v>81</v>
      </c>
      <c r="K328" s="30" t="s">
        <v>568</v>
      </c>
    </row>
    <row r="329" spans="1:11">
      <c r="A329" s="3" t="s">
        <v>307</v>
      </c>
      <c r="B329" s="4" t="s">
        <v>73</v>
      </c>
      <c r="C329" s="4">
        <v>85</v>
      </c>
      <c r="D329" s="4" t="s">
        <v>246</v>
      </c>
      <c r="E329" s="45">
        <v>82</v>
      </c>
      <c r="F329" s="6">
        <v>97</v>
      </c>
      <c r="G329" s="6">
        <v>94</v>
      </c>
      <c r="H329" s="8">
        <v>76</v>
      </c>
      <c r="I329" s="6">
        <v>81</v>
      </c>
      <c r="J329" s="8">
        <v>77</v>
      </c>
      <c r="K329" s="30" t="s">
        <v>568</v>
      </c>
    </row>
    <row r="330" spans="1:11">
      <c r="A330" s="3" t="s">
        <v>308</v>
      </c>
      <c r="B330" s="4" t="s">
        <v>73</v>
      </c>
      <c r="C330" s="4">
        <v>97</v>
      </c>
      <c r="D330" s="4" t="s">
        <v>246</v>
      </c>
      <c r="E330" s="50">
        <v>73</v>
      </c>
      <c r="F330" s="6">
        <v>109</v>
      </c>
      <c r="G330" s="7">
        <v>168</v>
      </c>
      <c r="H330" s="12">
        <v>54</v>
      </c>
      <c r="I330" s="8">
        <v>70</v>
      </c>
      <c r="J330" s="6">
        <v>92</v>
      </c>
      <c r="K330" s="30" t="s">
        <v>568</v>
      </c>
    </row>
    <row r="331" spans="1:11">
      <c r="A331" s="3" t="s">
        <v>309</v>
      </c>
      <c r="B331" s="4" t="s">
        <v>73</v>
      </c>
      <c r="C331" s="4">
        <v>91</v>
      </c>
      <c r="D331" s="4" t="s">
        <v>246</v>
      </c>
      <c r="E331" s="50">
        <v>72</v>
      </c>
      <c r="F331" s="6">
        <v>101</v>
      </c>
      <c r="G331" s="7">
        <v>171</v>
      </c>
      <c r="H331" s="12">
        <v>57</v>
      </c>
      <c r="I331" s="12">
        <v>54</v>
      </c>
      <c r="J331" s="8">
        <v>75</v>
      </c>
      <c r="K331" s="30" t="s">
        <v>568</v>
      </c>
    </row>
    <row r="332" spans="1:11">
      <c r="A332" s="3" t="s">
        <v>310</v>
      </c>
      <c r="B332" s="4" t="s">
        <v>73</v>
      </c>
      <c r="C332" s="4">
        <v>89</v>
      </c>
      <c r="D332" s="4" t="s">
        <v>246</v>
      </c>
      <c r="E332" s="52">
        <v>66</v>
      </c>
      <c r="F332" s="6">
        <v>114</v>
      </c>
      <c r="G332" s="13">
        <v>123</v>
      </c>
      <c r="H332" s="12">
        <v>66</v>
      </c>
      <c r="I332" s="12">
        <v>50</v>
      </c>
      <c r="J332" s="6">
        <v>92</v>
      </c>
      <c r="K332" s="30" t="s">
        <v>568</v>
      </c>
    </row>
    <row r="333" spans="1:11">
      <c r="A333" s="3" t="s">
        <v>311</v>
      </c>
      <c r="B333" s="4" t="s">
        <v>73</v>
      </c>
      <c r="C333" s="4">
        <v>86</v>
      </c>
      <c r="D333" s="4" t="s">
        <v>246</v>
      </c>
      <c r="E333" s="52">
        <v>68</v>
      </c>
      <c r="F333" s="6">
        <v>107</v>
      </c>
      <c r="G333" s="13">
        <v>129</v>
      </c>
      <c r="H333" s="12">
        <v>57</v>
      </c>
      <c r="I333" s="12">
        <v>50</v>
      </c>
      <c r="J333" s="6">
        <v>80</v>
      </c>
      <c r="K333" s="30" t="s">
        <v>568</v>
      </c>
    </row>
    <row r="334" spans="1:11">
      <c r="A334" s="3" t="s">
        <v>312</v>
      </c>
      <c r="B334" s="4" t="s">
        <v>73</v>
      </c>
      <c r="C334" s="5" t="s">
        <v>14</v>
      </c>
      <c r="D334" s="4" t="s">
        <v>246</v>
      </c>
      <c r="E334" s="50">
        <v>72</v>
      </c>
      <c r="F334" s="13">
        <v>128</v>
      </c>
      <c r="G334" s="6">
        <v>94</v>
      </c>
      <c r="H334" s="4" t="s">
        <v>14</v>
      </c>
      <c r="I334" s="4" t="s">
        <v>14</v>
      </c>
      <c r="J334" s="4" t="s">
        <v>14</v>
      </c>
      <c r="K334" s="30" t="s">
        <v>568</v>
      </c>
    </row>
    <row r="335" spans="1:11">
      <c r="A335" s="3" t="s">
        <v>313</v>
      </c>
      <c r="B335" s="4" t="s">
        <v>73</v>
      </c>
      <c r="C335" s="5" t="s">
        <v>14</v>
      </c>
      <c r="D335" s="4" t="s">
        <v>246</v>
      </c>
      <c r="E335" s="45">
        <v>102</v>
      </c>
      <c r="F335" s="6">
        <v>112</v>
      </c>
      <c r="G335" s="8">
        <v>77</v>
      </c>
      <c r="H335" s="4" t="s">
        <v>14</v>
      </c>
      <c r="I335" s="4" t="s">
        <v>14</v>
      </c>
      <c r="J335" s="4" t="s">
        <v>14</v>
      </c>
      <c r="K335" s="30" t="s">
        <v>570</v>
      </c>
    </row>
    <row r="336" spans="1:11">
      <c r="A336" s="3" t="s">
        <v>314</v>
      </c>
      <c r="B336" s="4" t="s">
        <v>73</v>
      </c>
      <c r="C336" s="5" t="s">
        <v>14</v>
      </c>
      <c r="D336" s="4" t="s">
        <v>246</v>
      </c>
      <c r="E336" s="45">
        <v>86</v>
      </c>
      <c r="F336" s="6">
        <v>104</v>
      </c>
      <c r="G336" s="8">
        <v>75</v>
      </c>
      <c r="H336" s="4" t="s">
        <v>14</v>
      </c>
      <c r="I336" s="4" t="s">
        <v>14</v>
      </c>
      <c r="J336" s="4" t="s">
        <v>14</v>
      </c>
      <c r="K336" s="30" t="s">
        <v>570</v>
      </c>
    </row>
    <row r="337" spans="1:11">
      <c r="A337" s="3" t="s">
        <v>315</v>
      </c>
      <c r="B337" s="4" t="s">
        <v>73</v>
      </c>
      <c r="C337" s="4">
        <v>98</v>
      </c>
      <c r="D337" s="4" t="s">
        <v>246</v>
      </c>
      <c r="E337" s="50">
        <v>79</v>
      </c>
      <c r="F337" s="6">
        <v>99</v>
      </c>
      <c r="G337" s="7">
        <v>163</v>
      </c>
      <c r="H337" s="6">
        <v>88</v>
      </c>
      <c r="I337" s="6">
        <v>100</v>
      </c>
      <c r="J337" s="6">
        <v>86</v>
      </c>
      <c r="K337" s="30" t="s">
        <v>540</v>
      </c>
    </row>
    <row r="338" spans="1:11" ht="12" customHeight="1">
      <c r="A338" s="3" t="s">
        <v>316</v>
      </c>
      <c r="B338" s="4" t="s">
        <v>73</v>
      </c>
      <c r="C338" s="4">
        <v>91</v>
      </c>
      <c r="D338" s="4" t="s">
        <v>246</v>
      </c>
      <c r="E338" s="45">
        <v>81</v>
      </c>
      <c r="F338" s="6">
        <v>104</v>
      </c>
      <c r="G338" s="6">
        <v>100</v>
      </c>
      <c r="H338" s="6">
        <v>100</v>
      </c>
      <c r="I338" s="6">
        <v>84</v>
      </c>
      <c r="J338" s="6">
        <v>88</v>
      </c>
      <c r="K338" s="30" t="s">
        <v>540</v>
      </c>
    </row>
    <row r="339" spans="1:11">
      <c r="A339" s="3" t="s">
        <v>317</v>
      </c>
      <c r="B339" s="4" t="s">
        <v>73</v>
      </c>
      <c r="C339" s="4">
        <v>85</v>
      </c>
      <c r="D339" s="4" t="s">
        <v>246</v>
      </c>
      <c r="E339" s="52">
        <v>67</v>
      </c>
      <c r="F339" s="6">
        <v>109</v>
      </c>
      <c r="G339" s="6">
        <v>96</v>
      </c>
      <c r="H339" s="8">
        <v>73</v>
      </c>
      <c r="I339" s="8">
        <v>72</v>
      </c>
      <c r="J339" s="6">
        <v>87</v>
      </c>
      <c r="K339" s="30" t="s">
        <v>544</v>
      </c>
    </row>
    <row r="340" spans="1:11">
      <c r="A340" s="3" t="s">
        <v>318</v>
      </c>
      <c r="B340" s="4" t="s">
        <v>73</v>
      </c>
      <c r="C340" s="4">
        <v>74</v>
      </c>
      <c r="D340" s="4" t="s">
        <v>246</v>
      </c>
      <c r="E340" s="52">
        <v>66</v>
      </c>
      <c r="F340" s="6">
        <v>103</v>
      </c>
      <c r="G340" s="6">
        <v>87</v>
      </c>
      <c r="H340" s="12">
        <v>69</v>
      </c>
      <c r="I340" s="12">
        <v>53</v>
      </c>
      <c r="J340" s="12">
        <v>58</v>
      </c>
      <c r="K340" s="30" t="s">
        <v>544</v>
      </c>
    </row>
    <row r="341" spans="1:11">
      <c r="A341" s="3" t="s">
        <v>319</v>
      </c>
      <c r="B341" s="4" t="s">
        <v>73</v>
      </c>
      <c r="C341" s="4">
        <v>94</v>
      </c>
      <c r="D341" s="4" t="s">
        <v>246</v>
      </c>
      <c r="E341" s="45">
        <v>108</v>
      </c>
      <c r="F341" s="6">
        <v>109</v>
      </c>
      <c r="G341" s="6">
        <v>98</v>
      </c>
      <c r="H341" s="12">
        <v>55</v>
      </c>
      <c r="I341" s="12">
        <v>51</v>
      </c>
      <c r="J341" s="8">
        <v>79</v>
      </c>
      <c r="K341" s="30" t="s">
        <v>545</v>
      </c>
    </row>
    <row r="342" spans="1:11" s="1" customFormat="1">
      <c r="A342" s="31" t="s">
        <v>574</v>
      </c>
      <c r="B342" s="38" t="s">
        <v>73</v>
      </c>
      <c r="C342" s="37">
        <f>AVERAGE(C316:C341)</f>
        <v>91.333333333333329</v>
      </c>
      <c r="D342" s="38" t="s">
        <v>246</v>
      </c>
      <c r="E342" s="51">
        <f t="shared" ref="E342:J342" si="18">AVERAGE(E316:E341)</f>
        <v>80</v>
      </c>
      <c r="F342" s="37">
        <f t="shared" si="18"/>
        <v>106.44</v>
      </c>
      <c r="G342" s="37">
        <f t="shared" si="18"/>
        <v>113.84615384615384</v>
      </c>
      <c r="H342" s="37">
        <f t="shared" si="18"/>
        <v>76.095238095238102</v>
      </c>
      <c r="I342" s="37">
        <f t="shared" si="18"/>
        <v>74.571428571428569</v>
      </c>
      <c r="J342" s="37">
        <f t="shared" si="18"/>
        <v>85.333333333333329</v>
      </c>
      <c r="K342" s="2" t="s">
        <v>532</v>
      </c>
    </row>
    <row r="343" spans="1:11">
      <c r="A343" s="3" t="s">
        <v>320</v>
      </c>
      <c r="B343" s="4" t="s">
        <v>76</v>
      </c>
      <c r="C343" s="4">
        <v>140</v>
      </c>
      <c r="D343" s="4" t="s">
        <v>246</v>
      </c>
      <c r="E343" s="45">
        <v>89</v>
      </c>
      <c r="F343" s="7">
        <v>192</v>
      </c>
      <c r="G343" s="7">
        <v>268</v>
      </c>
      <c r="H343" s="12">
        <v>59</v>
      </c>
      <c r="I343" s="12">
        <v>52</v>
      </c>
      <c r="J343" s="13">
        <v>127</v>
      </c>
      <c r="K343" s="30" t="s">
        <v>569</v>
      </c>
    </row>
    <row r="344" spans="1:11" s="1" customFormat="1">
      <c r="A344" s="31" t="s">
        <v>575</v>
      </c>
      <c r="B344" s="38" t="s">
        <v>76</v>
      </c>
      <c r="C344" s="37">
        <f>AVERAGE(C343:C343)</f>
        <v>140</v>
      </c>
      <c r="D344" s="38" t="s">
        <v>246</v>
      </c>
      <c r="E344" s="51">
        <f t="shared" ref="E344:J344" si="19">AVERAGE(E343:E343)</f>
        <v>89</v>
      </c>
      <c r="F344" s="37">
        <f t="shared" si="19"/>
        <v>192</v>
      </c>
      <c r="G344" s="37">
        <f t="shared" si="19"/>
        <v>268</v>
      </c>
      <c r="H344" s="37">
        <f t="shared" si="19"/>
        <v>59</v>
      </c>
      <c r="I344" s="37">
        <f t="shared" si="19"/>
        <v>52</v>
      </c>
      <c r="J344" s="37">
        <f t="shared" si="19"/>
        <v>127</v>
      </c>
      <c r="K344" s="1" t="s">
        <v>532</v>
      </c>
    </row>
    <row r="345" spans="1:11" s="1" customFormat="1" ht="15.75">
      <c r="A345" s="58"/>
      <c r="B345" s="59"/>
      <c r="C345" s="60"/>
      <c r="D345" s="56" t="s">
        <v>337</v>
      </c>
      <c r="E345" s="57"/>
      <c r="F345" s="60"/>
      <c r="G345" s="60"/>
      <c r="H345" s="60"/>
      <c r="I345" s="60"/>
      <c r="J345" s="60"/>
      <c r="K345" s="61" t="s">
        <v>532</v>
      </c>
    </row>
    <row r="346" spans="1:11">
      <c r="A346" s="3" t="s">
        <v>321</v>
      </c>
      <c r="B346" s="4" t="s">
        <v>206</v>
      </c>
      <c r="C346" s="4">
        <v>83</v>
      </c>
      <c r="D346" s="4" t="s">
        <v>337</v>
      </c>
      <c r="E346" s="45">
        <v>80</v>
      </c>
      <c r="F346" s="6">
        <v>107</v>
      </c>
      <c r="G346" s="6">
        <v>85</v>
      </c>
      <c r="H346" s="6">
        <v>81</v>
      </c>
      <c r="I346" s="8">
        <v>75</v>
      </c>
      <c r="J346" s="12">
        <v>69</v>
      </c>
      <c r="K346" s="29" t="s">
        <v>546</v>
      </c>
    </row>
    <row r="347" spans="1:11">
      <c r="A347" s="3" t="s">
        <v>322</v>
      </c>
      <c r="B347" s="4" t="s">
        <v>206</v>
      </c>
      <c r="C347" s="4">
        <v>100</v>
      </c>
      <c r="D347" s="4" t="s">
        <v>337</v>
      </c>
      <c r="E347" s="45">
        <v>106</v>
      </c>
      <c r="F347" s="13">
        <v>123</v>
      </c>
      <c r="G347" s="6">
        <v>102</v>
      </c>
      <c r="H347" s="8">
        <v>74</v>
      </c>
      <c r="I347" s="12">
        <v>62</v>
      </c>
      <c r="J347" s="6">
        <v>86</v>
      </c>
      <c r="K347" s="29" t="s">
        <v>555</v>
      </c>
    </row>
    <row r="348" spans="1:11">
      <c r="A348" s="3" t="s">
        <v>323</v>
      </c>
      <c r="B348" s="4" t="s">
        <v>206</v>
      </c>
      <c r="C348" s="5" t="s">
        <v>14</v>
      </c>
      <c r="D348" s="4" t="s">
        <v>337</v>
      </c>
      <c r="E348" s="45">
        <v>80</v>
      </c>
      <c r="F348" s="6">
        <v>90</v>
      </c>
      <c r="G348" s="6">
        <v>98</v>
      </c>
      <c r="H348" s="12">
        <v>59</v>
      </c>
      <c r="I348" s="12">
        <v>60</v>
      </c>
      <c r="J348" s="4" t="s">
        <v>14</v>
      </c>
      <c r="K348" s="29" t="s">
        <v>552</v>
      </c>
    </row>
    <row r="349" spans="1:11">
      <c r="A349" s="3" t="s">
        <v>324</v>
      </c>
      <c r="B349" s="4" t="s">
        <v>206</v>
      </c>
      <c r="C349" s="4">
        <v>65</v>
      </c>
      <c r="D349" s="4" t="s">
        <v>337</v>
      </c>
      <c r="E349" s="50">
        <v>76</v>
      </c>
      <c r="F349" s="12">
        <v>62</v>
      </c>
      <c r="G349" s="8">
        <v>73</v>
      </c>
      <c r="H349" s="12">
        <v>67</v>
      </c>
      <c r="I349" s="12">
        <v>51</v>
      </c>
      <c r="J349" s="12">
        <v>53</v>
      </c>
      <c r="K349" s="29" t="s">
        <v>552</v>
      </c>
    </row>
    <row r="350" spans="1:11">
      <c r="A350" s="3" t="s">
        <v>325</v>
      </c>
      <c r="B350" s="4" t="s">
        <v>206</v>
      </c>
      <c r="C350" s="4">
        <v>106</v>
      </c>
      <c r="D350" s="4" t="s">
        <v>337</v>
      </c>
      <c r="E350" s="47">
        <v>129</v>
      </c>
      <c r="F350" s="6">
        <v>114</v>
      </c>
      <c r="G350" s="6">
        <v>105</v>
      </c>
      <c r="H350" s="8">
        <v>70</v>
      </c>
      <c r="I350" s="8">
        <v>71</v>
      </c>
      <c r="J350" s="6">
        <v>88</v>
      </c>
      <c r="K350" s="29" t="s">
        <v>562</v>
      </c>
    </row>
    <row r="351" spans="1:11">
      <c r="A351" s="3" t="s">
        <v>326</v>
      </c>
      <c r="B351" s="4" t="s">
        <v>206</v>
      </c>
      <c r="C351" s="5" t="s">
        <v>14</v>
      </c>
      <c r="D351" s="4" t="s">
        <v>337</v>
      </c>
      <c r="E351" s="45">
        <v>103</v>
      </c>
      <c r="F351" s="6">
        <v>100</v>
      </c>
      <c r="G351" s="7">
        <v>139</v>
      </c>
      <c r="H351" s="12">
        <v>63</v>
      </c>
      <c r="I351" s="4" t="s">
        <v>14</v>
      </c>
      <c r="J351" s="6">
        <v>118</v>
      </c>
      <c r="K351" s="29" t="s">
        <v>556</v>
      </c>
    </row>
    <row r="352" spans="1:11">
      <c r="A352" s="3" t="s">
        <v>327</v>
      </c>
      <c r="B352" s="4" t="s">
        <v>206</v>
      </c>
      <c r="C352" s="4">
        <v>98</v>
      </c>
      <c r="D352" s="4" t="s">
        <v>337</v>
      </c>
      <c r="E352" s="45">
        <v>110</v>
      </c>
      <c r="F352" s="6">
        <v>100</v>
      </c>
      <c r="G352" s="6">
        <v>107</v>
      </c>
      <c r="H352" s="6">
        <v>83</v>
      </c>
      <c r="I352" s="12">
        <v>54</v>
      </c>
      <c r="J352" s="6">
        <v>88</v>
      </c>
      <c r="K352" s="29" t="s">
        <v>556</v>
      </c>
    </row>
    <row r="353" spans="1:11">
      <c r="A353" s="3" t="s">
        <v>328</v>
      </c>
      <c r="B353" s="4" t="s">
        <v>206</v>
      </c>
      <c r="C353" s="5" t="s">
        <v>14</v>
      </c>
      <c r="D353" s="4" t="s">
        <v>337</v>
      </c>
      <c r="E353" s="47">
        <v>127</v>
      </c>
      <c r="F353" s="13">
        <v>121</v>
      </c>
      <c r="G353" s="7">
        <v>148</v>
      </c>
      <c r="H353" s="4" t="s">
        <v>14</v>
      </c>
      <c r="I353" s="4" t="s">
        <v>14</v>
      </c>
      <c r="J353" s="4" t="s">
        <v>14</v>
      </c>
      <c r="K353" s="29" t="s">
        <v>556</v>
      </c>
    </row>
    <row r="354" spans="1:11">
      <c r="A354" s="3" t="s">
        <v>329</v>
      </c>
      <c r="B354" s="4" t="s">
        <v>206</v>
      </c>
      <c r="C354" s="4">
        <v>84</v>
      </c>
      <c r="D354" s="4" t="s">
        <v>337</v>
      </c>
      <c r="E354" s="45">
        <v>80</v>
      </c>
      <c r="F354" s="6">
        <v>97</v>
      </c>
      <c r="G354" s="6">
        <v>110</v>
      </c>
      <c r="H354" s="12">
        <v>62</v>
      </c>
      <c r="I354" s="12">
        <v>57</v>
      </c>
      <c r="J354" s="8">
        <v>76</v>
      </c>
      <c r="K354" s="29" t="s">
        <v>558</v>
      </c>
    </row>
    <row r="355" spans="1:11">
      <c r="A355" s="3" t="s">
        <v>330</v>
      </c>
      <c r="B355" s="4" t="s">
        <v>206</v>
      </c>
      <c r="C355" s="4">
        <v>89</v>
      </c>
      <c r="D355" s="4" t="s">
        <v>337</v>
      </c>
      <c r="E355" s="45">
        <v>89</v>
      </c>
      <c r="F355" s="6">
        <v>97</v>
      </c>
      <c r="G355" s="6">
        <v>93</v>
      </c>
      <c r="H355" s="12">
        <v>68</v>
      </c>
      <c r="I355" s="6">
        <v>81</v>
      </c>
      <c r="J355" s="6">
        <v>87</v>
      </c>
      <c r="K355" s="29" t="s">
        <v>558</v>
      </c>
    </row>
    <row r="356" spans="1:11">
      <c r="A356" s="3" t="s">
        <v>331</v>
      </c>
      <c r="B356" s="4" t="s">
        <v>206</v>
      </c>
      <c r="C356" s="4">
        <v>90</v>
      </c>
      <c r="D356" s="4" t="s">
        <v>337</v>
      </c>
      <c r="E356" s="45">
        <v>91</v>
      </c>
      <c r="F356" s="6">
        <v>96</v>
      </c>
      <c r="G356" s="13">
        <v>122</v>
      </c>
      <c r="H356" s="12">
        <v>69</v>
      </c>
      <c r="I356" s="12">
        <v>58</v>
      </c>
      <c r="J356" s="8">
        <v>77</v>
      </c>
      <c r="K356" s="29" t="s">
        <v>558</v>
      </c>
    </row>
    <row r="357" spans="1:11">
      <c r="A357" s="3" t="s">
        <v>332</v>
      </c>
      <c r="B357" s="4" t="s">
        <v>206</v>
      </c>
      <c r="C357" s="4">
        <v>91</v>
      </c>
      <c r="D357" s="4" t="s">
        <v>337</v>
      </c>
      <c r="E357" s="45">
        <v>92</v>
      </c>
      <c r="F357" s="6">
        <v>103</v>
      </c>
      <c r="G357" s="6">
        <v>102</v>
      </c>
      <c r="H357" s="6">
        <v>81</v>
      </c>
      <c r="I357" s="12">
        <v>69</v>
      </c>
      <c r="J357" s="8">
        <v>78</v>
      </c>
      <c r="K357" s="29" t="s">
        <v>560</v>
      </c>
    </row>
    <row r="358" spans="1:11">
      <c r="A358" s="3" t="s">
        <v>333</v>
      </c>
      <c r="B358" s="4" t="s">
        <v>206</v>
      </c>
      <c r="C358" s="5" t="s">
        <v>14</v>
      </c>
      <c r="D358" s="4" t="s">
        <v>337</v>
      </c>
      <c r="E358" s="45">
        <v>93</v>
      </c>
      <c r="F358" s="8">
        <v>79</v>
      </c>
      <c r="G358" s="6">
        <v>99</v>
      </c>
      <c r="H358" s="8">
        <v>70</v>
      </c>
      <c r="I358" s="4" t="s">
        <v>14</v>
      </c>
      <c r="J358" s="4" t="s">
        <v>14</v>
      </c>
      <c r="K358" s="29" t="s">
        <v>560</v>
      </c>
    </row>
    <row r="359" spans="1:11">
      <c r="A359" s="3" t="s">
        <v>334</v>
      </c>
      <c r="B359" s="4" t="s">
        <v>206</v>
      </c>
      <c r="C359" s="5" t="s">
        <v>14</v>
      </c>
      <c r="D359" s="4" t="s">
        <v>337</v>
      </c>
      <c r="E359" s="50">
        <v>73</v>
      </c>
      <c r="F359" s="4" t="s">
        <v>14</v>
      </c>
      <c r="G359" s="6">
        <v>86</v>
      </c>
      <c r="H359" s="4" t="s">
        <v>14</v>
      </c>
      <c r="I359" s="4" t="s">
        <v>14</v>
      </c>
      <c r="J359" s="4" t="s">
        <v>14</v>
      </c>
      <c r="K359" s="29" t="s">
        <v>561</v>
      </c>
    </row>
    <row r="360" spans="1:11">
      <c r="A360" s="3" t="s">
        <v>335</v>
      </c>
      <c r="B360" s="4" t="s">
        <v>206</v>
      </c>
      <c r="C360" s="4">
        <v>77</v>
      </c>
      <c r="D360" s="4" t="s">
        <v>337</v>
      </c>
      <c r="E360" s="52">
        <v>62</v>
      </c>
      <c r="F360" s="6">
        <v>98</v>
      </c>
      <c r="G360" s="8">
        <v>71</v>
      </c>
      <c r="H360" s="8">
        <v>78</v>
      </c>
      <c r="I360" s="12">
        <v>58</v>
      </c>
      <c r="J360" s="6">
        <v>84</v>
      </c>
      <c r="K360" s="29" t="s">
        <v>551</v>
      </c>
    </row>
    <row r="361" spans="1:11">
      <c r="A361" s="3" t="s">
        <v>336</v>
      </c>
      <c r="B361" s="4" t="s">
        <v>206</v>
      </c>
      <c r="C361" s="4">
        <v>79</v>
      </c>
      <c r="D361" s="4" t="s">
        <v>337</v>
      </c>
      <c r="E361" s="52">
        <v>66</v>
      </c>
      <c r="F361" s="6">
        <v>105</v>
      </c>
      <c r="G361" s="8">
        <v>79</v>
      </c>
      <c r="H361" s="12">
        <v>57</v>
      </c>
      <c r="I361" s="12">
        <v>46</v>
      </c>
      <c r="J361" s="6">
        <v>84</v>
      </c>
      <c r="K361" s="29" t="s">
        <v>551</v>
      </c>
    </row>
    <row r="362" spans="1:11" s="1" customFormat="1">
      <c r="A362" s="31" t="s">
        <v>573</v>
      </c>
      <c r="B362" s="38" t="s">
        <v>206</v>
      </c>
      <c r="C362" s="37">
        <f>AVERAGE(C346:C361)</f>
        <v>87.454545454545453</v>
      </c>
      <c r="D362" s="38" t="s">
        <v>337</v>
      </c>
      <c r="E362" s="51">
        <f t="shared" ref="E362:J362" si="20">AVERAGE(E346:E361)</f>
        <v>91.0625</v>
      </c>
      <c r="F362" s="37">
        <f t="shared" si="20"/>
        <v>99.466666666666669</v>
      </c>
      <c r="G362" s="37">
        <f t="shared" si="20"/>
        <v>101.1875</v>
      </c>
      <c r="H362" s="37">
        <f t="shared" si="20"/>
        <v>70.142857142857139</v>
      </c>
      <c r="I362" s="37">
        <f t="shared" si="20"/>
        <v>61.833333333333336</v>
      </c>
      <c r="J362" s="37">
        <f t="shared" si="20"/>
        <v>82.333333333333329</v>
      </c>
      <c r="K362" s="1" t="s">
        <v>532</v>
      </c>
    </row>
    <row r="363" spans="1:11">
      <c r="A363" s="3" t="s">
        <v>338</v>
      </c>
      <c r="B363" s="4" t="s">
        <v>73</v>
      </c>
      <c r="C363" s="5" t="s">
        <v>14</v>
      </c>
      <c r="D363" s="4" t="s">
        <v>337</v>
      </c>
      <c r="E363" s="45">
        <v>87</v>
      </c>
      <c r="F363" s="6">
        <v>111</v>
      </c>
      <c r="G363" s="7">
        <v>547</v>
      </c>
      <c r="H363" s="12">
        <v>62</v>
      </c>
      <c r="I363" s="4" t="s">
        <v>14</v>
      </c>
      <c r="J363" s="6">
        <v>116</v>
      </c>
      <c r="K363" s="29" t="s">
        <v>562</v>
      </c>
    </row>
    <row r="364" spans="1:11">
      <c r="A364" s="3" t="s">
        <v>339</v>
      </c>
      <c r="B364" s="4" t="s">
        <v>73</v>
      </c>
      <c r="C364" s="4">
        <v>130</v>
      </c>
      <c r="D364" s="4" t="s">
        <v>337</v>
      </c>
      <c r="E364" s="45">
        <v>96</v>
      </c>
      <c r="F364" s="13">
        <v>123</v>
      </c>
      <c r="G364" s="7">
        <v>341</v>
      </c>
      <c r="H364" s="6">
        <v>84</v>
      </c>
      <c r="I364" s="12">
        <v>61</v>
      </c>
      <c r="J364" s="6">
        <v>83</v>
      </c>
      <c r="K364" s="29" t="s">
        <v>562</v>
      </c>
    </row>
    <row r="365" spans="1:11">
      <c r="A365" s="3" t="s">
        <v>340</v>
      </c>
      <c r="B365" s="4" t="s">
        <v>73</v>
      </c>
      <c r="C365" s="4">
        <v>129</v>
      </c>
      <c r="D365" s="4" t="s">
        <v>337</v>
      </c>
      <c r="E365" s="45">
        <v>94</v>
      </c>
      <c r="F365" s="6">
        <v>116</v>
      </c>
      <c r="G365" s="7">
        <v>355</v>
      </c>
      <c r="H365" s="12">
        <v>59</v>
      </c>
      <c r="I365" s="12">
        <v>52</v>
      </c>
      <c r="J365" s="6">
        <v>87</v>
      </c>
      <c r="K365" s="29" t="s">
        <v>562</v>
      </c>
    </row>
    <row r="366" spans="1:11">
      <c r="A366" s="3" t="s">
        <v>341</v>
      </c>
      <c r="B366" s="4" t="s">
        <v>73</v>
      </c>
      <c r="C366" s="5" t="s">
        <v>14</v>
      </c>
      <c r="D366" s="4" t="s">
        <v>337</v>
      </c>
      <c r="E366" s="45">
        <v>96</v>
      </c>
      <c r="F366" s="6">
        <v>113</v>
      </c>
      <c r="G366" s="7">
        <v>143</v>
      </c>
      <c r="H366" s="8">
        <v>78</v>
      </c>
      <c r="I366" s="4" t="s">
        <v>14</v>
      </c>
      <c r="J366" s="4" t="s">
        <v>14</v>
      </c>
      <c r="K366" s="29" t="s">
        <v>556</v>
      </c>
    </row>
    <row r="367" spans="1:11">
      <c r="A367" s="3" t="s">
        <v>342</v>
      </c>
      <c r="B367" s="4" t="s">
        <v>73</v>
      </c>
      <c r="C367" s="5" t="s">
        <v>14</v>
      </c>
      <c r="D367" s="4" t="s">
        <v>337</v>
      </c>
      <c r="E367" s="45">
        <v>117</v>
      </c>
      <c r="F367" s="6">
        <v>96</v>
      </c>
      <c r="G367" s="7">
        <v>178</v>
      </c>
      <c r="H367" s="12">
        <v>51</v>
      </c>
      <c r="I367" s="8">
        <v>71</v>
      </c>
      <c r="J367" s="4" t="s">
        <v>14</v>
      </c>
      <c r="K367" s="29" t="s">
        <v>556</v>
      </c>
    </row>
    <row r="368" spans="1:11">
      <c r="A368" s="3" t="s">
        <v>343</v>
      </c>
      <c r="B368" s="4" t="s">
        <v>73</v>
      </c>
      <c r="C368" s="5" t="s">
        <v>14</v>
      </c>
      <c r="D368" s="4" t="s">
        <v>337</v>
      </c>
      <c r="E368" s="52">
        <v>53</v>
      </c>
      <c r="F368" s="6">
        <v>106</v>
      </c>
      <c r="G368" s="6">
        <v>95</v>
      </c>
      <c r="H368" s="12">
        <v>42</v>
      </c>
      <c r="I368" s="12">
        <v>33</v>
      </c>
      <c r="J368" s="4" t="s">
        <v>14</v>
      </c>
      <c r="K368" s="29" t="s">
        <v>571</v>
      </c>
    </row>
    <row r="369" spans="1:11">
      <c r="A369" s="3" t="s">
        <v>344</v>
      </c>
      <c r="B369" s="4" t="s">
        <v>73</v>
      </c>
      <c r="C369" s="4">
        <v>123</v>
      </c>
      <c r="D369" s="4" t="s">
        <v>337</v>
      </c>
      <c r="E369" s="45">
        <v>109</v>
      </c>
      <c r="F369" s="7">
        <v>139</v>
      </c>
      <c r="G369" s="7">
        <v>226</v>
      </c>
      <c r="H369" s="12">
        <v>50</v>
      </c>
      <c r="I369" s="12">
        <v>36</v>
      </c>
      <c r="J369" s="6">
        <v>102</v>
      </c>
      <c r="K369" s="29" t="s">
        <v>571</v>
      </c>
    </row>
    <row r="370" spans="1:11" ht="22.5">
      <c r="A370" s="3" t="s">
        <v>345</v>
      </c>
      <c r="B370" s="4" t="s">
        <v>73</v>
      </c>
      <c r="C370" s="5" t="s">
        <v>14</v>
      </c>
      <c r="D370" s="4" t="s">
        <v>337</v>
      </c>
      <c r="E370" s="45">
        <v>94</v>
      </c>
      <c r="F370" s="6">
        <v>114</v>
      </c>
      <c r="G370" s="6">
        <v>86</v>
      </c>
      <c r="H370" s="12">
        <v>48</v>
      </c>
      <c r="I370" s="4" t="s">
        <v>14</v>
      </c>
      <c r="J370" s="4" t="s">
        <v>14</v>
      </c>
      <c r="K370" s="29" t="s">
        <v>571</v>
      </c>
    </row>
    <row r="371" spans="1:11">
      <c r="A371" s="3" t="s">
        <v>346</v>
      </c>
      <c r="B371" s="4" t="s">
        <v>73</v>
      </c>
      <c r="C371" s="4">
        <v>96</v>
      </c>
      <c r="D371" s="4" t="s">
        <v>337</v>
      </c>
      <c r="E371" s="45">
        <v>94</v>
      </c>
      <c r="F371" s="6">
        <v>110</v>
      </c>
      <c r="G371" s="7">
        <v>156</v>
      </c>
      <c r="H371" s="12">
        <v>52</v>
      </c>
      <c r="I371" s="12">
        <v>45</v>
      </c>
      <c r="J371" s="8">
        <v>73</v>
      </c>
      <c r="K371" s="29" t="s">
        <v>558</v>
      </c>
    </row>
    <row r="372" spans="1:11">
      <c r="A372" s="3" t="s">
        <v>347</v>
      </c>
      <c r="B372" s="4" t="s">
        <v>73</v>
      </c>
      <c r="C372" s="4">
        <v>96</v>
      </c>
      <c r="D372" s="4" t="s">
        <v>337</v>
      </c>
      <c r="E372" s="45">
        <v>84</v>
      </c>
      <c r="F372" s="6">
        <v>97</v>
      </c>
      <c r="G372" s="7">
        <v>143</v>
      </c>
      <c r="H372" s="12">
        <v>63</v>
      </c>
      <c r="I372" s="6">
        <v>94</v>
      </c>
      <c r="J372" s="6">
        <v>93</v>
      </c>
      <c r="K372" s="29" t="s">
        <v>559</v>
      </c>
    </row>
    <row r="373" spans="1:11">
      <c r="A373" s="3" t="s">
        <v>348</v>
      </c>
      <c r="B373" s="4" t="s">
        <v>73</v>
      </c>
      <c r="C373" s="4">
        <v>103</v>
      </c>
      <c r="D373" s="4" t="s">
        <v>337</v>
      </c>
      <c r="E373" s="45">
        <v>101</v>
      </c>
      <c r="F373" s="6">
        <v>105</v>
      </c>
      <c r="G373" s="7">
        <v>154</v>
      </c>
      <c r="H373" s="8">
        <v>72</v>
      </c>
      <c r="I373" s="12">
        <v>68</v>
      </c>
      <c r="J373" s="6">
        <v>88</v>
      </c>
      <c r="K373" s="29" t="s">
        <v>559</v>
      </c>
    </row>
    <row r="374" spans="1:11">
      <c r="A374" s="3" t="s">
        <v>349</v>
      </c>
      <c r="B374" s="4" t="s">
        <v>73</v>
      </c>
      <c r="C374" s="4">
        <v>106</v>
      </c>
      <c r="D374" s="4" t="s">
        <v>337</v>
      </c>
      <c r="E374" s="47">
        <v>121</v>
      </c>
      <c r="F374" s="13">
        <v>121</v>
      </c>
      <c r="G374" s="6">
        <v>110</v>
      </c>
      <c r="H374" s="12">
        <v>57</v>
      </c>
      <c r="I374" s="12">
        <v>55</v>
      </c>
      <c r="J374" s="6">
        <v>95</v>
      </c>
      <c r="K374" s="29" t="s">
        <v>566</v>
      </c>
    </row>
    <row r="375" spans="1:11">
      <c r="A375" s="3" t="s">
        <v>350</v>
      </c>
      <c r="B375" s="4" t="s">
        <v>73</v>
      </c>
      <c r="C375" s="5" t="s">
        <v>14</v>
      </c>
      <c r="D375" s="4" t="s">
        <v>337</v>
      </c>
      <c r="E375" s="45">
        <v>80</v>
      </c>
      <c r="F375" s="6">
        <v>102</v>
      </c>
      <c r="G375" s="7">
        <v>134</v>
      </c>
      <c r="H375" s="12">
        <v>49</v>
      </c>
      <c r="I375" s="4" t="s">
        <v>14</v>
      </c>
      <c r="J375" s="4" t="s">
        <v>14</v>
      </c>
      <c r="K375" s="29" t="s">
        <v>544</v>
      </c>
    </row>
    <row r="376" spans="1:11" s="1" customFormat="1">
      <c r="A376" s="31" t="s">
        <v>574</v>
      </c>
      <c r="B376" s="38" t="s">
        <v>73</v>
      </c>
      <c r="C376" s="37">
        <f>AVERAGE(C363:C375)</f>
        <v>111.85714285714286</v>
      </c>
      <c r="D376" s="38" t="s">
        <v>337</v>
      </c>
      <c r="E376" s="51">
        <f t="shared" ref="E376:J376" si="21">AVERAGE(E363:E375)</f>
        <v>94.307692307692307</v>
      </c>
      <c r="F376" s="37">
        <f t="shared" si="21"/>
        <v>111.76923076923077</v>
      </c>
      <c r="G376" s="37">
        <f t="shared" si="21"/>
        <v>205.23076923076923</v>
      </c>
      <c r="H376" s="37">
        <f t="shared" si="21"/>
        <v>59</v>
      </c>
      <c r="I376" s="37">
        <f t="shared" si="21"/>
        <v>57.222222222222221</v>
      </c>
      <c r="J376" s="37">
        <f t="shared" si="21"/>
        <v>92.125</v>
      </c>
      <c r="K376" s="1" t="s">
        <v>532</v>
      </c>
    </row>
    <row r="377" spans="1:11" s="1" customFormat="1" ht="15.75">
      <c r="A377" s="58"/>
      <c r="B377" s="59"/>
      <c r="C377" s="60"/>
      <c r="D377" s="56" t="s">
        <v>386</v>
      </c>
      <c r="E377" s="57"/>
      <c r="F377" s="60"/>
      <c r="G377" s="60"/>
      <c r="H377" s="60"/>
      <c r="I377" s="60"/>
      <c r="J377" s="60"/>
      <c r="K377" s="61" t="s">
        <v>532</v>
      </c>
    </row>
    <row r="378" spans="1:11">
      <c r="A378" s="3" t="s">
        <v>351</v>
      </c>
      <c r="B378" s="4" t="s">
        <v>55</v>
      </c>
      <c r="C378" s="4">
        <v>105</v>
      </c>
      <c r="D378" s="4" t="s">
        <v>386</v>
      </c>
      <c r="E378" s="45">
        <v>100</v>
      </c>
      <c r="F378" s="6">
        <v>118</v>
      </c>
      <c r="G378" s="6">
        <v>84</v>
      </c>
      <c r="H378" s="6">
        <v>84</v>
      </c>
      <c r="I378" s="6">
        <v>105</v>
      </c>
      <c r="J378" s="6">
        <v>120</v>
      </c>
      <c r="K378" s="29" t="s">
        <v>533</v>
      </c>
    </row>
    <row r="379" spans="1:11">
      <c r="A379" s="3" t="s">
        <v>352</v>
      </c>
      <c r="B379" s="4" t="s">
        <v>55</v>
      </c>
      <c r="C379" s="5" t="s">
        <v>14</v>
      </c>
      <c r="D379" s="4" t="s">
        <v>386</v>
      </c>
      <c r="E379" s="45">
        <v>112</v>
      </c>
      <c r="F379" s="6">
        <v>81</v>
      </c>
      <c r="G379" s="6">
        <v>98</v>
      </c>
      <c r="H379" s="8">
        <v>75</v>
      </c>
      <c r="I379" s="4" t="s">
        <v>14</v>
      </c>
      <c r="J379" s="4" t="s">
        <v>14</v>
      </c>
      <c r="K379" s="29" t="s">
        <v>533</v>
      </c>
    </row>
    <row r="380" spans="1:11">
      <c r="A380" s="3" t="s">
        <v>353</v>
      </c>
      <c r="B380" s="4" t="s">
        <v>55</v>
      </c>
      <c r="C380" s="4">
        <v>104</v>
      </c>
      <c r="D380" s="4" t="s">
        <v>386</v>
      </c>
      <c r="E380" s="45">
        <v>96</v>
      </c>
      <c r="F380" s="6">
        <v>115</v>
      </c>
      <c r="G380" s="6">
        <v>98</v>
      </c>
      <c r="H380" s="6">
        <v>96</v>
      </c>
      <c r="I380" s="6">
        <v>93</v>
      </c>
      <c r="J380" s="6">
        <v>112</v>
      </c>
      <c r="K380" s="29" t="s">
        <v>533</v>
      </c>
    </row>
    <row r="381" spans="1:11">
      <c r="A381" s="3" t="s">
        <v>354</v>
      </c>
      <c r="B381" s="4" t="s">
        <v>55</v>
      </c>
      <c r="C381" s="4">
        <v>89</v>
      </c>
      <c r="D381" s="4" t="s">
        <v>386</v>
      </c>
      <c r="E381" s="45">
        <v>91</v>
      </c>
      <c r="F381" s="6">
        <v>93</v>
      </c>
      <c r="G381" s="6">
        <v>99</v>
      </c>
      <c r="H381" s="6">
        <v>83</v>
      </c>
      <c r="I381" s="6">
        <v>82</v>
      </c>
      <c r="J381" s="6">
        <v>82</v>
      </c>
      <c r="K381" s="29" t="s">
        <v>533</v>
      </c>
    </row>
    <row r="382" spans="1:11">
      <c r="A382" s="3" t="s">
        <v>355</v>
      </c>
      <c r="B382" s="4" t="s">
        <v>55</v>
      </c>
      <c r="C382" s="4">
        <v>95</v>
      </c>
      <c r="D382" s="4" t="s">
        <v>386</v>
      </c>
      <c r="E382" s="45">
        <v>93</v>
      </c>
      <c r="F382" s="6">
        <v>108</v>
      </c>
      <c r="G382" s="6">
        <v>98</v>
      </c>
      <c r="H382" s="6">
        <v>91</v>
      </c>
      <c r="I382" s="6">
        <v>80</v>
      </c>
      <c r="J382" s="6">
        <v>90</v>
      </c>
      <c r="K382" s="29" t="s">
        <v>533</v>
      </c>
    </row>
    <row r="383" spans="1:11">
      <c r="A383" s="3" t="s">
        <v>356</v>
      </c>
      <c r="B383" s="4" t="s">
        <v>55</v>
      </c>
      <c r="C383" s="4">
        <v>86</v>
      </c>
      <c r="D383" s="4" t="s">
        <v>386</v>
      </c>
      <c r="E383" s="45">
        <v>89</v>
      </c>
      <c r="F383" s="6">
        <v>89</v>
      </c>
      <c r="G383" s="6">
        <v>87</v>
      </c>
      <c r="H383" s="8">
        <v>70</v>
      </c>
      <c r="I383" s="8">
        <v>79</v>
      </c>
      <c r="J383" s="6">
        <v>84</v>
      </c>
      <c r="K383" s="29" t="s">
        <v>533</v>
      </c>
    </row>
    <row r="384" spans="1:11">
      <c r="A384" s="3" t="s">
        <v>357</v>
      </c>
      <c r="B384" s="4" t="s">
        <v>55</v>
      </c>
      <c r="C384" s="4">
        <v>108</v>
      </c>
      <c r="D384" s="4" t="s">
        <v>386</v>
      </c>
      <c r="E384" s="45">
        <v>88</v>
      </c>
      <c r="F384" s="7">
        <v>146</v>
      </c>
      <c r="G384" s="8">
        <v>79</v>
      </c>
      <c r="H384" s="8">
        <v>77</v>
      </c>
      <c r="I384" s="6">
        <v>85</v>
      </c>
      <c r="J384" s="7">
        <v>131</v>
      </c>
      <c r="K384" s="29" t="s">
        <v>548</v>
      </c>
    </row>
    <row r="385" spans="1:11">
      <c r="A385" s="3" t="s">
        <v>358</v>
      </c>
      <c r="B385" s="4" t="s">
        <v>55</v>
      </c>
      <c r="C385" s="5" t="s">
        <v>14</v>
      </c>
      <c r="D385" s="4" t="s">
        <v>386</v>
      </c>
      <c r="E385" s="45">
        <v>81</v>
      </c>
      <c r="F385" s="6">
        <v>90</v>
      </c>
      <c r="G385" s="8">
        <v>71</v>
      </c>
      <c r="H385" s="8">
        <v>70</v>
      </c>
      <c r="I385" s="6">
        <v>81</v>
      </c>
      <c r="J385" s="4" t="s">
        <v>14</v>
      </c>
      <c r="K385" s="29" t="s">
        <v>548</v>
      </c>
    </row>
    <row r="386" spans="1:11">
      <c r="A386" s="3" t="s">
        <v>359</v>
      </c>
      <c r="B386" s="4" t="s">
        <v>55</v>
      </c>
      <c r="C386" s="4">
        <v>97</v>
      </c>
      <c r="D386" s="4" t="s">
        <v>386</v>
      </c>
      <c r="E386" s="50">
        <v>75</v>
      </c>
      <c r="F386" s="13">
        <v>125</v>
      </c>
      <c r="G386" s="6">
        <v>95</v>
      </c>
      <c r="H386" s="8">
        <v>77</v>
      </c>
      <c r="I386" s="6">
        <v>87</v>
      </c>
      <c r="J386" s="6">
        <v>109</v>
      </c>
      <c r="K386" s="29" t="s">
        <v>548</v>
      </c>
    </row>
    <row r="387" spans="1:11">
      <c r="A387" s="3" t="s">
        <v>360</v>
      </c>
      <c r="B387" s="4" t="s">
        <v>55</v>
      </c>
      <c r="C387" s="4">
        <v>81</v>
      </c>
      <c r="D387" s="4" t="s">
        <v>386</v>
      </c>
      <c r="E387" s="45">
        <v>80</v>
      </c>
      <c r="F387" s="6">
        <v>88</v>
      </c>
      <c r="G387" s="6">
        <v>88</v>
      </c>
      <c r="H387" s="12">
        <v>67</v>
      </c>
      <c r="I387" s="6">
        <v>80</v>
      </c>
      <c r="J387" s="8">
        <v>75</v>
      </c>
      <c r="K387" s="29" t="s">
        <v>548</v>
      </c>
    </row>
    <row r="388" spans="1:11">
      <c r="A388" s="3" t="s">
        <v>361</v>
      </c>
      <c r="B388" s="4" t="s">
        <v>55</v>
      </c>
      <c r="C388" s="4">
        <v>107</v>
      </c>
      <c r="D388" s="4" t="s">
        <v>386</v>
      </c>
      <c r="E388" s="45">
        <v>103</v>
      </c>
      <c r="F388" s="13">
        <v>130</v>
      </c>
      <c r="G388" s="12">
        <v>68</v>
      </c>
      <c r="H388" s="6">
        <v>98</v>
      </c>
      <c r="I388" s="6">
        <v>107</v>
      </c>
      <c r="J388" s="6">
        <v>119</v>
      </c>
      <c r="K388" s="29" t="s">
        <v>536</v>
      </c>
    </row>
    <row r="389" spans="1:11">
      <c r="A389" s="3" t="s">
        <v>362</v>
      </c>
      <c r="B389" s="4" t="s">
        <v>55</v>
      </c>
      <c r="C389" s="5" t="s">
        <v>14</v>
      </c>
      <c r="D389" s="4" t="s">
        <v>386</v>
      </c>
      <c r="E389" s="47">
        <v>128</v>
      </c>
      <c r="F389" s="6">
        <v>113</v>
      </c>
      <c r="G389" s="8">
        <v>77</v>
      </c>
      <c r="H389" s="4" t="s">
        <v>14</v>
      </c>
      <c r="I389" s="4" t="s">
        <v>14</v>
      </c>
      <c r="J389" s="4" t="s">
        <v>14</v>
      </c>
      <c r="K389" s="29" t="s">
        <v>536</v>
      </c>
    </row>
    <row r="390" spans="1:11">
      <c r="A390" s="3" t="s">
        <v>363</v>
      </c>
      <c r="B390" s="4" t="s">
        <v>55</v>
      </c>
      <c r="C390" s="4">
        <v>104</v>
      </c>
      <c r="D390" s="4" t="s">
        <v>386</v>
      </c>
      <c r="E390" s="45">
        <v>96</v>
      </c>
      <c r="F390" s="7">
        <v>132</v>
      </c>
      <c r="G390" s="12">
        <v>69</v>
      </c>
      <c r="H390" s="6">
        <v>83</v>
      </c>
      <c r="I390" s="6">
        <v>96</v>
      </c>
      <c r="J390" s="6">
        <v>119</v>
      </c>
      <c r="K390" s="29" t="s">
        <v>536</v>
      </c>
    </row>
    <row r="391" spans="1:11">
      <c r="A391" s="3" t="s">
        <v>364</v>
      </c>
      <c r="B391" s="4" t="s">
        <v>55</v>
      </c>
      <c r="C391" s="4">
        <v>93</v>
      </c>
      <c r="D391" s="4" t="s">
        <v>386</v>
      </c>
      <c r="E391" s="45">
        <v>104</v>
      </c>
      <c r="F391" s="6">
        <v>107</v>
      </c>
      <c r="G391" s="12">
        <v>66</v>
      </c>
      <c r="H391" s="8">
        <v>79</v>
      </c>
      <c r="I391" s="6">
        <v>89</v>
      </c>
      <c r="J391" s="6">
        <v>87</v>
      </c>
      <c r="K391" s="29" t="s">
        <v>536</v>
      </c>
    </row>
    <row r="392" spans="1:11">
      <c r="A392" s="3" t="s">
        <v>365</v>
      </c>
      <c r="B392" s="4" t="s">
        <v>55</v>
      </c>
      <c r="C392" s="5" t="s">
        <v>14</v>
      </c>
      <c r="D392" s="4" t="s">
        <v>386</v>
      </c>
      <c r="E392" s="45">
        <v>81</v>
      </c>
      <c r="F392" s="6">
        <v>99</v>
      </c>
      <c r="G392" s="8">
        <v>73</v>
      </c>
      <c r="H392" s="4" t="s">
        <v>14</v>
      </c>
      <c r="I392" s="4" t="s">
        <v>14</v>
      </c>
      <c r="J392" s="4" t="s">
        <v>14</v>
      </c>
      <c r="K392" s="29" t="s">
        <v>568</v>
      </c>
    </row>
    <row r="393" spans="1:11">
      <c r="A393" s="3" t="s">
        <v>366</v>
      </c>
      <c r="B393" s="4" t="s">
        <v>55</v>
      </c>
      <c r="C393" s="5" t="s">
        <v>14</v>
      </c>
      <c r="D393" s="4" t="s">
        <v>386</v>
      </c>
      <c r="E393" s="45">
        <v>115</v>
      </c>
      <c r="F393" s="4" t="s">
        <v>14</v>
      </c>
      <c r="G393" s="6">
        <v>81</v>
      </c>
      <c r="H393" s="4" t="s">
        <v>14</v>
      </c>
      <c r="I393" s="4" t="s">
        <v>14</v>
      </c>
      <c r="J393" s="4" t="s">
        <v>14</v>
      </c>
      <c r="K393" s="29" t="s">
        <v>568</v>
      </c>
    </row>
    <row r="394" spans="1:11">
      <c r="A394" s="3" t="s">
        <v>367</v>
      </c>
      <c r="B394" s="4" t="s">
        <v>55</v>
      </c>
      <c r="C394" s="5" t="s">
        <v>14</v>
      </c>
      <c r="D394" s="4" t="s">
        <v>386</v>
      </c>
      <c r="E394" s="45">
        <v>85</v>
      </c>
      <c r="F394" s="6">
        <v>96</v>
      </c>
      <c r="G394" s="6">
        <v>82</v>
      </c>
      <c r="H394" s="12">
        <v>67</v>
      </c>
      <c r="I394" s="6">
        <v>84</v>
      </c>
      <c r="J394" s="4" t="s">
        <v>14</v>
      </c>
      <c r="K394" s="29" t="s">
        <v>568</v>
      </c>
    </row>
    <row r="395" spans="1:11">
      <c r="A395" s="3" t="s">
        <v>368</v>
      </c>
      <c r="B395" s="4" t="s">
        <v>55</v>
      </c>
      <c r="C395" s="5" t="s">
        <v>14</v>
      </c>
      <c r="D395" s="4" t="s">
        <v>386</v>
      </c>
      <c r="E395" s="45">
        <v>99</v>
      </c>
      <c r="F395" s="6">
        <v>87</v>
      </c>
      <c r="G395" s="6">
        <v>91</v>
      </c>
      <c r="H395" s="8">
        <v>70</v>
      </c>
      <c r="I395" s="4" t="s">
        <v>14</v>
      </c>
      <c r="J395" s="4" t="s">
        <v>14</v>
      </c>
      <c r="K395" s="29" t="s">
        <v>568</v>
      </c>
    </row>
    <row r="396" spans="1:11">
      <c r="A396" s="3" t="s">
        <v>369</v>
      </c>
      <c r="B396" s="4" t="s">
        <v>55</v>
      </c>
      <c r="C396" s="4">
        <v>103</v>
      </c>
      <c r="D396" s="4" t="s">
        <v>386</v>
      </c>
      <c r="E396" s="45">
        <v>89</v>
      </c>
      <c r="F396" s="6">
        <v>115</v>
      </c>
      <c r="G396" s="6">
        <v>96</v>
      </c>
      <c r="H396" s="6">
        <v>92</v>
      </c>
      <c r="I396" s="6">
        <v>90</v>
      </c>
      <c r="J396" s="6">
        <v>118</v>
      </c>
      <c r="K396" s="29" t="s">
        <v>568</v>
      </c>
    </row>
    <row r="397" spans="1:11">
      <c r="A397" s="3" t="s">
        <v>370</v>
      </c>
      <c r="B397" s="4" t="s">
        <v>55</v>
      </c>
      <c r="C397" s="5" t="s">
        <v>14</v>
      </c>
      <c r="D397" s="4" t="s">
        <v>386</v>
      </c>
      <c r="E397" s="45">
        <v>84</v>
      </c>
      <c r="F397" s="6">
        <v>103</v>
      </c>
      <c r="G397" s="6">
        <v>82</v>
      </c>
      <c r="H397" s="4" t="s">
        <v>14</v>
      </c>
      <c r="I397" s="4" t="s">
        <v>14</v>
      </c>
      <c r="J397" s="4" t="s">
        <v>14</v>
      </c>
      <c r="K397" s="29" t="s">
        <v>568</v>
      </c>
    </row>
    <row r="398" spans="1:11">
      <c r="A398" s="3" t="s">
        <v>371</v>
      </c>
      <c r="B398" s="4" t="s">
        <v>55</v>
      </c>
      <c r="C398" s="5" t="s">
        <v>14</v>
      </c>
      <c r="D398" s="4" t="s">
        <v>386</v>
      </c>
      <c r="E398" s="45">
        <v>108</v>
      </c>
      <c r="F398" s="7">
        <v>149</v>
      </c>
      <c r="G398" s="12">
        <v>40</v>
      </c>
      <c r="H398" s="4" t="s">
        <v>14</v>
      </c>
      <c r="I398" s="4" t="s">
        <v>14</v>
      </c>
      <c r="J398" s="4" t="s">
        <v>14</v>
      </c>
      <c r="K398" s="32" t="s">
        <v>538</v>
      </c>
    </row>
    <row r="399" spans="1:11">
      <c r="A399" s="3" t="s">
        <v>372</v>
      </c>
      <c r="B399" s="4" t="s">
        <v>55</v>
      </c>
      <c r="C399" s="5" t="s">
        <v>14</v>
      </c>
      <c r="D399" s="4" t="s">
        <v>386</v>
      </c>
      <c r="E399" s="45">
        <v>93</v>
      </c>
      <c r="F399" s="7">
        <v>141</v>
      </c>
      <c r="G399" s="8">
        <v>71</v>
      </c>
      <c r="H399" s="4" t="s">
        <v>14</v>
      </c>
      <c r="I399" s="4" t="s">
        <v>14</v>
      </c>
      <c r="J399" s="4" t="s">
        <v>14</v>
      </c>
      <c r="K399" s="32" t="s">
        <v>538</v>
      </c>
    </row>
    <row r="400" spans="1:11">
      <c r="A400" s="3" t="s">
        <v>373</v>
      </c>
      <c r="B400" s="4" t="s">
        <v>55</v>
      </c>
      <c r="C400" s="5" t="s">
        <v>14</v>
      </c>
      <c r="D400" s="4" t="s">
        <v>386</v>
      </c>
      <c r="E400" s="48">
        <v>160</v>
      </c>
      <c r="F400" s="4" t="s">
        <v>14</v>
      </c>
      <c r="G400" s="12">
        <v>64</v>
      </c>
      <c r="H400" s="4" t="s">
        <v>14</v>
      </c>
      <c r="I400" s="4" t="s">
        <v>14</v>
      </c>
      <c r="J400" s="4" t="s">
        <v>14</v>
      </c>
      <c r="K400" s="32" t="s">
        <v>538</v>
      </c>
    </row>
    <row r="401" spans="1:11">
      <c r="A401" s="3" t="s">
        <v>374</v>
      </c>
      <c r="B401" s="4" t="s">
        <v>55</v>
      </c>
      <c r="C401" s="4">
        <v>107</v>
      </c>
      <c r="D401" s="4" t="s">
        <v>386</v>
      </c>
      <c r="E401" s="45">
        <v>98</v>
      </c>
      <c r="F401" s="13">
        <v>126</v>
      </c>
      <c r="G401" s="6">
        <v>95</v>
      </c>
      <c r="H401" s="6">
        <v>93</v>
      </c>
      <c r="I401" s="6">
        <v>107</v>
      </c>
      <c r="J401" s="6">
        <v>114</v>
      </c>
      <c r="K401" s="33" t="s">
        <v>540</v>
      </c>
    </row>
    <row r="402" spans="1:11">
      <c r="A402" s="3" t="s">
        <v>375</v>
      </c>
      <c r="B402" s="4" t="s">
        <v>55</v>
      </c>
      <c r="C402" s="5" t="s">
        <v>14</v>
      </c>
      <c r="D402" s="4" t="s">
        <v>386</v>
      </c>
      <c r="E402" s="45">
        <v>106</v>
      </c>
      <c r="F402" s="6">
        <v>120</v>
      </c>
      <c r="G402" s="6">
        <v>113</v>
      </c>
      <c r="H402" s="6">
        <v>104</v>
      </c>
      <c r="I402" s="8">
        <v>70</v>
      </c>
      <c r="J402" s="4" t="s">
        <v>14</v>
      </c>
      <c r="K402" s="33" t="s">
        <v>540</v>
      </c>
    </row>
    <row r="403" spans="1:11">
      <c r="A403" s="3" t="s">
        <v>376</v>
      </c>
      <c r="B403" s="4" t="s">
        <v>55</v>
      </c>
      <c r="C403" s="4">
        <v>109</v>
      </c>
      <c r="D403" s="4" t="s">
        <v>386</v>
      </c>
      <c r="E403" s="45">
        <v>101</v>
      </c>
      <c r="F403" s="13">
        <v>122</v>
      </c>
      <c r="G403" s="6">
        <v>103</v>
      </c>
      <c r="H403" s="6">
        <v>88</v>
      </c>
      <c r="I403" s="6">
        <v>110</v>
      </c>
      <c r="J403" s="6">
        <v>118</v>
      </c>
      <c r="K403" s="33" t="s">
        <v>540</v>
      </c>
    </row>
    <row r="404" spans="1:11">
      <c r="A404" s="3" t="s">
        <v>377</v>
      </c>
      <c r="B404" s="4" t="s">
        <v>55</v>
      </c>
      <c r="C404" s="5" t="s">
        <v>14</v>
      </c>
      <c r="D404" s="4" t="s">
        <v>386</v>
      </c>
      <c r="E404" s="45">
        <v>115</v>
      </c>
      <c r="F404" s="6">
        <v>103</v>
      </c>
      <c r="G404" s="6">
        <v>99</v>
      </c>
      <c r="H404" s="6">
        <v>89</v>
      </c>
      <c r="I404" s="4" t="s">
        <v>14</v>
      </c>
      <c r="J404" s="4" t="s">
        <v>14</v>
      </c>
      <c r="K404" s="33" t="s">
        <v>540</v>
      </c>
    </row>
    <row r="405" spans="1:11">
      <c r="A405" s="3" t="s">
        <v>378</v>
      </c>
      <c r="B405" s="4" t="s">
        <v>55</v>
      </c>
      <c r="C405" s="4">
        <v>99</v>
      </c>
      <c r="D405" s="4" t="s">
        <v>386</v>
      </c>
      <c r="E405" s="45">
        <v>95</v>
      </c>
      <c r="F405" s="6">
        <v>103</v>
      </c>
      <c r="G405" s="12">
        <v>69</v>
      </c>
      <c r="H405" s="6">
        <v>103</v>
      </c>
      <c r="I405" s="6">
        <v>105</v>
      </c>
      <c r="J405" s="6">
        <v>116</v>
      </c>
      <c r="K405" s="33" t="s">
        <v>544</v>
      </c>
    </row>
    <row r="406" spans="1:11">
      <c r="A406" s="3" t="s">
        <v>379</v>
      </c>
      <c r="B406" s="4" t="s">
        <v>55</v>
      </c>
      <c r="C406" s="5" t="s">
        <v>14</v>
      </c>
      <c r="D406" s="4" t="s">
        <v>386</v>
      </c>
      <c r="E406" s="45">
        <v>102</v>
      </c>
      <c r="F406" s="6">
        <v>94</v>
      </c>
      <c r="G406" s="6">
        <v>107</v>
      </c>
      <c r="H406" s="4" t="s">
        <v>14</v>
      </c>
      <c r="I406" s="4" t="s">
        <v>14</v>
      </c>
      <c r="J406" s="4" t="s">
        <v>14</v>
      </c>
      <c r="K406" s="33" t="s">
        <v>544</v>
      </c>
    </row>
    <row r="407" spans="1:11">
      <c r="A407" s="3" t="s">
        <v>380</v>
      </c>
      <c r="B407" s="4" t="s">
        <v>55</v>
      </c>
      <c r="C407" s="4">
        <v>100</v>
      </c>
      <c r="D407" s="4" t="s">
        <v>386</v>
      </c>
      <c r="E407" s="45">
        <v>98</v>
      </c>
      <c r="F407" s="13">
        <v>129</v>
      </c>
      <c r="G407" s="8">
        <v>79</v>
      </c>
      <c r="H407" s="6">
        <v>81</v>
      </c>
      <c r="I407" s="6">
        <v>84</v>
      </c>
      <c r="J407" s="6">
        <v>100</v>
      </c>
      <c r="K407" s="33" t="s">
        <v>544</v>
      </c>
    </row>
    <row r="408" spans="1:11">
      <c r="A408" s="3" t="s">
        <v>381</v>
      </c>
      <c r="B408" s="4" t="s">
        <v>55</v>
      </c>
      <c r="C408" s="4">
        <v>99</v>
      </c>
      <c r="D408" s="4" t="s">
        <v>386</v>
      </c>
      <c r="E408" s="45">
        <v>103</v>
      </c>
      <c r="F408" s="6">
        <v>113</v>
      </c>
      <c r="G408" s="13">
        <v>126</v>
      </c>
      <c r="H408" s="6">
        <v>90</v>
      </c>
      <c r="I408" s="12">
        <v>63</v>
      </c>
      <c r="J408" s="8">
        <v>74</v>
      </c>
      <c r="K408" s="33" t="s">
        <v>544</v>
      </c>
    </row>
    <row r="409" spans="1:11" ht="12" customHeight="1">
      <c r="A409" s="3" t="s">
        <v>382</v>
      </c>
      <c r="B409" s="4" t="s">
        <v>55</v>
      </c>
      <c r="C409" s="5" t="s">
        <v>14</v>
      </c>
      <c r="D409" s="4" t="s">
        <v>386</v>
      </c>
      <c r="E409" s="45">
        <v>89</v>
      </c>
      <c r="F409" s="7">
        <v>143</v>
      </c>
      <c r="G409" s="8">
        <v>75</v>
      </c>
      <c r="H409" s="6">
        <v>83</v>
      </c>
      <c r="I409" s="4" t="s">
        <v>14</v>
      </c>
      <c r="J409" s="4" t="s">
        <v>14</v>
      </c>
      <c r="K409" s="33" t="s">
        <v>544</v>
      </c>
    </row>
    <row r="410" spans="1:11" ht="22.5">
      <c r="A410" s="3" t="s">
        <v>383</v>
      </c>
      <c r="B410" s="4" t="s">
        <v>55</v>
      </c>
      <c r="C410" s="5" t="s">
        <v>14</v>
      </c>
      <c r="D410" s="4" t="s">
        <v>386</v>
      </c>
      <c r="E410" s="45">
        <v>89</v>
      </c>
      <c r="F410" s="6">
        <v>106</v>
      </c>
      <c r="G410" s="6">
        <v>107</v>
      </c>
      <c r="H410" s="6">
        <v>94</v>
      </c>
      <c r="I410" s="4" t="s">
        <v>14</v>
      </c>
      <c r="J410" s="4" t="s">
        <v>14</v>
      </c>
      <c r="K410" s="33" t="s">
        <v>544</v>
      </c>
    </row>
    <row r="411" spans="1:11">
      <c r="A411" s="3" t="s">
        <v>384</v>
      </c>
      <c r="B411" s="4" t="s">
        <v>55</v>
      </c>
      <c r="C411" s="4">
        <v>99</v>
      </c>
      <c r="D411" s="4" t="s">
        <v>386</v>
      </c>
      <c r="E411" s="45">
        <v>103</v>
      </c>
      <c r="F411" s="6">
        <v>117</v>
      </c>
      <c r="G411" s="6">
        <v>87</v>
      </c>
      <c r="H411" s="8">
        <v>77</v>
      </c>
      <c r="I411" s="8">
        <v>70</v>
      </c>
      <c r="J411" s="6">
        <v>97</v>
      </c>
      <c r="K411" s="33" t="s">
        <v>544</v>
      </c>
    </row>
    <row r="412" spans="1:11">
      <c r="A412" s="3" t="s">
        <v>385</v>
      </c>
      <c r="B412" s="4" t="s">
        <v>55</v>
      </c>
      <c r="C412" s="4">
        <v>88</v>
      </c>
      <c r="D412" s="4" t="s">
        <v>386</v>
      </c>
      <c r="E412" s="45">
        <v>105</v>
      </c>
      <c r="F412" s="6">
        <v>98</v>
      </c>
      <c r="G412" s="6">
        <v>98</v>
      </c>
      <c r="H412" s="12">
        <v>69</v>
      </c>
      <c r="I412" s="12">
        <v>66</v>
      </c>
      <c r="J412" s="12">
        <v>65</v>
      </c>
      <c r="K412" s="33" t="s">
        <v>544</v>
      </c>
    </row>
    <row r="413" spans="1:11" s="1" customFormat="1">
      <c r="A413" s="31" t="s">
        <v>572</v>
      </c>
      <c r="B413" s="38" t="s">
        <v>55</v>
      </c>
      <c r="C413" s="37">
        <f>AVERAGE(C378:C412)</f>
        <v>98.578947368421055</v>
      </c>
      <c r="D413" s="38" t="s">
        <v>386</v>
      </c>
      <c r="E413" s="51">
        <f t="shared" ref="E413:J413" si="22">AVERAGE(E378:E412)</f>
        <v>98.685714285714283</v>
      </c>
      <c r="F413" s="37">
        <f t="shared" si="22"/>
        <v>112.09090909090909</v>
      </c>
      <c r="G413" s="37">
        <f t="shared" si="22"/>
        <v>86.142857142857139</v>
      </c>
      <c r="H413" s="37">
        <f t="shared" si="22"/>
        <v>83.333333333333329</v>
      </c>
      <c r="I413" s="37">
        <f t="shared" si="22"/>
        <v>86.954545454545453</v>
      </c>
      <c r="J413" s="37">
        <f t="shared" si="22"/>
        <v>101.57894736842105</v>
      </c>
      <c r="K413" s="34" t="s">
        <v>532</v>
      </c>
    </row>
    <row r="414" spans="1:11">
      <c r="A414" s="3" t="s">
        <v>387</v>
      </c>
      <c r="B414" s="4" t="s">
        <v>73</v>
      </c>
      <c r="C414" s="4">
        <v>98</v>
      </c>
      <c r="D414" s="4" t="s">
        <v>386</v>
      </c>
      <c r="E414" s="45">
        <v>91</v>
      </c>
      <c r="F414" s="6">
        <v>110</v>
      </c>
      <c r="G414" s="6">
        <v>117</v>
      </c>
      <c r="H414" s="8">
        <v>70</v>
      </c>
      <c r="I414" s="8">
        <v>77</v>
      </c>
      <c r="J414" s="6">
        <v>99</v>
      </c>
      <c r="K414" s="33" t="s">
        <v>533</v>
      </c>
    </row>
    <row r="415" spans="1:11">
      <c r="A415" s="3" t="s">
        <v>388</v>
      </c>
      <c r="B415" s="4" t="s">
        <v>73</v>
      </c>
      <c r="C415" s="4">
        <v>76</v>
      </c>
      <c r="D415" s="4" t="s">
        <v>386</v>
      </c>
      <c r="E415" s="45">
        <v>80</v>
      </c>
      <c r="F415" s="8">
        <v>79</v>
      </c>
      <c r="G415" s="6">
        <v>96</v>
      </c>
      <c r="H415" s="12">
        <v>47</v>
      </c>
      <c r="I415" s="12">
        <v>61</v>
      </c>
      <c r="J415" s="12">
        <v>67</v>
      </c>
      <c r="K415" s="33" t="s">
        <v>533</v>
      </c>
    </row>
    <row r="416" spans="1:11">
      <c r="A416" s="3" t="s">
        <v>389</v>
      </c>
      <c r="B416" s="4" t="s">
        <v>73</v>
      </c>
      <c r="C416" s="4">
        <v>93</v>
      </c>
      <c r="D416" s="4" t="s">
        <v>386</v>
      </c>
      <c r="E416" s="45">
        <v>80</v>
      </c>
      <c r="F416" s="6">
        <v>93</v>
      </c>
      <c r="G416" s="7">
        <v>140</v>
      </c>
      <c r="H416" s="12">
        <v>65</v>
      </c>
      <c r="I416" s="8">
        <v>70</v>
      </c>
      <c r="J416" s="6">
        <v>94</v>
      </c>
      <c r="K416" s="33" t="s">
        <v>533</v>
      </c>
    </row>
    <row r="417" spans="1:11" ht="12" customHeight="1">
      <c r="A417" s="3" t="s">
        <v>390</v>
      </c>
      <c r="B417" s="4" t="s">
        <v>73</v>
      </c>
      <c r="C417" s="4">
        <v>77</v>
      </c>
      <c r="D417" s="4" t="s">
        <v>386</v>
      </c>
      <c r="E417" s="50">
        <v>72</v>
      </c>
      <c r="F417" s="6">
        <v>84</v>
      </c>
      <c r="G417" s="13">
        <v>128</v>
      </c>
      <c r="H417" s="12">
        <v>50</v>
      </c>
      <c r="I417" s="12">
        <v>50</v>
      </c>
      <c r="J417" s="12">
        <v>63</v>
      </c>
      <c r="K417" s="33" t="s">
        <v>533</v>
      </c>
    </row>
    <row r="418" spans="1:11">
      <c r="A418" s="3" t="s">
        <v>391</v>
      </c>
      <c r="B418" s="4" t="s">
        <v>73</v>
      </c>
      <c r="C418" s="4">
        <v>104</v>
      </c>
      <c r="D418" s="4" t="s">
        <v>386</v>
      </c>
      <c r="E418" s="45">
        <v>95</v>
      </c>
      <c r="F418" s="6">
        <v>106</v>
      </c>
      <c r="G418" s="7">
        <v>141</v>
      </c>
      <c r="H418" s="8">
        <v>74</v>
      </c>
      <c r="I418" s="8">
        <v>73</v>
      </c>
      <c r="J418" s="6">
        <v>108</v>
      </c>
      <c r="K418" s="33" t="s">
        <v>533</v>
      </c>
    </row>
    <row r="419" spans="1:11">
      <c r="A419" s="3" t="s">
        <v>392</v>
      </c>
      <c r="B419" s="4" t="s">
        <v>73</v>
      </c>
      <c r="C419" s="4">
        <v>83</v>
      </c>
      <c r="D419" s="4" t="s">
        <v>386</v>
      </c>
      <c r="E419" s="45">
        <v>81</v>
      </c>
      <c r="F419" s="6">
        <v>91</v>
      </c>
      <c r="G419" s="13">
        <v>121</v>
      </c>
      <c r="H419" s="12">
        <v>54</v>
      </c>
      <c r="I419" s="12">
        <v>55</v>
      </c>
      <c r="J419" s="8">
        <v>72</v>
      </c>
      <c r="K419" s="33" t="s">
        <v>533</v>
      </c>
    </row>
    <row r="420" spans="1:11">
      <c r="A420" s="3" t="s">
        <v>393</v>
      </c>
      <c r="B420" s="4" t="s">
        <v>73</v>
      </c>
      <c r="C420" s="5" t="s">
        <v>14</v>
      </c>
      <c r="D420" s="4" t="s">
        <v>386</v>
      </c>
      <c r="E420" s="45">
        <v>83</v>
      </c>
      <c r="F420" s="4" t="s">
        <v>14</v>
      </c>
      <c r="G420" s="7">
        <v>147</v>
      </c>
      <c r="H420" s="4" t="s">
        <v>14</v>
      </c>
      <c r="I420" s="4" t="s">
        <v>14</v>
      </c>
      <c r="J420" s="4" t="s">
        <v>14</v>
      </c>
      <c r="K420" s="33" t="s">
        <v>548</v>
      </c>
    </row>
    <row r="421" spans="1:11">
      <c r="A421" s="3" t="s">
        <v>394</v>
      </c>
      <c r="B421" s="4" t="s">
        <v>73</v>
      </c>
      <c r="C421" s="5" t="s">
        <v>14</v>
      </c>
      <c r="D421" s="4" t="s">
        <v>386</v>
      </c>
      <c r="E421" s="52">
        <v>53</v>
      </c>
      <c r="F421" s="4" t="s">
        <v>14</v>
      </c>
      <c r="G421" s="13">
        <v>122</v>
      </c>
      <c r="H421" s="4" t="s">
        <v>14</v>
      </c>
      <c r="I421" s="4" t="s">
        <v>14</v>
      </c>
      <c r="J421" s="4" t="s">
        <v>14</v>
      </c>
      <c r="K421" s="33" t="s">
        <v>548</v>
      </c>
    </row>
    <row r="422" spans="1:11">
      <c r="A422" s="3" t="s">
        <v>395</v>
      </c>
      <c r="B422" s="4" t="s">
        <v>73</v>
      </c>
      <c r="C422" s="5" t="s">
        <v>14</v>
      </c>
      <c r="D422" s="4" t="s">
        <v>386</v>
      </c>
      <c r="E422" s="45">
        <v>88</v>
      </c>
      <c r="F422" s="7">
        <v>137</v>
      </c>
      <c r="G422" s="7">
        <v>155</v>
      </c>
      <c r="H422" s="8">
        <v>71</v>
      </c>
      <c r="I422" s="4" t="s">
        <v>14</v>
      </c>
      <c r="J422" s="7">
        <v>131</v>
      </c>
      <c r="K422" s="33" t="s">
        <v>548</v>
      </c>
    </row>
    <row r="423" spans="1:11">
      <c r="A423" s="3" t="s">
        <v>396</v>
      </c>
      <c r="B423" s="4" t="s">
        <v>73</v>
      </c>
      <c r="C423" s="5" t="s">
        <v>14</v>
      </c>
      <c r="D423" s="4" t="s">
        <v>386</v>
      </c>
      <c r="E423" s="45">
        <v>82</v>
      </c>
      <c r="F423" s="6">
        <v>102</v>
      </c>
      <c r="G423" s="7">
        <v>183</v>
      </c>
      <c r="H423" s="12">
        <v>62</v>
      </c>
      <c r="I423" s="6">
        <v>80</v>
      </c>
      <c r="J423" s="4" t="s">
        <v>14</v>
      </c>
      <c r="K423" s="33" t="s">
        <v>548</v>
      </c>
    </row>
    <row r="424" spans="1:11">
      <c r="A424" s="3" t="s">
        <v>397</v>
      </c>
      <c r="B424" s="4" t="s">
        <v>73</v>
      </c>
      <c r="C424" s="4">
        <v>97</v>
      </c>
      <c r="D424" s="4" t="s">
        <v>386</v>
      </c>
      <c r="E424" s="50">
        <v>76</v>
      </c>
      <c r="F424" s="7">
        <v>132</v>
      </c>
      <c r="G424" s="6">
        <v>92</v>
      </c>
      <c r="H424" s="8">
        <v>70</v>
      </c>
      <c r="I424" s="12">
        <v>64</v>
      </c>
      <c r="J424" s="6">
        <v>112</v>
      </c>
      <c r="K424" s="33" t="s">
        <v>536</v>
      </c>
    </row>
    <row r="425" spans="1:11">
      <c r="A425" s="3" t="s">
        <v>398</v>
      </c>
      <c r="B425" s="4" t="s">
        <v>73</v>
      </c>
      <c r="C425" s="4">
        <v>81</v>
      </c>
      <c r="D425" s="4" t="s">
        <v>386</v>
      </c>
      <c r="E425" s="50">
        <v>78</v>
      </c>
      <c r="F425" s="6">
        <v>112</v>
      </c>
      <c r="G425" s="6">
        <v>88</v>
      </c>
      <c r="H425" s="12">
        <v>44</v>
      </c>
      <c r="I425" s="12">
        <v>52</v>
      </c>
      <c r="J425" s="8">
        <v>71</v>
      </c>
      <c r="K425" s="33" t="s">
        <v>536</v>
      </c>
    </row>
    <row r="426" spans="1:11">
      <c r="A426" s="3" t="s">
        <v>399</v>
      </c>
      <c r="B426" s="4" t="s">
        <v>73</v>
      </c>
      <c r="C426" s="4">
        <v>95</v>
      </c>
      <c r="D426" s="4" t="s">
        <v>386</v>
      </c>
      <c r="E426" s="50">
        <v>75</v>
      </c>
      <c r="F426" s="13">
        <v>121</v>
      </c>
      <c r="G426" s="6">
        <v>108</v>
      </c>
      <c r="H426" s="12">
        <v>68</v>
      </c>
      <c r="I426" s="12">
        <v>58</v>
      </c>
      <c r="J426" s="6">
        <v>105</v>
      </c>
      <c r="K426" s="33" t="s">
        <v>536</v>
      </c>
    </row>
    <row r="427" spans="1:11">
      <c r="A427" s="3" t="s">
        <v>400</v>
      </c>
      <c r="B427" s="4" t="s">
        <v>73</v>
      </c>
      <c r="C427" s="4">
        <v>80</v>
      </c>
      <c r="D427" s="4" t="s">
        <v>386</v>
      </c>
      <c r="E427" s="50">
        <v>72</v>
      </c>
      <c r="F427" s="6">
        <v>98</v>
      </c>
      <c r="G427" s="6">
        <v>101</v>
      </c>
      <c r="H427" s="12">
        <v>50</v>
      </c>
      <c r="I427" s="12">
        <v>49</v>
      </c>
      <c r="J427" s="8">
        <v>78</v>
      </c>
      <c r="K427" s="33" t="s">
        <v>536</v>
      </c>
    </row>
    <row r="428" spans="1:11">
      <c r="A428" s="3" t="s">
        <v>401</v>
      </c>
      <c r="B428" s="4" t="s">
        <v>73</v>
      </c>
      <c r="C428" s="4">
        <v>95</v>
      </c>
      <c r="D428" s="4" t="s">
        <v>386</v>
      </c>
      <c r="E428" s="50">
        <v>73</v>
      </c>
      <c r="F428" s="6">
        <v>112</v>
      </c>
      <c r="G428" s="13">
        <v>129</v>
      </c>
      <c r="H428" s="12">
        <v>59</v>
      </c>
      <c r="I428" s="12">
        <v>66</v>
      </c>
      <c r="J428" s="6">
        <v>102</v>
      </c>
      <c r="K428" s="33" t="s">
        <v>536</v>
      </c>
    </row>
    <row r="429" spans="1:11">
      <c r="A429" s="3" t="s">
        <v>402</v>
      </c>
      <c r="B429" s="4" t="s">
        <v>73</v>
      </c>
      <c r="C429" s="4">
        <v>87</v>
      </c>
      <c r="D429" s="4" t="s">
        <v>386</v>
      </c>
      <c r="E429" s="50">
        <v>73</v>
      </c>
      <c r="F429" s="6">
        <v>105</v>
      </c>
      <c r="G429" s="13">
        <v>124</v>
      </c>
      <c r="H429" s="12">
        <v>55</v>
      </c>
      <c r="I429" s="12">
        <v>57</v>
      </c>
      <c r="J429" s="6">
        <v>84</v>
      </c>
      <c r="K429" s="33" t="s">
        <v>536</v>
      </c>
    </row>
    <row r="430" spans="1:11">
      <c r="A430" s="3" t="s">
        <v>403</v>
      </c>
      <c r="B430" s="4" t="s">
        <v>73</v>
      </c>
      <c r="C430" s="4">
        <v>91</v>
      </c>
      <c r="D430" s="4" t="s">
        <v>386</v>
      </c>
      <c r="E430" s="45">
        <v>88</v>
      </c>
      <c r="F430" s="6">
        <v>96</v>
      </c>
      <c r="G430" s="13">
        <v>121</v>
      </c>
      <c r="H430" s="12">
        <v>47</v>
      </c>
      <c r="I430" s="12">
        <v>67</v>
      </c>
      <c r="J430" s="6">
        <v>92</v>
      </c>
      <c r="K430" s="33" t="s">
        <v>568</v>
      </c>
    </row>
    <row r="431" spans="1:11">
      <c r="A431" s="3" t="s">
        <v>404</v>
      </c>
      <c r="B431" s="4" t="s">
        <v>73</v>
      </c>
      <c r="C431" s="4">
        <v>73</v>
      </c>
      <c r="D431" s="4" t="s">
        <v>386</v>
      </c>
      <c r="E431" s="50">
        <v>78</v>
      </c>
      <c r="F431" s="6">
        <v>80</v>
      </c>
      <c r="G431" s="6">
        <v>83</v>
      </c>
      <c r="H431" s="12">
        <v>50</v>
      </c>
      <c r="I431" s="12">
        <v>49</v>
      </c>
      <c r="J431" s="12">
        <v>67</v>
      </c>
      <c r="K431" s="33" t="s">
        <v>568</v>
      </c>
    </row>
    <row r="432" spans="1:11">
      <c r="A432" s="3" t="s">
        <v>405</v>
      </c>
      <c r="B432" s="4" t="s">
        <v>73</v>
      </c>
      <c r="C432" s="4">
        <v>89</v>
      </c>
      <c r="D432" s="4" t="s">
        <v>386</v>
      </c>
      <c r="E432" s="50">
        <v>78</v>
      </c>
      <c r="F432" s="6">
        <v>84</v>
      </c>
      <c r="G432" s="7">
        <v>135</v>
      </c>
      <c r="H432" s="12">
        <v>63</v>
      </c>
      <c r="I432" s="12">
        <v>66</v>
      </c>
      <c r="J432" s="6">
        <v>93</v>
      </c>
      <c r="K432" s="33" t="s">
        <v>568</v>
      </c>
    </row>
    <row r="433" spans="1:11">
      <c r="A433" s="3" t="s">
        <v>406</v>
      </c>
      <c r="B433" s="4" t="s">
        <v>73</v>
      </c>
      <c r="C433" s="4">
        <v>83</v>
      </c>
      <c r="D433" s="4" t="s">
        <v>386</v>
      </c>
      <c r="E433" s="45">
        <v>80</v>
      </c>
      <c r="F433" s="6">
        <v>96</v>
      </c>
      <c r="G433" s="13">
        <v>122</v>
      </c>
      <c r="H433" s="12">
        <v>50</v>
      </c>
      <c r="I433" s="12">
        <v>53</v>
      </c>
      <c r="J433" s="12">
        <v>68</v>
      </c>
      <c r="K433" s="33" t="s">
        <v>568</v>
      </c>
    </row>
    <row r="434" spans="1:11">
      <c r="A434" s="3" t="s">
        <v>407</v>
      </c>
      <c r="B434" s="4" t="s">
        <v>73</v>
      </c>
      <c r="C434" s="4">
        <v>95</v>
      </c>
      <c r="D434" s="4" t="s">
        <v>386</v>
      </c>
      <c r="E434" s="45">
        <v>91</v>
      </c>
      <c r="F434" s="6">
        <v>96</v>
      </c>
      <c r="G434" s="13">
        <v>125</v>
      </c>
      <c r="H434" s="12">
        <v>52</v>
      </c>
      <c r="I434" s="8">
        <v>78</v>
      </c>
      <c r="J434" s="6">
        <v>97</v>
      </c>
      <c r="K434" s="33" t="s">
        <v>568</v>
      </c>
    </row>
    <row r="435" spans="1:11">
      <c r="A435" s="3" t="s">
        <v>408</v>
      </c>
      <c r="B435" s="4" t="s">
        <v>73</v>
      </c>
      <c r="C435" s="4">
        <v>80</v>
      </c>
      <c r="D435" s="4" t="s">
        <v>386</v>
      </c>
      <c r="E435" s="50">
        <v>79</v>
      </c>
      <c r="F435" s="6">
        <v>89</v>
      </c>
      <c r="G435" s="6">
        <v>103</v>
      </c>
      <c r="H435" s="12">
        <v>41</v>
      </c>
      <c r="I435" s="12">
        <v>53</v>
      </c>
      <c r="J435" s="8">
        <v>78</v>
      </c>
      <c r="K435" s="33" t="s">
        <v>568</v>
      </c>
    </row>
    <row r="436" spans="1:11">
      <c r="A436" s="3" t="s">
        <v>409</v>
      </c>
      <c r="B436" s="4" t="s">
        <v>73</v>
      </c>
      <c r="C436" s="5" t="s">
        <v>14</v>
      </c>
      <c r="D436" s="4" t="s">
        <v>386</v>
      </c>
      <c r="E436" s="45">
        <v>84</v>
      </c>
      <c r="F436" s="4" t="s">
        <v>14</v>
      </c>
      <c r="G436" s="7">
        <v>178</v>
      </c>
      <c r="H436" s="4" t="s">
        <v>14</v>
      </c>
      <c r="I436" s="4" t="s">
        <v>14</v>
      </c>
      <c r="J436" s="4" t="s">
        <v>14</v>
      </c>
      <c r="K436" s="33" t="s">
        <v>559</v>
      </c>
    </row>
    <row r="437" spans="1:11">
      <c r="A437" s="3" t="s">
        <v>410</v>
      </c>
      <c r="B437" s="4" t="s">
        <v>73</v>
      </c>
      <c r="C437" s="5" t="s">
        <v>14</v>
      </c>
      <c r="D437" s="4" t="s">
        <v>386</v>
      </c>
      <c r="E437" s="45">
        <v>106</v>
      </c>
      <c r="F437" s="6">
        <v>96</v>
      </c>
      <c r="G437" s="7">
        <v>197</v>
      </c>
      <c r="H437" s="4" t="s">
        <v>14</v>
      </c>
      <c r="I437" s="4" t="s">
        <v>14</v>
      </c>
      <c r="J437" s="4" t="s">
        <v>14</v>
      </c>
      <c r="K437" s="33" t="s">
        <v>559</v>
      </c>
    </row>
    <row r="438" spans="1:11">
      <c r="A438" s="3" t="s">
        <v>411</v>
      </c>
      <c r="B438" s="4" t="s">
        <v>73</v>
      </c>
      <c r="C438" s="4">
        <v>112</v>
      </c>
      <c r="D438" s="4" t="s">
        <v>386</v>
      </c>
      <c r="E438" s="45">
        <v>101</v>
      </c>
      <c r="F438" s="13">
        <v>123</v>
      </c>
      <c r="G438" s="7">
        <v>134</v>
      </c>
      <c r="H438" s="6">
        <v>80</v>
      </c>
      <c r="I438" s="6">
        <v>95</v>
      </c>
      <c r="J438" s="6">
        <v>117</v>
      </c>
      <c r="K438" s="33" t="s">
        <v>540</v>
      </c>
    </row>
    <row r="439" spans="1:11">
      <c r="A439" s="3" t="s">
        <v>412</v>
      </c>
      <c r="B439" s="4" t="s">
        <v>73</v>
      </c>
      <c r="C439" s="4">
        <v>101</v>
      </c>
      <c r="D439" s="4" t="s">
        <v>386</v>
      </c>
      <c r="E439" s="45">
        <v>105</v>
      </c>
      <c r="F439" s="13">
        <v>121</v>
      </c>
      <c r="G439" s="6">
        <v>117</v>
      </c>
      <c r="H439" s="8">
        <v>75</v>
      </c>
      <c r="I439" s="12">
        <v>69</v>
      </c>
      <c r="J439" s="6">
        <v>84</v>
      </c>
      <c r="K439" s="33" t="s">
        <v>540</v>
      </c>
    </row>
    <row r="440" spans="1:11">
      <c r="A440" s="3" t="s">
        <v>413</v>
      </c>
      <c r="B440" s="4" t="s">
        <v>73</v>
      </c>
      <c r="C440" s="4">
        <v>126</v>
      </c>
      <c r="D440" s="4" t="s">
        <v>386</v>
      </c>
      <c r="E440" s="47">
        <v>121</v>
      </c>
      <c r="F440" s="7">
        <v>148</v>
      </c>
      <c r="G440" s="7">
        <v>144</v>
      </c>
      <c r="H440" s="6">
        <v>83</v>
      </c>
      <c r="I440" s="6">
        <v>97</v>
      </c>
      <c r="J440" s="13">
        <v>121</v>
      </c>
      <c r="K440" s="33" t="s">
        <v>540</v>
      </c>
    </row>
    <row r="441" spans="1:11">
      <c r="A441" s="3" t="s">
        <v>414</v>
      </c>
      <c r="B441" s="4" t="s">
        <v>73</v>
      </c>
      <c r="C441" s="4">
        <v>100</v>
      </c>
      <c r="D441" s="4" t="s">
        <v>386</v>
      </c>
      <c r="E441" s="45">
        <v>110</v>
      </c>
      <c r="F441" s="13">
        <v>125</v>
      </c>
      <c r="G441" s="6">
        <v>103</v>
      </c>
      <c r="H441" s="8">
        <v>70</v>
      </c>
      <c r="I441" s="8">
        <v>74</v>
      </c>
      <c r="J441" s="6">
        <v>80</v>
      </c>
      <c r="K441" s="33" t="s">
        <v>540</v>
      </c>
    </row>
    <row r="442" spans="1:11">
      <c r="A442" s="3" t="s">
        <v>415</v>
      </c>
      <c r="B442" s="4" t="s">
        <v>73</v>
      </c>
      <c r="C442" s="5" t="s">
        <v>14</v>
      </c>
      <c r="D442" s="4" t="s">
        <v>386</v>
      </c>
      <c r="E442" s="50">
        <v>79</v>
      </c>
      <c r="F442" s="7">
        <v>136</v>
      </c>
      <c r="G442" s="12">
        <v>63</v>
      </c>
      <c r="H442" s="6">
        <v>86</v>
      </c>
      <c r="I442" s="4" t="s">
        <v>14</v>
      </c>
      <c r="J442" s="4" t="s">
        <v>14</v>
      </c>
      <c r="K442" s="33" t="s">
        <v>544</v>
      </c>
    </row>
    <row r="443" spans="1:11">
      <c r="A443" s="3" t="s">
        <v>416</v>
      </c>
      <c r="B443" s="4" t="s">
        <v>73</v>
      </c>
      <c r="C443" s="5" t="s">
        <v>14</v>
      </c>
      <c r="D443" s="4" t="s">
        <v>386</v>
      </c>
      <c r="E443" s="45">
        <v>100</v>
      </c>
      <c r="F443" s="4" t="s">
        <v>14</v>
      </c>
      <c r="G443" s="6">
        <v>112</v>
      </c>
      <c r="H443" s="4" t="s">
        <v>14</v>
      </c>
      <c r="I443" s="4" t="s">
        <v>14</v>
      </c>
      <c r="J443" s="4" t="s">
        <v>14</v>
      </c>
      <c r="K443" s="33" t="s">
        <v>544</v>
      </c>
    </row>
    <row r="444" spans="1:11">
      <c r="A444" s="3" t="s">
        <v>417</v>
      </c>
      <c r="B444" s="4" t="s">
        <v>73</v>
      </c>
      <c r="C444" s="4">
        <v>103</v>
      </c>
      <c r="D444" s="4" t="s">
        <v>386</v>
      </c>
      <c r="E444" s="45">
        <v>111</v>
      </c>
      <c r="F444" s="6">
        <v>120</v>
      </c>
      <c r="G444" s="8">
        <v>70</v>
      </c>
      <c r="H444" s="6">
        <v>92</v>
      </c>
      <c r="I444" s="6">
        <v>100</v>
      </c>
      <c r="J444" s="6">
        <v>101</v>
      </c>
      <c r="K444" s="33" t="s">
        <v>544</v>
      </c>
    </row>
    <row r="445" spans="1:11">
      <c r="A445" s="3" t="s">
        <v>418</v>
      </c>
      <c r="B445" s="4" t="s">
        <v>73</v>
      </c>
      <c r="C445" s="4">
        <v>96</v>
      </c>
      <c r="D445" s="4" t="s">
        <v>386</v>
      </c>
      <c r="E445" s="45">
        <v>114</v>
      </c>
      <c r="F445" s="6">
        <v>101</v>
      </c>
      <c r="G445" s="13">
        <v>129</v>
      </c>
      <c r="H445" s="12">
        <v>65</v>
      </c>
      <c r="I445" s="12">
        <v>62</v>
      </c>
      <c r="J445" s="12">
        <v>67</v>
      </c>
      <c r="K445" s="33" t="s">
        <v>544</v>
      </c>
    </row>
    <row r="446" spans="1:11">
      <c r="A446" s="3" t="s">
        <v>419</v>
      </c>
      <c r="B446" s="4" t="s">
        <v>73</v>
      </c>
      <c r="C446" s="4">
        <v>111</v>
      </c>
      <c r="D446" s="4" t="s">
        <v>386</v>
      </c>
      <c r="E446" s="45">
        <v>103</v>
      </c>
      <c r="F446" s="7">
        <v>139</v>
      </c>
      <c r="G446" s="13">
        <v>128</v>
      </c>
      <c r="H446" s="8">
        <v>77</v>
      </c>
      <c r="I446" s="8">
        <v>71</v>
      </c>
      <c r="J446" s="6">
        <v>104</v>
      </c>
      <c r="K446" s="33" t="s">
        <v>544</v>
      </c>
    </row>
    <row r="447" spans="1:11">
      <c r="A447" s="3" t="s">
        <v>420</v>
      </c>
      <c r="B447" s="4" t="s">
        <v>73</v>
      </c>
      <c r="C447" s="4">
        <v>104</v>
      </c>
      <c r="D447" s="4" t="s">
        <v>386</v>
      </c>
      <c r="E447" s="45">
        <v>110</v>
      </c>
      <c r="F447" s="13">
        <v>128</v>
      </c>
      <c r="G447" s="6">
        <v>112</v>
      </c>
      <c r="H447" s="8">
        <v>72</v>
      </c>
      <c r="I447" s="12">
        <v>65</v>
      </c>
      <c r="J447" s="6">
        <v>87</v>
      </c>
      <c r="K447" s="33" t="s">
        <v>544</v>
      </c>
    </row>
    <row r="448" spans="1:11" s="1" customFormat="1">
      <c r="A448" s="31" t="s">
        <v>574</v>
      </c>
      <c r="B448" s="38" t="s">
        <v>73</v>
      </c>
      <c r="C448" s="37">
        <f>AVERAGE(C414:C447)</f>
        <v>93.461538461538467</v>
      </c>
      <c r="D448" s="38" t="s">
        <v>386</v>
      </c>
      <c r="E448" s="51">
        <f t="shared" ref="E448:J448" si="23">AVERAGE(E414:E447)</f>
        <v>87.941176470588232</v>
      </c>
      <c r="F448" s="37">
        <f t="shared" si="23"/>
        <v>108.66666666666667</v>
      </c>
      <c r="G448" s="37">
        <f t="shared" si="23"/>
        <v>122.58823529411765</v>
      </c>
      <c r="H448" s="37">
        <f t="shared" si="23"/>
        <v>63.517241379310342</v>
      </c>
      <c r="I448" s="37">
        <f t="shared" si="23"/>
        <v>67.074074074074076</v>
      </c>
      <c r="J448" s="37">
        <f t="shared" si="23"/>
        <v>90.444444444444443</v>
      </c>
      <c r="K448" s="34" t="s">
        <v>532</v>
      </c>
    </row>
    <row r="449" spans="1:11">
      <c r="A449" s="3" t="s">
        <v>421</v>
      </c>
      <c r="B449" s="4" t="s">
        <v>76</v>
      </c>
      <c r="C449" s="5" t="s">
        <v>14</v>
      </c>
      <c r="D449" s="4" t="s">
        <v>386</v>
      </c>
      <c r="E449" s="45">
        <v>84</v>
      </c>
      <c r="F449" s="13">
        <v>125</v>
      </c>
      <c r="G449" s="8">
        <v>78</v>
      </c>
      <c r="H449" s="4" t="s">
        <v>14</v>
      </c>
      <c r="I449" s="4" t="s">
        <v>14</v>
      </c>
      <c r="J449" s="4" t="s">
        <v>14</v>
      </c>
      <c r="K449" s="33" t="s">
        <v>533</v>
      </c>
    </row>
    <row r="450" spans="1:11">
      <c r="A450" s="3" t="s">
        <v>422</v>
      </c>
      <c r="B450" s="4" t="s">
        <v>76</v>
      </c>
      <c r="C450" s="4">
        <v>76</v>
      </c>
      <c r="D450" s="4" t="s">
        <v>386</v>
      </c>
      <c r="E450" s="45">
        <v>80</v>
      </c>
      <c r="F450" s="6">
        <v>91</v>
      </c>
      <c r="G450" s="6">
        <v>99</v>
      </c>
      <c r="H450" s="12">
        <v>44</v>
      </c>
      <c r="I450" s="12">
        <v>45</v>
      </c>
      <c r="J450" s="12">
        <v>62</v>
      </c>
      <c r="K450" s="33" t="s">
        <v>533</v>
      </c>
    </row>
    <row r="451" spans="1:11">
      <c r="A451" s="3" t="s">
        <v>423</v>
      </c>
      <c r="B451" s="4" t="s">
        <v>76</v>
      </c>
      <c r="C451" s="4">
        <v>95</v>
      </c>
      <c r="D451" s="4" t="s">
        <v>386</v>
      </c>
      <c r="E451" s="50">
        <v>73</v>
      </c>
      <c r="F451" s="6">
        <v>114</v>
      </c>
      <c r="G451" s="6">
        <v>112</v>
      </c>
      <c r="H451" s="12">
        <v>51</v>
      </c>
      <c r="I451" s="12">
        <v>59</v>
      </c>
      <c r="J451" s="6">
        <v>115</v>
      </c>
      <c r="K451" s="33" t="s">
        <v>533</v>
      </c>
    </row>
    <row r="452" spans="1:11" ht="12" customHeight="1">
      <c r="A452" s="3" t="s">
        <v>424</v>
      </c>
      <c r="B452" s="4" t="s">
        <v>76</v>
      </c>
      <c r="C452" s="4">
        <v>89</v>
      </c>
      <c r="D452" s="4" t="s">
        <v>386</v>
      </c>
      <c r="E452" s="45">
        <v>85</v>
      </c>
      <c r="F452" s="6">
        <v>105</v>
      </c>
      <c r="G452" s="7">
        <v>136</v>
      </c>
      <c r="H452" s="12">
        <v>42</v>
      </c>
      <c r="I452" s="12">
        <v>54</v>
      </c>
      <c r="J452" s="8">
        <v>75</v>
      </c>
      <c r="K452" s="33" t="s">
        <v>533</v>
      </c>
    </row>
    <row r="453" spans="1:11">
      <c r="A453" s="3" t="s">
        <v>425</v>
      </c>
      <c r="B453" s="4" t="s">
        <v>76</v>
      </c>
      <c r="C453" s="4">
        <v>92</v>
      </c>
      <c r="D453" s="4" t="s">
        <v>386</v>
      </c>
      <c r="E453" s="45">
        <v>81</v>
      </c>
      <c r="F453" s="13">
        <v>121</v>
      </c>
      <c r="G453" s="6">
        <v>111</v>
      </c>
      <c r="H453" s="12">
        <v>50</v>
      </c>
      <c r="I453" s="12">
        <v>45</v>
      </c>
      <c r="J453" s="6">
        <v>91</v>
      </c>
      <c r="K453" s="33" t="s">
        <v>533</v>
      </c>
    </row>
    <row r="454" spans="1:11">
      <c r="A454" s="3" t="s">
        <v>426</v>
      </c>
      <c r="B454" s="4" t="s">
        <v>76</v>
      </c>
      <c r="C454" s="4">
        <v>84</v>
      </c>
      <c r="D454" s="4" t="s">
        <v>386</v>
      </c>
      <c r="E454" s="45">
        <v>88</v>
      </c>
      <c r="F454" s="6">
        <v>94</v>
      </c>
      <c r="G454" s="6">
        <v>118</v>
      </c>
      <c r="H454" s="12">
        <v>46</v>
      </c>
      <c r="I454" s="12">
        <v>48</v>
      </c>
      <c r="J454" s="12">
        <v>68</v>
      </c>
      <c r="K454" s="33" t="s">
        <v>533</v>
      </c>
    </row>
    <row r="455" spans="1:11">
      <c r="A455" s="3" t="s">
        <v>427</v>
      </c>
      <c r="B455" s="4" t="s">
        <v>76</v>
      </c>
      <c r="C455" s="5" t="s">
        <v>14</v>
      </c>
      <c r="D455" s="4" t="s">
        <v>386</v>
      </c>
      <c r="E455" s="48">
        <v>142</v>
      </c>
      <c r="F455" s="4" t="s">
        <v>14</v>
      </c>
      <c r="G455" s="6">
        <v>84</v>
      </c>
      <c r="H455" s="4" t="s">
        <v>14</v>
      </c>
      <c r="I455" s="4" t="s">
        <v>14</v>
      </c>
      <c r="J455" s="4" t="s">
        <v>14</v>
      </c>
      <c r="K455" s="33" t="s">
        <v>533</v>
      </c>
    </row>
    <row r="456" spans="1:11">
      <c r="A456" s="3" t="s">
        <v>428</v>
      </c>
      <c r="B456" s="4" t="s">
        <v>76</v>
      </c>
      <c r="C456" s="5" t="s">
        <v>14</v>
      </c>
      <c r="D456" s="4" t="s">
        <v>386</v>
      </c>
      <c r="E456" s="45">
        <v>97</v>
      </c>
      <c r="F456" s="7">
        <v>148</v>
      </c>
      <c r="G456" s="7">
        <v>173</v>
      </c>
      <c r="H456" s="4" t="s">
        <v>14</v>
      </c>
      <c r="I456" s="4" t="s">
        <v>14</v>
      </c>
      <c r="J456" s="4" t="s">
        <v>14</v>
      </c>
      <c r="K456" s="33" t="s">
        <v>533</v>
      </c>
    </row>
    <row r="457" spans="1:11" ht="12.75" customHeight="1">
      <c r="A457" s="3" t="s">
        <v>429</v>
      </c>
      <c r="B457" s="4" t="s">
        <v>76</v>
      </c>
      <c r="C457" s="4">
        <v>111</v>
      </c>
      <c r="D457" s="4" t="s">
        <v>386</v>
      </c>
      <c r="E457" s="45">
        <v>109</v>
      </c>
      <c r="F457" s="7">
        <v>140</v>
      </c>
      <c r="G457" s="7">
        <v>171</v>
      </c>
      <c r="H457" s="12">
        <v>48</v>
      </c>
      <c r="I457" s="12">
        <v>54</v>
      </c>
      <c r="J457" s="6">
        <v>81</v>
      </c>
      <c r="K457" s="33" t="s">
        <v>533</v>
      </c>
    </row>
    <row r="458" spans="1:11">
      <c r="A458" s="3" t="s">
        <v>430</v>
      </c>
      <c r="B458" s="4" t="s">
        <v>76</v>
      </c>
      <c r="C458" s="5" t="s">
        <v>14</v>
      </c>
      <c r="D458" s="4" t="s">
        <v>386</v>
      </c>
      <c r="E458" s="45">
        <v>96</v>
      </c>
      <c r="F458" s="4" t="s">
        <v>14</v>
      </c>
      <c r="G458" s="7">
        <v>346</v>
      </c>
      <c r="H458" s="4" t="s">
        <v>14</v>
      </c>
      <c r="I458" s="4" t="s">
        <v>14</v>
      </c>
      <c r="J458" s="4" t="s">
        <v>14</v>
      </c>
      <c r="K458" s="33" t="s">
        <v>533</v>
      </c>
    </row>
    <row r="459" spans="1:11">
      <c r="A459" s="3" t="s">
        <v>431</v>
      </c>
      <c r="B459" s="4" t="s">
        <v>76</v>
      </c>
      <c r="C459" s="5" t="s">
        <v>14</v>
      </c>
      <c r="D459" s="4" t="s">
        <v>386</v>
      </c>
      <c r="E459" s="45">
        <v>96</v>
      </c>
      <c r="F459" s="6">
        <v>83</v>
      </c>
      <c r="G459" s="6">
        <v>114</v>
      </c>
      <c r="H459" s="4" t="s">
        <v>14</v>
      </c>
      <c r="I459" s="4" t="s">
        <v>14</v>
      </c>
      <c r="J459" s="4" t="s">
        <v>14</v>
      </c>
      <c r="K459" s="33" t="s">
        <v>533</v>
      </c>
    </row>
    <row r="460" spans="1:11">
      <c r="A460" s="3" t="s">
        <v>432</v>
      </c>
      <c r="B460" s="4" t="s">
        <v>76</v>
      </c>
      <c r="C460" s="5" t="s">
        <v>14</v>
      </c>
      <c r="D460" s="4" t="s">
        <v>386</v>
      </c>
      <c r="E460" s="45">
        <v>107</v>
      </c>
      <c r="F460" s="4" t="s">
        <v>14</v>
      </c>
      <c r="G460" s="7">
        <v>133</v>
      </c>
      <c r="H460" s="4" t="s">
        <v>14</v>
      </c>
      <c r="I460" s="4" t="s">
        <v>14</v>
      </c>
      <c r="J460" s="4" t="s">
        <v>14</v>
      </c>
      <c r="K460" s="33" t="s">
        <v>548</v>
      </c>
    </row>
    <row r="461" spans="1:11">
      <c r="A461" s="3" t="s">
        <v>433</v>
      </c>
      <c r="B461" s="4" t="s">
        <v>76</v>
      </c>
      <c r="C461" s="5" t="s">
        <v>14</v>
      </c>
      <c r="D461" s="4" t="s">
        <v>386</v>
      </c>
      <c r="E461" s="45">
        <v>84</v>
      </c>
      <c r="F461" s="6">
        <v>106</v>
      </c>
      <c r="G461" s="6">
        <v>98</v>
      </c>
      <c r="H461" s="12">
        <v>39</v>
      </c>
      <c r="I461" s="4" t="s">
        <v>14</v>
      </c>
      <c r="J461" s="4" t="s">
        <v>14</v>
      </c>
      <c r="K461" s="33" t="s">
        <v>548</v>
      </c>
    </row>
    <row r="462" spans="1:11">
      <c r="A462" s="3" t="s">
        <v>434</v>
      </c>
      <c r="B462" s="4" t="s">
        <v>76</v>
      </c>
      <c r="C462" s="5" t="s">
        <v>14</v>
      </c>
      <c r="D462" s="4" t="s">
        <v>386</v>
      </c>
      <c r="E462" s="45">
        <v>80</v>
      </c>
      <c r="F462" s="7">
        <v>179</v>
      </c>
      <c r="G462" s="7">
        <v>167</v>
      </c>
      <c r="H462" s="4" t="s">
        <v>14</v>
      </c>
      <c r="I462" s="4" t="s">
        <v>14</v>
      </c>
      <c r="J462" s="4" t="s">
        <v>14</v>
      </c>
      <c r="K462" s="33" t="s">
        <v>548</v>
      </c>
    </row>
    <row r="463" spans="1:11">
      <c r="A463" s="3" t="s">
        <v>435</v>
      </c>
      <c r="B463" s="4" t="s">
        <v>76</v>
      </c>
      <c r="C463" s="4">
        <v>105</v>
      </c>
      <c r="D463" s="4" t="s">
        <v>386</v>
      </c>
      <c r="E463" s="45">
        <v>85</v>
      </c>
      <c r="F463" s="6">
        <v>120</v>
      </c>
      <c r="G463" s="7">
        <v>163</v>
      </c>
      <c r="H463" s="12">
        <v>54</v>
      </c>
      <c r="I463" s="12">
        <v>59</v>
      </c>
      <c r="J463" s="6">
        <v>106</v>
      </c>
      <c r="K463" s="33" t="s">
        <v>548</v>
      </c>
    </row>
    <row r="464" spans="1:11">
      <c r="A464" s="3" t="s">
        <v>436</v>
      </c>
      <c r="B464" s="4" t="s">
        <v>76</v>
      </c>
      <c r="C464" s="4">
        <v>98</v>
      </c>
      <c r="D464" s="4" t="s">
        <v>386</v>
      </c>
      <c r="E464" s="45">
        <v>89</v>
      </c>
      <c r="F464" s="13">
        <v>123</v>
      </c>
      <c r="G464" s="7">
        <v>157</v>
      </c>
      <c r="H464" s="12">
        <v>51</v>
      </c>
      <c r="I464" s="12">
        <v>48</v>
      </c>
      <c r="J464" s="8">
        <v>78</v>
      </c>
      <c r="K464" s="33" t="s">
        <v>548</v>
      </c>
    </row>
    <row r="465" spans="1:11">
      <c r="A465" s="3" t="s">
        <v>437</v>
      </c>
      <c r="B465" s="4" t="s">
        <v>76</v>
      </c>
      <c r="C465" s="5" t="s">
        <v>14</v>
      </c>
      <c r="D465" s="4" t="s">
        <v>386</v>
      </c>
      <c r="E465" s="45">
        <v>115</v>
      </c>
      <c r="F465" s="4" t="s">
        <v>14</v>
      </c>
      <c r="G465" s="7">
        <v>274</v>
      </c>
      <c r="H465" s="4" t="s">
        <v>14</v>
      </c>
      <c r="I465" s="4" t="s">
        <v>14</v>
      </c>
      <c r="J465" s="4" t="s">
        <v>14</v>
      </c>
      <c r="K465" s="33" t="s">
        <v>548</v>
      </c>
    </row>
    <row r="466" spans="1:11">
      <c r="A466" s="3" t="s">
        <v>438</v>
      </c>
      <c r="B466" s="4" t="s">
        <v>76</v>
      </c>
      <c r="C466" s="5" t="s">
        <v>14</v>
      </c>
      <c r="D466" s="4" t="s">
        <v>386</v>
      </c>
      <c r="E466" s="45">
        <v>120</v>
      </c>
      <c r="F466" s="4" t="s">
        <v>14</v>
      </c>
      <c r="G466" s="7">
        <v>257</v>
      </c>
      <c r="H466" s="4" t="s">
        <v>14</v>
      </c>
      <c r="I466" s="4" t="s">
        <v>14</v>
      </c>
      <c r="J466" s="4" t="s">
        <v>14</v>
      </c>
      <c r="K466" s="33" t="s">
        <v>548</v>
      </c>
    </row>
    <row r="467" spans="1:11">
      <c r="A467" s="3" t="s">
        <v>439</v>
      </c>
      <c r="B467" s="4" t="s">
        <v>76</v>
      </c>
      <c r="C467" s="5" t="s">
        <v>14</v>
      </c>
      <c r="D467" s="4" t="s">
        <v>386</v>
      </c>
      <c r="E467" s="45">
        <v>118</v>
      </c>
      <c r="F467" s="4" t="s">
        <v>14</v>
      </c>
      <c r="G467" s="7">
        <v>141</v>
      </c>
      <c r="H467" s="4" t="s">
        <v>14</v>
      </c>
      <c r="I467" s="4" t="s">
        <v>14</v>
      </c>
      <c r="J467" s="4" t="s">
        <v>14</v>
      </c>
      <c r="K467" s="33" t="s">
        <v>548</v>
      </c>
    </row>
    <row r="468" spans="1:11">
      <c r="A468" s="3" t="s">
        <v>440</v>
      </c>
      <c r="B468" s="4" t="s">
        <v>76</v>
      </c>
      <c r="C468" s="4">
        <v>122</v>
      </c>
      <c r="D468" s="4" t="s">
        <v>386</v>
      </c>
      <c r="E468" s="45">
        <v>95</v>
      </c>
      <c r="F468" s="7">
        <v>149</v>
      </c>
      <c r="G468" s="7">
        <v>226</v>
      </c>
      <c r="H468" s="12">
        <v>62</v>
      </c>
      <c r="I468" s="12">
        <v>58</v>
      </c>
      <c r="J468" s="6">
        <v>101</v>
      </c>
      <c r="K468" s="33" t="s">
        <v>548</v>
      </c>
    </row>
    <row r="469" spans="1:11">
      <c r="A469" s="3" t="s">
        <v>441</v>
      </c>
      <c r="B469" s="4" t="s">
        <v>76</v>
      </c>
      <c r="C469" s="4">
        <v>104</v>
      </c>
      <c r="D469" s="4" t="s">
        <v>386</v>
      </c>
      <c r="E469" s="45">
        <v>99</v>
      </c>
      <c r="F469" s="7">
        <v>137</v>
      </c>
      <c r="G469" s="7">
        <v>151</v>
      </c>
      <c r="H469" s="12">
        <v>44</v>
      </c>
      <c r="I469" s="12">
        <v>45</v>
      </c>
      <c r="J469" s="6">
        <v>82</v>
      </c>
      <c r="K469" s="33" t="s">
        <v>548</v>
      </c>
    </row>
    <row r="470" spans="1:11">
      <c r="A470" s="3" t="s">
        <v>442</v>
      </c>
      <c r="B470" s="4" t="s">
        <v>76</v>
      </c>
      <c r="C470" s="5" t="s">
        <v>14</v>
      </c>
      <c r="D470" s="4" t="s">
        <v>386</v>
      </c>
      <c r="E470" s="52">
        <v>55</v>
      </c>
      <c r="F470" s="4" t="s">
        <v>14</v>
      </c>
      <c r="G470" s="6">
        <v>83</v>
      </c>
      <c r="H470" s="4" t="s">
        <v>14</v>
      </c>
      <c r="I470" s="4" t="s">
        <v>14</v>
      </c>
      <c r="J470" s="4" t="s">
        <v>14</v>
      </c>
      <c r="K470" s="33" t="s">
        <v>536</v>
      </c>
    </row>
    <row r="471" spans="1:11">
      <c r="A471" s="3" t="s">
        <v>443</v>
      </c>
      <c r="B471" s="4" t="s">
        <v>76</v>
      </c>
      <c r="C471" s="5" t="s">
        <v>14</v>
      </c>
      <c r="D471" s="4" t="s">
        <v>386</v>
      </c>
      <c r="E471" s="50">
        <v>78</v>
      </c>
      <c r="F471" s="6">
        <v>109</v>
      </c>
      <c r="G471" s="6">
        <v>95</v>
      </c>
      <c r="H471" s="4" t="s">
        <v>14</v>
      </c>
      <c r="I471" s="4" t="s">
        <v>14</v>
      </c>
      <c r="J471" s="4" t="s">
        <v>14</v>
      </c>
      <c r="K471" s="33" t="s">
        <v>536</v>
      </c>
    </row>
    <row r="472" spans="1:11">
      <c r="A472" s="3" t="s">
        <v>444</v>
      </c>
      <c r="B472" s="4" t="s">
        <v>76</v>
      </c>
      <c r="C472" s="5" t="s">
        <v>14</v>
      </c>
      <c r="D472" s="4" t="s">
        <v>386</v>
      </c>
      <c r="E472" s="48">
        <v>133</v>
      </c>
      <c r="F472" s="6">
        <v>108</v>
      </c>
      <c r="G472" s="6">
        <v>95</v>
      </c>
      <c r="H472" s="4" t="s">
        <v>14</v>
      </c>
      <c r="I472" s="4" t="s">
        <v>14</v>
      </c>
      <c r="J472" s="4" t="s">
        <v>14</v>
      </c>
      <c r="K472" s="33" t="s">
        <v>536</v>
      </c>
    </row>
    <row r="473" spans="1:11">
      <c r="A473" s="3" t="s">
        <v>445</v>
      </c>
      <c r="B473" s="4" t="s">
        <v>76</v>
      </c>
      <c r="C473" s="4">
        <v>87</v>
      </c>
      <c r="D473" s="4" t="s">
        <v>386</v>
      </c>
      <c r="E473" s="45">
        <v>95</v>
      </c>
      <c r="F473" s="6">
        <v>106</v>
      </c>
      <c r="G473" s="13">
        <v>122</v>
      </c>
      <c r="H473" s="12">
        <v>49</v>
      </c>
      <c r="I473" s="12">
        <v>46</v>
      </c>
      <c r="J473" s="12">
        <v>59</v>
      </c>
      <c r="K473" s="33" t="s">
        <v>536</v>
      </c>
    </row>
    <row r="474" spans="1:11">
      <c r="A474" s="3" t="s">
        <v>446</v>
      </c>
      <c r="B474" s="4" t="s">
        <v>76</v>
      </c>
      <c r="C474" s="5" t="s">
        <v>14</v>
      </c>
      <c r="D474" s="4" t="s">
        <v>386</v>
      </c>
      <c r="E474" s="52">
        <v>65</v>
      </c>
      <c r="F474" s="6">
        <v>96</v>
      </c>
      <c r="G474" s="7">
        <v>213</v>
      </c>
      <c r="H474" s="4" t="s">
        <v>14</v>
      </c>
      <c r="I474" s="4" t="s">
        <v>14</v>
      </c>
      <c r="J474" s="4" t="s">
        <v>14</v>
      </c>
      <c r="K474" s="33" t="s">
        <v>536</v>
      </c>
    </row>
    <row r="475" spans="1:11">
      <c r="A475" s="3" t="s">
        <v>447</v>
      </c>
      <c r="B475" s="4" t="s">
        <v>76</v>
      </c>
      <c r="C475" s="4">
        <v>128</v>
      </c>
      <c r="D475" s="4" t="s">
        <v>386</v>
      </c>
      <c r="E475" s="45">
        <v>90</v>
      </c>
      <c r="F475" s="6">
        <v>112</v>
      </c>
      <c r="G475" s="7">
        <v>343</v>
      </c>
      <c r="H475" s="12">
        <v>45</v>
      </c>
      <c r="I475" s="12">
        <v>55</v>
      </c>
      <c r="J475" s="6">
        <v>102</v>
      </c>
      <c r="K475" s="33" t="s">
        <v>536</v>
      </c>
    </row>
    <row r="476" spans="1:11">
      <c r="A476" s="3" t="s">
        <v>448</v>
      </c>
      <c r="B476" s="4" t="s">
        <v>76</v>
      </c>
      <c r="C476" s="5" t="s">
        <v>14</v>
      </c>
      <c r="D476" s="4" t="s">
        <v>386</v>
      </c>
      <c r="E476" s="50">
        <v>77</v>
      </c>
      <c r="F476" s="4" t="s">
        <v>14</v>
      </c>
      <c r="G476" s="7">
        <v>135</v>
      </c>
      <c r="H476" s="4" t="s">
        <v>14</v>
      </c>
      <c r="I476" s="4" t="s">
        <v>14</v>
      </c>
      <c r="J476" s="4" t="s">
        <v>14</v>
      </c>
      <c r="K476" s="33" t="s">
        <v>536</v>
      </c>
    </row>
    <row r="477" spans="1:11">
      <c r="A477" s="3" t="s">
        <v>449</v>
      </c>
      <c r="B477" s="4" t="s">
        <v>76</v>
      </c>
      <c r="C477" s="5" t="s">
        <v>14</v>
      </c>
      <c r="D477" s="4" t="s">
        <v>386</v>
      </c>
      <c r="E477" s="45">
        <v>88</v>
      </c>
      <c r="F477" s="6">
        <v>109</v>
      </c>
      <c r="G477" s="7">
        <v>170</v>
      </c>
      <c r="H477" s="12">
        <v>57</v>
      </c>
      <c r="I477" s="4" t="s">
        <v>14</v>
      </c>
      <c r="J477" s="4" t="s">
        <v>14</v>
      </c>
      <c r="K477" s="33" t="s">
        <v>536</v>
      </c>
    </row>
    <row r="478" spans="1:11">
      <c r="A478" s="3" t="s">
        <v>450</v>
      </c>
      <c r="B478" s="4" t="s">
        <v>76</v>
      </c>
      <c r="C478" s="5" t="s">
        <v>14</v>
      </c>
      <c r="D478" s="4" t="s">
        <v>386</v>
      </c>
      <c r="E478" s="45">
        <v>106</v>
      </c>
      <c r="F478" s="7">
        <v>164</v>
      </c>
      <c r="G478" s="7">
        <v>342</v>
      </c>
      <c r="H478" s="4" t="s">
        <v>14</v>
      </c>
      <c r="I478" s="4" t="s">
        <v>14</v>
      </c>
      <c r="J478" s="4" t="s">
        <v>14</v>
      </c>
      <c r="K478" s="33" t="s">
        <v>536</v>
      </c>
    </row>
    <row r="479" spans="1:11">
      <c r="A479" s="3" t="s">
        <v>451</v>
      </c>
      <c r="B479" s="4" t="s">
        <v>76</v>
      </c>
      <c r="C479" s="4">
        <v>131</v>
      </c>
      <c r="D479" s="4" t="s">
        <v>386</v>
      </c>
      <c r="E479" s="45">
        <v>100</v>
      </c>
      <c r="F479" s="13">
        <v>128</v>
      </c>
      <c r="G479" s="7">
        <v>325</v>
      </c>
      <c r="H479" s="12">
        <v>55</v>
      </c>
      <c r="I479" s="12">
        <v>53</v>
      </c>
      <c r="J479" s="6">
        <v>98</v>
      </c>
      <c r="K479" s="33" t="s">
        <v>536</v>
      </c>
    </row>
    <row r="480" spans="1:11">
      <c r="A480" s="3" t="s">
        <v>452</v>
      </c>
      <c r="B480" s="4" t="s">
        <v>76</v>
      </c>
      <c r="C480" s="5" t="s">
        <v>14</v>
      </c>
      <c r="D480" s="4" t="s">
        <v>386</v>
      </c>
      <c r="E480" s="45">
        <v>84</v>
      </c>
      <c r="F480" s="4" t="s">
        <v>14</v>
      </c>
      <c r="G480" s="6">
        <v>102</v>
      </c>
      <c r="H480" s="4" t="s">
        <v>14</v>
      </c>
      <c r="I480" s="4" t="s">
        <v>14</v>
      </c>
      <c r="J480" s="4" t="s">
        <v>14</v>
      </c>
      <c r="K480" s="33" t="s">
        <v>568</v>
      </c>
    </row>
    <row r="481" spans="1:11">
      <c r="A481" s="3" t="s">
        <v>453</v>
      </c>
      <c r="B481" s="4" t="s">
        <v>76</v>
      </c>
      <c r="C481" s="5" t="s">
        <v>14</v>
      </c>
      <c r="D481" s="4" t="s">
        <v>386</v>
      </c>
      <c r="E481" s="45">
        <v>83</v>
      </c>
      <c r="F481" s="6">
        <v>87</v>
      </c>
      <c r="G481" s="8">
        <v>74</v>
      </c>
      <c r="H481" s="4" t="s">
        <v>14</v>
      </c>
      <c r="I481" s="4" t="s">
        <v>14</v>
      </c>
      <c r="J481" s="4" t="s">
        <v>14</v>
      </c>
      <c r="K481" s="33" t="s">
        <v>568</v>
      </c>
    </row>
    <row r="482" spans="1:11">
      <c r="A482" s="3" t="s">
        <v>454</v>
      </c>
      <c r="B482" s="4" t="s">
        <v>76</v>
      </c>
      <c r="C482" s="5" t="s">
        <v>14</v>
      </c>
      <c r="D482" s="4" t="s">
        <v>386</v>
      </c>
      <c r="E482" s="45">
        <v>94</v>
      </c>
      <c r="F482" s="6">
        <v>118</v>
      </c>
      <c r="G482" s="7">
        <v>146</v>
      </c>
      <c r="H482" s="4" t="s">
        <v>14</v>
      </c>
      <c r="I482" s="4" t="s">
        <v>14</v>
      </c>
      <c r="J482" s="4" t="s">
        <v>14</v>
      </c>
      <c r="K482" s="33" t="s">
        <v>568</v>
      </c>
    </row>
    <row r="483" spans="1:11">
      <c r="A483" s="3" t="s">
        <v>455</v>
      </c>
      <c r="B483" s="4" t="s">
        <v>76</v>
      </c>
      <c r="C483" s="4">
        <v>86</v>
      </c>
      <c r="D483" s="4" t="s">
        <v>386</v>
      </c>
      <c r="E483" s="45">
        <v>83</v>
      </c>
      <c r="F483" s="6">
        <v>100</v>
      </c>
      <c r="G483" s="13">
        <v>128</v>
      </c>
      <c r="H483" s="12">
        <v>42</v>
      </c>
      <c r="I483" s="12">
        <v>44</v>
      </c>
      <c r="J483" s="8">
        <v>74</v>
      </c>
      <c r="K483" s="33" t="s">
        <v>568</v>
      </c>
    </row>
    <row r="484" spans="1:11">
      <c r="A484" s="3" t="s">
        <v>456</v>
      </c>
      <c r="B484" s="4" t="s">
        <v>76</v>
      </c>
      <c r="C484" s="5" t="s">
        <v>14</v>
      </c>
      <c r="D484" s="4" t="s">
        <v>386</v>
      </c>
      <c r="E484" s="45">
        <v>84</v>
      </c>
      <c r="F484" s="7">
        <v>133</v>
      </c>
      <c r="G484" s="6">
        <v>108</v>
      </c>
      <c r="H484" s="4" t="s">
        <v>14</v>
      </c>
      <c r="I484" s="4" t="s">
        <v>14</v>
      </c>
      <c r="J484" s="4" t="s">
        <v>14</v>
      </c>
      <c r="K484" s="33" t="s">
        <v>568</v>
      </c>
    </row>
    <row r="485" spans="1:11">
      <c r="A485" s="3" t="s">
        <v>457</v>
      </c>
      <c r="B485" s="4" t="s">
        <v>76</v>
      </c>
      <c r="C485" s="4">
        <v>81</v>
      </c>
      <c r="D485" s="4" t="s">
        <v>386</v>
      </c>
      <c r="E485" s="45">
        <v>85</v>
      </c>
      <c r="F485" s="6">
        <v>95</v>
      </c>
      <c r="G485" s="6">
        <v>106</v>
      </c>
      <c r="H485" s="12">
        <v>48</v>
      </c>
      <c r="I485" s="12">
        <v>33</v>
      </c>
      <c r="J485" s="8">
        <v>70</v>
      </c>
      <c r="K485" s="33" t="s">
        <v>568</v>
      </c>
    </row>
    <row r="486" spans="1:11">
      <c r="A486" s="3" t="s">
        <v>458</v>
      </c>
      <c r="B486" s="4" t="s">
        <v>76</v>
      </c>
      <c r="C486" s="5" t="s">
        <v>14</v>
      </c>
      <c r="D486" s="4" t="s">
        <v>386</v>
      </c>
      <c r="E486" s="50">
        <v>76</v>
      </c>
      <c r="F486" s="4" t="s">
        <v>14</v>
      </c>
      <c r="G486" s="6">
        <v>103</v>
      </c>
      <c r="H486" s="4" t="s">
        <v>14</v>
      </c>
      <c r="I486" s="4" t="s">
        <v>14</v>
      </c>
      <c r="J486" s="4" t="s">
        <v>14</v>
      </c>
      <c r="K486" s="33" t="s">
        <v>568</v>
      </c>
    </row>
    <row r="487" spans="1:11">
      <c r="A487" s="3" t="s">
        <v>459</v>
      </c>
      <c r="B487" s="4" t="s">
        <v>76</v>
      </c>
      <c r="C487" s="5" t="s">
        <v>14</v>
      </c>
      <c r="D487" s="4" t="s">
        <v>386</v>
      </c>
      <c r="E487" s="47">
        <v>121</v>
      </c>
      <c r="F487" s="7">
        <v>133</v>
      </c>
      <c r="G487" s="7">
        <v>189</v>
      </c>
      <c r="H487" s="4" t="s">
        <v>14</v>
      </c>
      <c r="I487" s="4" t="s">
        <v>14</v>
      </c>
      <c r="J487" s="4" t="s">
        <v>14</v>
      </c>
      <c r="K487" s="33" t="s">
        <v>568</v>
      </c>
    </row>
    <row r="488" spans="1:11">
      <c r="A488" s="3" t="s">
        <v>460</v>
      </c>
      <c r="B488" s="4" t="s">
        <v>76</v>
      </c>
      <c r="C488" s="5" t="s">
        <v>14</v>
      </c>
      <c r="D488" s="4" t="s">
        <v>386</v>
      </c>
      <c r="E488" s="45">
        <v>104</v>
      </c>
      <c r="F488" s="4" t="s">
        <v>14</v>
      </c>
      <c r="G488" s="6">
        <v>83</v>
      </c>
      <c r="H488" s="4" t="s">
        <v>14</v>
      </c>
      <c r="I488" s="4" t="s">
        <v>14</v>
      </c>
      <c r="J488" s="4" t="s">
        <v>14</v>
      </c>
      <c r="K488" s="33" t="s">
        <v>568</v>
      </c>
    </row>
    <row r="489" spans="1:11" s="1" customFormat="1">
      <c r="A489" s="31" t="s">
        <v>575</v>
      </c>
      <c r="B489" s="38" t="s">
        <v>76</v>
      </c>
      <c r="C489" s="37">
        <f>AVERAGE(C449:C488)</f>
        <v>99.266666666666666</v>
      </c>
      <c r="D489" s="38" t="s">
        <v>386</v>
      </c>
      <c r="E489" s="51">
        <f t="shared" ref="E489:J489" si="24">AVERAGE(E449:E488)</f>
        <v>93.1</v>
      </c>
      <c r="F489" s="37">
        <f t="shared" si="24"/>
        <v>118.37931034482759</v>
      </c>
      <c r="G489" s="37">
        <f t="shared" si="24"/>
        <v>156.77500000000001</v>
      </c>
      <c r="H489" s="37">
        <f t="shared" si="24"/>
        <v>48.647058823529413</v>
      </c>
      <c r="I489" s="37">
        <f t="shared" si="24"/>
        <v>49.733333333333334</v>
      </c>
      <c r="J489" s="37">
        <f t="shared" si="24"/>
        <v>84.13333333333334</v>
      </c>
      <c r="K489" s="34" t="s">
        <v>532</v>
      </c>
    </row>
    <row r="490" spans="1:11" s="1" customFormat="1" ht="15.75">
      <c r="A490" s="58"/>
      <c r="B490" s="59"/>
      <c r="C490" s="60"/>
      <c r="D490" s="56" t="s">
        <v>464</v>
      </c>
      <c r="E490" s="57"/>
      <c r="F490" s="60"/>
      <c r="G490" s="60"/>
      <c r="H490" s="60"/>
      <c r="I490" s="60"/>
      <c r="J490" s="60"/>
      <c r="K490" s="61" t="s">
        <v>532</v>
      </c>
    </row>
    <row r="491" spans="1:11">
      <c r="A491" s="3" t="s">
        <v>461</v>
      </c>
      <c r="B491" s="4" t="s">
        <v>55</v>
      </c>
      <c r="C491" s="5" t="s">
        <v>14</v>
      </c>
      <c r="D491" s="4" t="s">
        <v>464</v>
      </c>
      <c r="E491" s="45">
        <v>81</v>
      </c>
      <c r="F491" s="6">
        <v>115</v>
      </c>
      <c r="G491" s="12">
        <v>46</v>
      </c>
      <c r="H491" s="4" t="s">
        <v>14</v>
      </c>
      <c r="I491" s="4" t="s">
        <v>14</v>
      </c>
      <c r="J491" s="4" t="s">
        <v>14</v>
      </c>
      <c r="K491" s="33" t="s">
        <v>536</v>
      </c>
    </row>
    <row r="492" spans="1:11">
      <c r="A492" s="3" t="s">
        <v>462</v>
      </c>
      <c r="B492" s="4" t="s">
        <v>55</v>
      </c>
      <c r="C492" s="5" t="s">
        <v>14</v>
      </c>
      <c r="D492" s="4" t="s">
        <v>464</v>
      </c>
      <c r="E492" s="45">
        <v>89</v>
      </c>
      <c r="F492" s="6">
        <v>106</v>
      </c>
      <c r="G492" s="12">
        <v>54</v>
      </c>
      <c r="H492" s="12">
        <v>66</v>
      </c>
      <c r="I492" s="4" t="s">
        <v>14</v>
      </c>
      <c r="J492" s="4" t="s">
        <v>14</v>
      </c>
      <c r="K492" s="33" t="s">
        <v>536</v>
      </c>
    </row>
    <row r="493" spans="1:11">
      <c r="A493" s="3" t="s">
        <v>463</v>
      </c>
      <c r="B493" s="4" t="s">
        <v>55</v>
      </c>
      <c r="C493" s="5" t="s">
        <v>14</v>
      </c>
      <c r="D493" s="4" t="s">
        <v>464</v>
      </c>
      <c r="E493" s="45">
        <v>97</v>
      </c>
      <c r="F493" s="6">
        <v>86</v>
      </c>
      <c r="G493" s="6">
        <v>112</v>
      </c>
      <c r="H493" s="6">
        <v>93</v>
      </c>
      <c r="I493" s="4" t="s">
        <v>14</v>
      </c>
      <c r="J493" s="4" t="s">
        <v>14</v>
      </c>
      <c r="K493" s="33" t="s">
        <v>542</v>
      </c>
    </row>
    <row r="494" spans="1:11" s="1" customFormat="1">
      <c r="A494" s="31" t="s">
        <v>572</v>
      </c>
      <c r="B494" s="38" t="s">
        <v>55</v>
      </c>
      <c r="C494" s="4" t="s">
        <v>14</v>
      </c>
      <c r="D494" s="38" t="s">
        <v>464</v>
      </c>
      <c r="E494" s="51">
        <f>AVERAGE(E491:E493)</f>
        <v>89</v>
      </c>
      <c r="F494" s="37">
        <f>AVERAGE(F491:F493)</f>
        <v>102.33333333333333</v>
      </c>
      <c r="G494" s="37">
        <f>AVERAGE(G491:G493)</f>
        <v>70.666666666666671</v>
      </c>
      <c r="H494" s="37">
        <f>AVERAGE(H491:H493)</f>
        <v>79.5</v>
      </c>
      <c r="I494" s="4" t="s">
        <v>14</v>
      </c>
      <c r="J494" s="4" t="s">
        <v>14</v>
      </c>
      <c r="K494" s="34" t="s">
        <v>532</v>
      </c>
    </row>
    <row r="495" spans="1:11">
      <c r="A495" s="3" t="s">
        <v>465</v>
      </c>
      <c r="B495" s="4" t="s">
        <v>206</v>
      </c>
      <c r="C495" s="5" t="s">
        <v>14</v>
      </c>
      <c r="D495" s="4" t="s">
        <v>464</v>
      </c>
      <c r="E495" s="45">
        <v>88</v>
      </c>
      <c r="F495" s="12">
        <v>39</v>
      </c>
      <c r="G495" s="7">
        <v>159</v>
      </c>
      <c r="H495" s="12">
        <v>58</v>
      </c>
      <c r="I495" s="12">
        <v>46</v>
      </c>
      <c r="J495" s="4" t="s">
        <v>14</v>
      </c>
      <c r="K495" s="33" t="s">
        <v>533</v>
      </c>
    </row>
    <row r="496" spans="1:11">
      <c r="A496" s="3" t="s">
        <v>466</v>
      </c>
      <c r="B496" s="4" t="s">
        <v>206</v>
      </c>
      <c r="C496" s="4">
        <v>114</v>
      </c>
      <c r="D496" s="4" t="s">
        <v>464</v>
      </c>
      <c r="E496" s="45">
        <v>115</v>
      </c>
      <c r="F496" s="7">
        <v>133</v>
      </c>
      <c r="G496" s="7">
        <v>142</v>
      </c>
      <c r="H496" s="8">
        <v>71</v>
      </c>
      <c r="I496" s="12">
        <v>52</v>
      </c>
      <c r="J496" s="6">
        <v>104</v>
      </c>
      <c r="K496" s="33" t="s">
        <v>558</v>
      </c>
    </row>
    <row r="497" spans="1:11">
      <c r="A497" s="3" t="s">
        <v>467</v>
      </c>
      <c r="B497" s="4" t="s">
        <v>206</v>
      </c>
      <c r="C497" s="5" t="s">
        <v>14</v>
      </c>
      <c r="D497" s="4" t="s">
        <v>464</v>
      </c>
      <c r="E497" s="45">
        <v>99</v>
      </c>
      <c r="F497" s="7">
        <v>168</v>
      </c>
      <c r="G497" s="6">
        <v>88</v>
      </c>
      <c r="H497" s="4" t="s">
        <v>14</v>
      </c>
      <c r="I497" s="4" t="s">
        <v>14</v>
      </c>
      <c r="J497" s="4" t="s">
        <v>14</v>
      </c>
      <c r="K497" s="33" t="s">
        <v>544</v>
      </c>
    </row>
    <row r="498" spans="1:11">
      <c r="A498" s="3" t="s">
        <v>468</v>
      </c>
      <c r="B498" s="4" t="s">
        <v>206</v>
      </c>
      <c r="C498" s="5" t="s">
        <v>14</v>
      </c>
      <c r="D498" s="4" t="s">
        <v>464</v>
      </c>
      <c r="E498" s="50">
        <v>76</v>
      </c>
      <c r="F498" s="13">
        <v>122</v>
      </c>
      <c r="G498" s="8">
        <v>70</v>
      </c>
      <c r="H498" s="12">
        <v>63</v>
      </c>
      <c r="I498" s="12">
        <v>61</v>
      </c>
      <c r="J498" s="4" t="s">
        <v>14</v>
      </c>
      <c r="K498" s="33" t="s">
        <v>544</v>
      </c>
    </row>
    <row r="499" spans="1:11" s="1" customFormat="1">
      <c r="A499" s="31" t="s">
        <v>573</v>
      </c>
      <c r="B499" s="38" t="s">
        <v>206</v>
      </c>
      <c r="C499" s="37">
        <f>AVERAGE(C495:C498)</f>
        <v>114</v>
      </c>
      <c r="D499" s="38" t="s">
        <v>464</v>
      </c>
      <c r="E499" s="51">
        <f t="shared" ref="E499:J499" si="25">AVERAGE(E495:E498)</f>
        <v>94.5</v>
      </c>
      <c r="F499" s="37">
        <f t="shared" si="25"/>
        <v>115.5</v>
      </c>
      <c r="G499" s="37">
        <f t="shared" si="25"/>
        <v>114.75</v>
      </c>
      <c r="H499" s="37">
        <f t="shared" si="25"/>
        <v>64</v>
      </c>
      <c r="I499" s="37">
        <f t="shared" si="25"/>
        <v>53</v>
      </c>
      <c r="J499" s="37">
        <f t="shared" si="25"/>
        <v>104</v>
      </c>
      <c r="K499" s="34" t="s">
        <v>532</v>
      </c>
    </row>
    <row r="500" spans="1:11">
      <c r="A500" s="3" t="s">
        <v>469</v>
      </c>
      <c r="B500" s="4" t="s">
        <v>73</v>
      </c>
      <c r="C500" s="4">
        <v>192</v>
      </c>
      <c r="D500" s="4" t="s">
        <v>464</v>
      </c>
      <c r="E500" s="47">
        <v>122</v>
      </c>
      <c r="F500" s="7">
        <v>133</v>
      </c>
      <c r="G500" s="7">
        <v>617</v>
      </c>
      <c r="H500" s="8">
        <v>72</v>
      </c>
      <c r="I500" s="8">
        <v>72</v>
      </c>
      <c r="J500" s="7">
        <v>141</v>
      </c>
      <c r="K500" s="33" t="s">
        <v>562</v>
      </c>
    </row>
    <row r="501" spans="1:11">
      <c r="A501" s="3" t="s">
        <v>470</v>
      </c>
      <c r="B501" s="4" t="s">
        <v>73</v>
      </c>
      <c r="C501" s="4">
        <v>120</v>
      </c>
      <c r="D501" s="4" t="s">
        <v>464</v>
      </c>
      <c r="E501" s="45">
        <v>92</v>
      </c>
      <c r="F501" s="13">
        <v>128</v>
      </c>
      <c r="G501" s="7">
        <v>207</v>
      </c>
      <c r="H501" s="6">
        <v>80</v>
      </c>
      <c r="I501" s="6">
        <v>81</v>
      </c>
      <c r="J501" s="6">
        <v>115</v>
      </c>
      <c r="K501" s="33" t="s">
        <v>533</v>
      </c>
    </row>
    <row r="502" spans="1:11" ht="12" customHeight="1">
      <c r="A502" s="3" t="s">
        <v>471</v>
      </c>
      <c r="B502" s="4" t="s">
        <v>73</v>
      </c>
      <c r="C502" s="4">
        <v>93</v>
      </c>
      <c r="D502" s="4" t="s">
        <v>464</v>
      </c>
      <c r="E502" s="45">
        <v>89</v>
      </c>
      <c r="F502" s="6">
        <v>110</v>
      </c>
      <c r="G502" s="13">
        <v>127</v>
      </c>
      <c r="H502" s="12">
        <v>62</v>
      </c>
      <c r="I502" s="12">
        <v>61</v>
      </c>
      <c r="J502" s="6">
        <v>80</v>
      </c>
      <c r="K502" s="33" t="s">
        <v>533</v>
      </c>
    </row>
    <row r="503" spans="1:11">
      <c r="A503" s="3" t="s">
        <v>472</v>
      </c>
      <c r="B503" s="4" t="s">
        <v>73</v>
      </c>
      <c r="C503" s="4">
        <v>90</v>
      </c>
      <c r="D503" s="4" t="s">
        <v>464</v>
      </c>
      <c r="E503" s="50">
        <v>74</v>
      </c>
      <c r="F503" s="6">
        <v>113</v>
      </c>
      <c r="G503" s="6">
        <v>101</v>
      </c>
      <c r="H503" s="6">
        <v>87</v>
      </c>
      <c r="I503" s="12">
        <v>66</v>
      </c>
      <c r="J503" s="6">
        <v>92</v>
      </c>
      <c r="K503" s="33" t="s">
        <v>537</v>
      </c>
    </row>
    <row r="504" spans="1:11" s="1" customFormat="1">
      <c r="A504" s="31" t="s">
        <v>574</v>
      </c>
      <c r="B504" s="38" t="s">
        <v>73</v>
      </c>
      <c r="C504" s="37">
        <f>AVERAGE(C500:C503)</f>
        <v>123.75</v>
      </c>
      <c r="D504" s="38" t="s">
        <v>464</v>
      </c>
      <c r="E504" s="51">
        <f t="shared" ref="E504:J504" si="26">AVERAGE(E500:E503)</f>
        <v>94.25</v>
      </c>
      <c r="F504" s="37">
        <f t="shared" si="26"/>
        <v>121</v>
      </c>
      <c r="G504" s="37">
        <f t="shared" si="26"/>
        <v>263</v>
      </c>
      <c r="H504" s="37">
        <f t="shared" si="26"/>
        <v>75.25</v>
      </c>
      <c r="I504" s="37">
        <f t="shared" si="26"/>
        <v>70</v>
      </c>
      <c r="J504" s="37">
        <f t="shared" si="26"/>
        <v>107</v>
      </c>
      <c r="K504" s="34" t="s">
        <v>532</v>
      </c>
    </row>
    <row r="505" spans="1:11" ht="12" customHeight="1">
      <c r="A505" s="3" t="s">
        <v>473</v>
      </c>
      <c r="B505" s="4" t="s">
        <v>76</v>
      </c>
      <c r="C505" s="5" t="s">
        <v>14</v>
      </c>
      <c r="D505" s="4" t="s">
        <v>464</v>
      </c>
      <c r="E505" s="47">
        <v>124</v>
      </c>
      <c r="F505" s="4" t="s">
        <v>14</v>
      </c>
      <c r="G505" s="13">
        <v>127</v>
      </c>
      <c r="H505" s="4" t="s">
        <v>14</v>
      </c>
      <c r="I505" s="4" t="s">
        <v>14</v>
      </c>
      <c r="J505" s="4" t="s">
        <v>14</v>
      </c>
      <c r="K505" s="33" t="s">
        <v>533</v>
      </c>
    </row>
    <row r="506" spans="1:11">
      <c r="A506" s="3" t="s">
        <v>474</v>
      </c>
      <c r="B506" s="4" t="s">
        <v>76</v>
      </c>
      <c r="C506" s="5" t="s">
        <v>14</v>
      </c>
      <c r="D506" s="4" t="s">
        <v>464</v>
      </c>
      <c r="E506" s="45">
        <v>80</v>
      </c>
      <c r="F506" s="7">
        <v>247</v>
      </c>
      <c r="G506" s="7">
        <v>371</v>
      </c>
      <c r="H506" s="4" t="s">
        <v>14</v>
      </c>
      <c r="I506" s="4" t="s">
        <v>14</v>
      </c>
      <c r="J506" s="4" t="s">
        <v>14</v>
      </c>
      <c r="K506" s="33" t="s">
        <v>569</v>
      </c>
    </row>
    <row r="507" spans="1:11" s="1" customFormat="1">
      <c r="A507" s="31" t="s">
        <v>575</v>
      </c>
      <c r="B507" s="38" t="s">
        <v>76</v>
      </c>
      <c r="C507" s="5" t="s">
        <v>14</v>
      </c>
      <c r="D507" s="38" t="s">
        <v>464</v>
      </c>
      <c r="E507" s="51">
        <f>AVERAGE(E505:E506)</f>
        <v>102</v>
      </c>
      <c r="F507" s="37">
        <f>AVERAGE(F505:F506)</f>
        <v>247</v>
      </c>
      <c r="G507" s="37">
        <f>AVERAGE(G505:G506)</f>
        <v>249</v>
      </c>
      <c r="H507" s="4" t="s">
        <v>14</v>
      </c>
      <c r="I507" s="4" t="s">
        <v>14</v>
      </c>
      <c r="J507" s="4" t="s">
        <v>14</v>
      </c>
      <c r="K507" s="34" t="s">
        <v>532</v>
      </c>
    </row>
    <row r="508" spans="1:11" s="1" customFormat="1" ht="15.75">
      <c r="A508" s="58"/>
      <c r="B508" s="59"/>
      <c r="C508" s="55"/>
      <c r="D508" s="56" t="s">
        <v>476</v>
      </c>
      <c r="E508" s="57"/>
      <c r="F508" s="60"/>
      <c r="G508" s="60"/>
      <c r="H508" s="12"/>
      <c r="I508" s="12"/>
      <c r="J508" s="12"/>
      <c r="K508" s="61" t="s">
        <v>532</v>
      </c>
    </row>
    <row r="509" spans="1:11" ht="12" customHeight="1">
      <c r="A509" s="3" t="s">
        <v>33</v>
      </c>
      <c r="B509" s="4" t="s">
        <v>36</v>
      </c>
      <c r="C509" s="4">
        <v>101</v>
      </c>
      <c r="D509" s="41" t="s">
        <v>476</v>
      </c>
      <c r="E509" s="45">
        <v>95</v>
      </c>
      <c r="F509" s="6">
        <v>90</v>
      </c>
      <c r="G509" s="8">
        <v>75</v>
      </c>
      <c r="H509" s="7">
        <v>142</v>
      </c>
      <c r="I509" s="7">
        <v>165</v>
      </c>
      <c r="J509" s="6">
        <v>111</v>
      </c>
      <c r="K509" s="33" t="s">
        <v>533</v>
      </c>
    </row>
    <row r="510" spans="1:11" ht="11.25" customHeight="1">
      <c r="A510" s="3" t="s">
        <v>475</v>
      </c>
      <c r="B510" s="4" t="s">
        <v>36</v>
      </c>
      <c r="C510" s="4">
        <v>117</v>
      </c>
      <c r="D510" s="41" t="s">
        <v>476</v>
      </c>
      <c r="E510" s="48">
        <v>131</v>
      </c>
      <c r="F510" s="6">
        <v>106</v>
      </c>
      <c r="G510" s="8">
        <v>77</v>
      </c>
      <c r="H510" s="7">
        <v>160</v>
      </c>
      <c r="I510" s="7">
        <v>146</v>
      </c>
      <c r="J510" s="6">
        <v>113</v>
      </c>
      <c r="K510" s="33" t="s">
        <v>553</v>
      </c>
    </row>
    <row r="511" spans="1:11" s="1" customFormat="1">
      <c r="A511" s="31" t="s">
        <v>531</v>
      </c>
      <c r="B511" s="38" t="s">
        <v>36</v>
      </c>
      <c r="C511" s="37">
        <f>AVERAGE(C509:C510)</f>
        <v>109</v>
      </c>
      <c r="D511" s="42" t="s">
        <v>476</v>
      </c>
      <c r="E511" s="51">
        <f t="shared" ref="E511:J511" si="27">AVERAGE(E509:E510)</f>
        <v>113</v>
      </c>
      <c r="F511" s="37">
        <f t="shared" si="27"/>
        <v>98</v>
      </c>
      <c r="G511" s="37">
        <f t="shared" si="27"/>
        <v>76</v>
      </c>
      <c r="H511" s="37">
        <f t="shared" si="27"/>
        <v>151</v>
      </c>
      <c r="I511" s="37">
        <f t="shared" si="27"/>
        <v>155.5</v>
      </c>
      <c r="J511" s="37">
        <f t="shared" si="27"/>
        <v>112</v>
      </c>
      <c r="K511" s="34" t="s">
        <v>532</v>
      </c>
    </row>
    <row r="512" spans="1:11" ht="12.75" customHeight="1">
      <c r="A512" s="3" t="s">
        <v>38</v>
      </c>
      <c r="B512" s="4" t="s">
        <v>55</v>
      </c>
      <c r="C512" s="4">
        <v>83</v>
      </c>
      <c r="D512" s="41" t="s">
        <v>476</v>
      </c>
      <c r="E512" s="50">
        <v>78</v>
      </c>
      <c r="F512" s="8">
        <v>71</v>
      </c>
      <c r="G512" s="12">
        <v>56</v>
      </c>
      <c r="H512" s="6">
        <v>110</v>
      </c>
      <c r="I512" s="6">
        <v>102</v>
      </c>
      <c r="J512" s="6">
        <v>105</v>
      </c>
      <c r="K512" s="33" t="s">
        <v>536</v>
      </c>
    </row>
    <row r="513" spans="1:11" ht="11.25" customHeight="1">
      <c r="A513" s="3" t="s">
        <v>41</v>
      </c>
      <c r="B513" s="4" t="s">
        <v>55</v>
      </c>
      <c r="C513" s="4">
        <v>132</v>
      </c>
      <c r="D513" s="41" t="s">
        <v>476</v>
      </c>
      <c r="E513" s="48">
        <v>139</v>
      </c>
      <c r="F513" s="6">
        <v>116</v>
      </c>
      <c r="G513" s="6">
        <v>94</v>
      </c>
      <c r="H513" s="7">
        <v>175</v>
      </c>
      <c r="I513" s="7">
        <v>177</v>
      </c>
      <c r="J513" s="7">
        <v>138</v>
      </c>
      <c r="K513" s="33" t="s">
        <v>535</v>
      </c>
    </row>
    <row r="514" spans="1:11" ht="11.25" customHeight="1">
      <c r="A514" s="3" t="s">
        <v>42</v>
      </c>
      <c r="B514" s="4" t="s">
        <v>55</v>
      </c>
      <c r="C514" s="4">
        <v>103</v>
      </c>
      <c r="D514" s="41" t="s">
        <v>476</v>
      </c>
      <c r="E514" s="47">
        <v>122</v>
      </c>
      <c r="F514" s="6">
        <v>89</v>
      </c>
      <c r="G514" s="6">
        <v>102</v>
      </c>
      <c r="H514" s="6">
        <v>103</v>
      </c>
      <c r="I514" s="6">
        <v>93</v>
      </c>
      <c r="J514" s="6">
        <v>92</v>
      </c>
      <c r="K514" s="33" t="s">
        <v>538</v>
      </c>
    </row>
    <row r="515" spans="1:11" ht="12" customHeight="1">
      <c r="A515" s="3" t="s">
        <v>477</v>
      </c>
      <c r="B515" s="4" t="s">
        <v>55</v>
      </c>
      <c r="C515" s="4">
        <v>92</v>
      </c>
      <c r="D515" s="41" t="s">
        <v>476</v>
      </c>
      <c r="E515" s="45">
        <v>99</v>
      </c>
      <c r="F515" s="8">
        <v>76</v>
      </c>
      <c r="G515" s="6">
        <v>93</v>
      </c>
      <c r="H515" s="6">
        <v>106</v>
      </c>
      <c r="I515" s="6">
        <v>106</v>
      </c>
      <c r="J515" s="6">
        <v>90</v>
      </c>
      <c r="K515" s="33" t="s">
        <v>550</v>
      </c>
    </row>
    <row r="516" spans="1:11" ht="12" customHeight="1">
      <c r="A516" s="3" t="s">
        <v>478</v>
      </c>
      <c r="B516" s="4" t="s">
        <v>55</v>
      </c>
      <c r="C516" s="5" t="s">
        <v>14</v>
      </c>
      <c r="D516" s="41" t="s">
        <v>476</v>
      </c>
      <c r="E516" s="45">
        <v>105</v>
      </c>
      <c r="F516" s="12">
        <v>66</v>
      </c>
      <c r="G516" s="6">
        <v>109</v>
      </c>
      <c r="H516" s="6">
        <v>83</v>
      </c>
      <c r="I516" s="6">
        <v>109</v>
      </c>
      <c r="J516" s="4" t="s">
        <v>14</v>
      </c>
      <c r="K516" s="33" t="s">
        <v>550</v>
      </c>
    </row>
    <row r="517" spans="1:11" ht="12" customHeight="1">
      <c r="A517" s="3" t="s">
        <v>479</v>
      </c>
      <c r="B517" s="4" t="s">
        <v>55</v>
      </c>
      <c r="C517" s="5" t="s">
        <v>14</v>
      </c>
      <c r="D517" s="41" t="s">
        <v>476</v>
      </c>
      <c r="E517" s="48">
        <v>142</v>
      </c>
      <c r="F517" s="4" t="s">
        <v>14</v>
      </c>
      <c r="G517" s="7">
        <v>137</v>
      </c>
      <c r="H517" s="4" t="s">
        <v>14</v>
      </c>
      <c r="I517" s="4" t="s">
        <v>14</v>
      </c>
      <c r="J517" s="4" t="s">
        <v>14</v>
      </c>
      <c r="K517" s="33" t="s">
        <v>561</v>
      </c>
    </row>
    <row r="518" spans="1:11" ht="12" customHeight="1">
      <c r="A518" s="3" t="s">
        <v>480</v>
      </c>
      <c r="B518" s="4" t="s">
        <v>55</v>
      </c>
      <c r="C518" s="5" t="s">
        <v>14</v>
      </c>
      <c r="D518" s="41" t="s">
        <v>476</v>
      </c>
      <c r="E518" s="45">
        <v>117</v>
      </c>
      <c r="F518" s="6">
        <v>87</v>
      </c>
      <c r="G518" s="6">
        <v>102</v>
      </c>
      <c r="H518" s="4" t="s">
        <v>14</v>
      </c>
      <c r="I518" s="4" t="s">
        <v>14</v>
      </c>
      <c r="J518" s="4" t="s">
        <v>14</v>
      </c>
      <c r="K518" s="33" t="s">
        <v>561</v>
      </c>
    </row>
    <row r="519" spans="1:11" ht="12" customHeight="1">
      <c r="A519" s="3" t="s">
        <v>48</v>
      </c>
      <c r="B519" s="4" t="s">
        <v>55</v>
      </c>
      <c r="C519" s="4">
        <v>97</v>
      </c>
      <c r="D519" s="41" t="s">
        <v>476</v>
      </c>
      <c r="E519" s="45">
        <v>108</v>
      </c>
      <c r="F519" s="6">
        <v>93</v>
      </c>
      <c r="G519" s="6">
        <v>102</v>
      </c>
      <c r="H519" s="6">
        <v>99</v>
      </c>
      <c r="I519" s="6">
        <v>95</v>
      </c>
      <c r="J519" s="6">
        <v>86</v>
      </c>
      <c r="K519" s="33" t="s">
        <v>542</v>
      </c>
    </row>
    <row r="520" spans="1:11" ht="12" customHeight="1">
      <c r="A520" s="3" t="s">
        <v>49</v>
      </c>
      <c r="B520" s="4" t="s">
        <v>55</v>
      </c>
      <c r="C520" s="5" t="s">
        <v>14</v>
      </c>
      <c r="D520" s="41" t="s">
        <v>476</v>
      </c>
      <c r="E520" s="48">
        <v>137</v>
      </c>
      <c r="F520" s="6">
        <v>84</v>
      </c>
      <c r="G520" s="7">
        <v>131</v>
      </c>
      <c r="H520" s="8">
        <v>75</v>
      </c>
      <c r="I520" s="4" t="s">
        <v>14</v>
      </c>
      <c r="J520" s="4" t="s">
        <v>14</v>
      </c>
      <c r="K520" s="33" t="s">
        <v>542</v>
      </c>
    </row>
    <row r="521" spans="1:11" ht="12" customHeight="1">
      <c r="A521" s="3" t="s">
        <v>481</v>
      </c>
      <c r="B521" s="4" t="s">
        <v>55</v>
      </c>
      <c r="C521" s="5" t="s">
        <v>14</v>
      </c>
      <c r="D521" s="41" t="s">
        <v>476</v>
      </c>
      <c r="E521" s="45">
        <v>118</v>
      </c>
      <c r="F521" s="6">
        <v>101</v>
      </c>
      <c r="G521" s="6">
        <v>89</v>
      </c>
      <c r="H521" s="7">
        <v>161</v>
      </c>
      <c r="I521" s="4" t="s">
        <v>14</v>
      </c>
      <c r="J521" s="4" t="s">
        <v>14</v>
      </c>
      <c r="K521" s="33" t="s">
        <v>543</v>
      </c>
    </row>
    <row r="522" spans="1:11" ht="12" customHeight="1">
      <c r="A522" s="3" t="s">
        <v>482</v>
      </c>
      <c r="B522" s="4" t="s">
        <v>55</v>
      </c>
      <c r="C522" s="5" t="s">
        <v>14</v>
      </c>
      <c r="D522" s="41" t="s">
        <v>476</v>
      </c>
      <c r="E522" s="45">
        <v>92</v>
      </c>
      <c r="F522" s="6">
        <v>85</v>
      </c>
      <c r="G522" s="6">
        <v>82</v>
      </c>
      <c r="H522" s="4" t="s">
        <v>14</v>
      </c>
      <c r="I522" s="4" t="s">
        <v>14</v>
      </c>
      <c r="J522" s="4" t="s">
        <v>14</v>
      </c>
      <c r="K522" s="33" t="s">
        <v>543</v>
      </c>
    </row>
    <row r="523" spans="1:11" ht="12" customHeight="1">
      <c r="A523" s="3" t="s">
        <v>51</v>
      </c>
      <c r="B523" s="4" t="s">
        <v>55</v>
      </c>
      <c r="C523" s="5" t="s">
        <v>14</v>
      </c>
      <c r="D523" s="41" t="s">
        <v>476</v>
      </c>
      <c r="E523" s="45">
        <v>99</v>
      </c>
      <c r="F523" s="6">
        <v>114</v>
      </c>
      <c r="G523" s="8">
        <v>76</v>
      </c>
      <c r="H523" s="4" t="s">
        <v>14</v>
      </c>
      <c r="I523" s="4" t="s">
        <v>14</v>
      </c>
      <c r="J523" s="4" t="s">
        <v>14</v>
      </c>
      <c r="K523" s="33" t="s">
        <v>543</v>
      </c>
    </row>
    <row r="524" spans="1:11" ht="12" customHeight="1">
      <c r="A524" s="3" t="s">
        <v>483</v>
      </c>
      <c r="B524" s="4" t="s">
        <v>55</v>
      </c>
      <c r="C524" s="4">
        <v>101</v>
      </c>
      <c r="D524" s="41" t="s">
        <v>476</v>
      </c>
      <c r="E524" s="45">
        <v>107</v>
      </c>
      <c r="F524" s="6">
        <v>96</v>
      </c>
      <c r="G524" s="12">
        <v>69</v>
      </c>
      <c r="H524" s="7">
        <v>132</v>
      </c>
      <c r="I524" s="13">
        <v>130</v>
      </c>
      <c r="J524" s="6">
        <v>101</v>
      </c>
      <c r="K524" s="33" t="s">
        <v>544</v>
      </c>
    </row>
    <row r="525" spans="1:11" ht="12" customHeight="1">
      <c r="A525" s="3" t="s">
        <v>484</v>
      </c>
      <c r="B525" s="4" t="s">
        <v>55</v>
      </c>
      <c r="C525" s="4">
        <v>91</v>
      </c>
      <c r="D525" s="41" t="s">
        <v>476</v>
      </c>
      <c r="E525" s="45">
        <v>105</v>
      </c>
      <c r="F525" s="8">
        <v>77</v>
      </c>
      <c r="G525" s="8">
        <v>75</v>
      </c>
      <c r="H525" s="13">
        <v>123</v>
      </c>
      <c r="I525" s="13">
        <v>123</v>
      </c>
      <c r="J525" s="6">
        <v>81</v>
      </c>
      <c r="K525" s="33" t="s">
        <v>544</v>
      </c>
    </row>
    <row r="526" spans="1:11" s="1" customFormat="1" ht="12" customHeight="1">
      <c r="A526" s="31" t="s">
        <v>572</v>
      </c>
      <c r="B526" s="38" t="s">
        <v>55</v>
      </c>
      <c r="C526" s="37">
        <f>AVERAGE(C512:C525)</f>
        <v>99.857142857142861</v>
      </c>
      <c r="D526" s="42" t="s">
        <v>476</v>
      </c>
      <c r="E526" s="51">
        <f t="shared" ref="E526:J526" si="28">AVERAGE(E512:E525)</f>
        <v>112</v>
      </c>
      <c r="F526" s="37">
        <f t="shared" si="28"/>
        <v>88.84615384615384</v>
      </c>
      <c r="G526" s="37">
        <f t="shared" si="28"/>
        <v>94.071428571428569</v>
      </c>
      <c r="H526" s="37">
        <f t="shared" si="28"/>
        <v>116.7</v>
      </c>
      <c r="I526" s="37">
        <f t="shared" si="28"/>
        <v>116.875</v>
      </c>
      <c r="J526" s="37">
        <f t="shared" si="28"/>
        <v>99</v>
      </c>
      <c r="K526" s="34" t="s">
        <v>532</v>
      </c>
    </row>
    <row r="527" spans="1:11" ht="12" customHeight="1">
      <c r="A527" s="3" t="s">
        <v>485</v>
      </c>
      <c r="B527" s="4" t="s">
        <v>206</v>
      </c>
      <c r="C527" s="5" t="s">
        <v>14</v>
      </c>
      <c r="D527" s="41" t="s">
        <v>476</v>
      </c>
      <c r="E527" s="45">
        <v>108</v>
      </c>
      <c r="F527" s="6">
        <v>107</v>
      </c>
      <c r="G527" s="12">
        <v>58</v>
      </c>
      <c r="H527" s="4" t="s">
        <v>14</v>
      </c>
      <c r="I527" s="4" t="s">
        <v>14</v>
      </c>
      <c r="J527" s="4" t="s">
        <v>14</v>
      </c>
      <c r="K527" s="33" t="s">
        <v>554</v>
      </c>
    </row>
    <row r="528" spans="1:11" ht="12" customHeight="1">
      <c r="A528" s="3" t="s">
        <v>486</v>
      </c>
      <c r="B528" s="4" t="s">
        <v>206</v>
      </c>
      <c r="C528" s="4">
        <v>93</v>
      </c>
      <c r="D528" s="41" t="s">
        <v>476</v>
      </c>
      <c r="E528" s="45">
        <v>99</v>
      </c>
      <c r="F528" s="8">
        <v>79</v>
      </c>
      <c r="G528" s="6">
        <v>87</v>
      </c>
      <c r="H528" s="6">
        <v>103</v>
      </c>
      <c r="I528" s="6">
        <v>119</v>
      </c>
      <c r="J528" s="6">
        <v>93</v>
      </c>
      <c r="K528" s="33" t="s">
        <v>533</v>
      </c>
    </row>
    <row r="529" spans="1:11" ht="12" customHeight="1">
      <c r="A529" s="3" t="s">
        <v>487</v>
      </c>
      <c r="B529" s="4" t="s">
        <v>206</v>
      </c>
      <c r="C529" s="5" t="s">
        <v>14</v>
      </c>
      <c r="D529" s="41" t="s">
        <v>476</v>
      </c>
      <c r="E529" s="50">
        <v>78</v>
      </c>
      <c r="F529" s="8">
        <v>72</v>
      </c>
      <c r="G529" s="6">
        <v>84</v>
      </c>
      <c r="H529" s="4" t="s">
        <v>14</v>
      </c>
      <c r="I529" s="4" t="s">
        <v>14</v>
      </c>
      <c r="J529" s="4" t="s">
        <v>14</v>
      </c>
      <c r="K529" s="33" t="s">
        <v>538</v>
      </c>
    </row>
    <row r="530" spans="1:11" ht="12" customHeight="1">
      <c r="A530" s="3" t="s">
        <v>17</v>
      </c>
      <c r="B530" s="4" t="s">
        <v>206</v>
      </c>
      <c r="C530" s="5" t="s">
        <v>14</v>
      </c>
      <c r="D530" s="41" t="s">
        <v>476</v>
      </c>
      <c r="E530" s="45">
        <v>97</v>
      </c>
      <c r="F530" s="8">
        <v>74</v>
      </c>
      <c r="G530" s="8">
        <v>73</v>
      </c>
      <c r="H530" s="6">
        <v>102</v>
      </c>
      <c r="I530" s="4" t="s">
        <v>14</v>
      </c>
      <c r="J530" s="4" t="s">
        <v>14</v>
      </c>
      <c r="K530" s="33" t="s">
        <v>538</v>
      </c>
    </row>
    <row r="531" spans="1:11" ht="12" customHeight="1">
      <c r="A531" s="3" t="s">
        <v>24</v>
      </c>
      <c r="B531" s="4" t="s">
        <v>206</v>
      </c>
      <c r="C531" s="5" t="s">
        <v>14</v>
      </c>
      <c r="D531" s="41" t="s">
        <v>476</v>
      </c>
      <c r="E531" s="45">
        <v>91</v>
      </c>
      <c r="F531" s="12">
        <v>66</v>
      </c>
      <c r="G531" s="12">
        <v>50</v>
      </c>
      <c r="H531" s="8">
        <v>71</v>
      </c>
      <c r="I531" s="4" t="s">
        <v>14</v>
      </c>
      <c r="J531" s="4" t="s">
        <v>14</v>
      </c>
      <c r="K531" s="33" t="s">
        <v>542</v>
      </c>
    </row>
    <row r="532" spans="1:11" ht="12" customHeight="1">
      <c r="A532" s="3" t="s">
        <v>488</v>
      </c>
      <c r="B532" s="4" t="s">
        <v>206</v>
      </c>
      <c r="C532" s="4">
        <v>66</v>
      </c>
      <c r="D532" s="41" t="s">
        <v>476</v>
      </c>
      <c r="E532" s="52">
        <v>65</v>
      </c>
      <c r="F532" s="8">
        <v>71</v>
      </c>
      <c r="G532" s="8">
        <v>74</v>
      </c>
      <c r="H532" s="12">
        <v>60</v>
      </c>
      <c r="I532" s="12">
        <v>60</v>
      </c>
      <c r="J532" s="12">
        <v>63</v>
      </c>
      <c r="K532" s="33" t="s">
        <v>542</v>
      </c>
    </row>
    <row r="533" spans="1:11" s="1" customFormat="1" ht="12" customHeight="1">
      <c r="A533" s="31" t="s">
        <v>573</v>
      </c>
      <c r="B533" s="38" t="s">
        <v>206</v>
      </c>
      <c r="C533" s="37">
        <f>AVERAGE(C527:C532)</f>
        <v>79.5</v>
      </c>
      <c r="D533" s="42" t="s">
        <v>476</v>
      </c>
      <c r="E533" s="51">
        <f t="shared" ref="E533:J533" si="29">AVERAGE(E527:E532)</f>
        <v>89.666666666666671</v>
      </c>
      <c r="F533" s="37">
        <f t="shared" si="29"/>
        <v>78.166666666666671</v>
      </c>
      <c r="G533" s="37">
        <f t="shared" si="29"/>
        <v>71</v>
      </c>
      <c r="H533" s="37">
        <f t="shared" si="29"/>
        <v>84</v>
      </c>
      <c r="I533" s="37">
        <f t="shared" si="29"/>
        <v>89.5</v>
      </c>
      <c r="J533" s="37">
        <f t="shared" si="29"/>
        <v>78</v>
      </c>
      <c r="K533" s="34" t="s">
        <v>532</v>
      </c>
    </row>
    <row r="534" spans="1:11" ht="12" customHeight="1">
      <c r="A534" s="3" t="s">
        <v>489</v>
      </c>
      <c r="B534" s="4" t="s">
        <v>73</v>
      </c>
      <c r="C534" s="4">
        <v>82</v>
      </c>
      <c r="D534" s="41" t="s">
        <v>476</v>
      </c>
      <c r="E534" s="50">
        <v>70</v>
      </c>
      <c r="F534" s="6">
        <v>84</v>
      </c>
      <c r="G534" s="6">
        <v>80</v>
      </c>
      <c r="H534" s="6">
        <v>115</v>
      </c>
      <c r="I534" s="6">
        <v>100</v>
      </c>
      <c r="J534" s="6">
        <v>84</v>
      </c>
      <c r="K534" s="33" t="s">
        <v>548</v>
      </c>
    </row>
    <row r="535" spans="1:11" ht="12" customHeight="1">
      <c r="A535" s="3" t="s">
        <v>490</v>
      </c>
      <c r="B535" s="4" t="s">
        <v>73</v>
      </c>
      <c r="C535" s="4">
        <v>129</v>
      </c>
      <c r="D535" s="41" t="s">
        <v>476</v>
      </c>
      <c r="E535" s="45">
        <v>118</v>
      </c>
      <c r="F535" s="6">
        <v>101</v>
      </c>
      <c r="G535" s="7">
        <v>211</v>
      </c>
      <c r="H535" s="7">
        <v>147</v>
      </c>
      <c r="I535" s="6">
        <v>120</v>
      </c>
      <c r="J535" s="6">
        <v>115</v>
      </c>
      <c r="K535" s="33" t="s">
        <v>548</v>
      </c>
    </row>
    <row r="536" spans="1:11" ht="12" customHeight="1">
      <c r="A536" s="3" t="s">
        <v>491</v>
      </c>
      <c r="B536" s="4" t="s">
        <v>73</v>
      </c>
      <c r="C536" s="5" t="s">
        <v>14</v>
      </c>
      <c r="D536" s="41" t="s">
        <v>476</v>
      </c>
      <c r="E536" s="45">
        <v>90</v>
      </c>
      <c r="F536" s="4" t="s">
        <v>14</v>
      </c>
      <c r="G536" s="8">
        <v>75</v>
      </c>
      <c r="H536" s="4" t="s">
        <v>14</v>
      </c>
      <c r="I536" s="4" t="s">
        <v>14</v>
      </c>
      <c r="J536" s="4" t="s">
        <v>14</v>
      </c>
      <c r="K536" s="33" t="s">
        <v>548</v>
      </c>
    </row>
    <row r="537" spans="1:11" ht="12" customHeight="1">
      <c r="A537" s="3" t="s">
        <v>492</v>
      </c>
      <c r="B537" s="4" t="s">
        <v>73</v>
      </c>
      <c r="C537" s="4">
        <v>110</v>
      </c>
      <c r="D537" s="41" t="s">
        <v>476</v>
      </c>
      <c r="E537" s="45">
        <v>102</v>
      </c>
      <c r="F537" s="6">
        <v>91</v>
      </c>
      <c r="G537" s="7">
        <v>227</v>
      </c>
      <c r="H537" s="6">
        <v>95</v>
      </c>
      <c r="I537" s="6">
        <v>90</v>
      </c>
      <c r="J537" s="8">
        <v>77</v>
      </c>
      <c r="K537" s="33" t="s">
        <v>548</v>
      </c>
    </row>
    <row r="538" spans="1:11" ht="12" customHeight="1">
      <c r="A538" s="3" t="s">
        <v>493</v>
      </c>
      <c r="B538" s="4" t="s">
        <v>73</v>
      </c>
      <c r="C538" s="5" t="s">
        <v>14</v>
      </c>
      <c r="D538" s="41" t="s">
        <v>476</v>
      </c>
      <c r="E538" s="48">
        <v>139</v>
      </c>
      <c r="F538" s="4" t="s">
        <v>14</v>
      </c>
      <c r="G538" s="6">
        <v>113</v>
      </c>
      <c r="H538" s="4" t="s">
        <v>14</v>
      </c>
      <c r="I538" s="4" t="s">
        <v>14</v>
      </c>
      <c r="J538" s="4" t="s">
        <v>14</v>
      </c>
      <c r="K538" s="33" t="s">
        <v>548</v>
      </c>
    </row>
    <row r="539" spans="1:11" ht="12" customHeight="1">
      <c r="A539" s="3" t="s">
        <v>494</v>
      </c>
      <c r="B539" s="4" t="s">
        <v>73</v>
      </c>
      <c r="C539" s="4">
        <v>75</v>
      </c>
      <c r="D539" s="41" t="s">
        <v>476</v>
      </c>
      <c r="E539" s="50">
        <v>72</v>
      </c>
      <c r="F539" s="8">
        <v>77</v>
      </c>
      <c r="G539" s="12">
        <v>63</v>
      </c>
      <c r="H539" s="6">
        <v>109</v>
      </c>
      <c r="I539" s="6">
        <v>106</v>
      </c>
      <c r="J539" s="12">
        <v>69</v>
      </c>
      <c r="K539" s="33" t="s">
        <v>538</v>
      </c>
    </row>
    <row r="540" spans="1:11" s="1" customFormat="1" ht="12" customHeight="1">
      <c r="A540" s="31" t="s">
        <v>574</v>
      </c>
      <c r="B540" s="38" t="s">
        <v>73</v>
      </c>
      <c r="C540" s="37">
        <f>AVERAGE(C534:C539)</f>
        <v>99</v>
      </c>
      <c r="D540" s="42" t="s">
        <v>476</v>
      </c>
      <c r="E540" s="51">
        <f t="shared" ref="E540:J540" si="30">AVERAGE(E534:E539)</f>
        <v>98.5</v>
      </c>
      <c r="F540" s="37">
        <f t="shared" si="30"/>
        <v>88.25</v>
      </c>
      <c r="G540" s="37">
        <f t="shared" si="30"/>
        <v>128.16666666666666</v>
      </c>
      <c r="H540" s="37">
        <f t="shared" si="30"/>
        <v>116.5</v>
      </c>
      <c r="I540" s="37">
        <f t="shared" si="30"/>
        <v>104</v>
      </c>
      <c r="J540" s="37">
        <f t="shared" si="30"/>
        <v>86.25</v>
      </c>
      <c r="K540" s="34" t="s">
        <v>532</v>
      </c>
    </row>
    <row r="541" spans="1:11" ht="12" customHeight="1">
      <c r="A541" s="3" t="s">
        <v>495</v>
      </c>
      <c r="B541" s="4" t="s">
        <v>76</v>
      </c>
      <c r="C541" s="5" t="s">
        <v>14</v>
      </c>
      <c r="D541" s="41" t="s">
        <v>476</v>
      </c>
      <c r="E541" s="52">
        <v>52</v>
      </c>
      <c r="F541" s="12">
        <v>66</v>
      </c>
      <c r="G541" s="12">
        <v>58</v>
      </c>
      <c r="H541" s="6">
        <v>83</v>
      </c>
      <c r="I541" s="8">
        <v>74</v>
      </c>
      <c r="J541" s="4" t="s">
        <v>14</v>
      </c>
      <c r="K541" s="33" t="s">
        <v>552</v>
      </c>
    </row>
    <row r="542" spans="1:11" ht="12" customHeight="1">
      <c r="A542" s="3" t="s">
        <v>496</v>
      </c>
      <c r="B542" s="4" t="s">
        <v>76</v>
      </c>
      <c r="C542" s="5" t="s">
        <v>14</v>
      </c>
      <c r="D542" s="41" t="s">
        <v>476</v>
      </c>
      <c r="E542" s="45">
        <v>94</v>
      </c>
      <c r="F542" s="4" t="s">
        <v>14</v>
      </c>
      <c r="G542" s="12">
        <v>52</v>
      </c>
      <c r="H542" s="4" t="s">
        <v>14</v>
      </c>
      <c r="I542" s="4" t="s">
        <v>14</v>
      </c>
      <c r="J542" s="4" t="s">
        <v>14</v>
      </c>
      <c r="K542" s="33" t="s">
        <v>552</v>
      </c>
    </row>
    <row r="543" spans="1:11" ht="12" customHeight="1">
      <c r="A543" s="3" t="s">
        <v>497</v>
      </c>
      <c r="B543" s="4" t="s">
        <v>76</v>
      </c>
      <c r="C543" s="4">
        <v>71</v>
      </c>
      <c r="D543" s="41" t="s">
        <v>476</v>
      </c>
      <c r="E543" s="52">
        <v>62</v>
      </c>
      <c r="F543" s="8">
        <v>79</v>
      </c>
      <c r="G543" s="12">
        <v>65</v>
      </c>
      <c r="H543" s="6">
        <v>98</v>
      </c>
      <c r="I543" s="6">
        <v>81</v>
      </c>
      <c r="J543" s="12">
        <v>68</v>
      </c>
      <c r="K543" s="33" t="s">
        <v>533</v>
      </c>
    </row>
    <row r="544" spans="1:11" ht="12" customHeight="1">
      <c r="A544" s="3" t="s">
        <v>498</v>
      </c>
      <c r="B544" s="4" t="s">
        <v>76</v>
      </c>
      <c r="C544" s="5" t="s">
        <v>14</v>
      </c>
      <c r="D544" s="41" t="s">
        <v>476</v>
      </c>
      <c r="E544" s="52">
        <v>61</v>
      </c>
      <c r="F544" s="4" t="s">
        <v>14</v>
      </c>
      <c r="G544" s="12">
        <v>62</v>
      </c>
      <c r="H544" s="4" t="s">
        <v>14</v>
      </c>
      <c r="I544" s="4" t="s">
        <v>14</v>
      </c>
      <c r="J544" s="4" t="s">
        <v>14</v>
      </c>
      <c r="K544" s="33" t="s">
        <v>533</v>
      </c>
    </row>
    <row r="545" spans="1:11" ht="12" customHeight="1">
      <c r="A545" s="3" t="s">
        <v>499</v>
      </c>
      <c r="B545" s="4" t="s">
        <v>76</v>
      </c>
      <c r="C545" s="4">
        <v>69</v>
      </c>
      <c r="D545" s="41" t="s">
        <v>476</v>
      </c>
      <c r="E545" s="52">
        <v>66</v>
      </c>
      <c r="F545" s="8">
        <v>73</v>
      </c>
      <c r="G545" s="12">
        <v>56</v>
      </c>
      <c r="H545" s="12">
        <v>67</v>
      </c>
      <c r="I545" s="8">
        <v>71</v>
      </c>
      <c r="J545" s="8">
        <v>75</v>
      </c>
      <c r="K545" s="33" t="s">
        <v>547</v>
      </c>
    </row>
    <row r="546" spans="1:11" ht="12" customHeight="1">
      <c r="A546" s="3" t="s">
        <v>500</v>
      </c>
      <c r="B546" s="4" t="s">
        <v>76</v>
      </c>
      <c r="C546" s="4">
        <v>81</v>
      </c>
      <c r="D546" s="41" t="s">
        <v>476</v>
      </c>
      <c r="E546" s="50">
        <v>73</v>
      </c>
      <c r="F546" s="6">
        <v>86</v>
      </c>
      <c r="G546" s="12">
        <v>60</v>
      </c>
      <c r="H546" s="6">
        <v>107</v>
      </c>
      <c r="I546" s="6">
        <v>104</v>
      </c>
      <c r="J546" s="6">
        <v>85</v>
      </c>
      <c r="K546" s="33" t="s">
        <v>547</v>
      </c>
    </row>
    <row r="547" spans="1:11" ht="12" customHeight="1">
      <c r="A547" s="3" t="s">
        <v>501</v>
      </c>
      <c r="B547" s="4" t="s">
        <v>76</v>
      </c>
      <c r="C547" s="4">
        <v>72</v>
      </c>
      <c r="D547" s="41" t="s">
        <v>476</v>
      </c>
      <c r="E547" s="52">
        <v>65</v>
      </c>
      <c r="F547" s="8">
        <v>74</v>
      </c>
      <c r="G547" s="8">
        <v>74</v>
      </c>
      <c r="H547" s="6">
        <v>87</v>
      </c>
      <c r="I547" s="8">
        <v>79</v>
      </c>
      <c r="J547" s="8">
        <v>73</v>
      </c>
      <c r="K547" s="33" t="s">
        <v>548</v>
      </c>
    </row>
    <row r="548" spans="1:11" ht="12" customHeight="1">
      <c r="A548" s="3" t="s">
        <v>502</v>
      </c>
      <c r="B548" s="4" t="s">
        <v>76</v>
      </c>
      <c r="C548" s="4">
        <v>74</v>
      </c>
      <c r="D548" s="41" t="s">
        <v>476</v>
      </c>
      <c r="E548" s="52">
        <v>64</v>
      </c>
      <c r="F548" s="8">
        <v>74</v>
      </c>
      <c r="G548" s="8">
        <v>74</v>
      </c>
      <c r="H548" s="6">
        <v>85</v>
      </c>
      <c r="I548" s="8">
        <v>79</v>
      </c>
      <c r="J548" s="6">
        <v>81</v>
      </c>
      <c r="K548" s="33" t="s">
        <v>536</v>
      </c>
    </row>
    <row r="549" spans="1:11" ht="12" customHeight="1">
      <c r="A549" s="3" t="s">
        <v>503</v>
      </c>
      <c r="B549" s="4" t="s">
        <v>76</v>
      </c>
      <c r="C549" s="4">
        <v>65</v>
      </c>
      <c r="D549" s="41" t="s">
        <v>476</v>
      </c>
      <c r="E549" s="52">
        <v>62</v>
      </c>
      <c r="F549" s="8">
        <v>76</v>
      </c>
      <c r="G549" s="12">
        <v>58</v>
      </c>
      <c r="H549" s="8">
        <v>73</v>
      </c>
      <c r="I549" s="12">
        <v>63</v>
      </c>
      <c r="J549" s="12">
        <v>62</v>
      </c>
      <c r="K549" s="33" t="s">
        <v>537</v>
      </c>
    </row>
    <row r="550" spans="1:11" ht="12" customHeight="1">
      <c r="A550" s="3" t="s">
        <v>504</v>
      </c>
      <c r="B550" s="4" t="s">
        <v>76</v>
      </c>
      <c r="C550" s="5" t="s">
        <v>14</v>
      </c>
      <c r="D550" s="41" t="s">
        <v>476</v>
      </c>
      <c r="E550" s="52">
        <v>64</v>
      </c>
      <c r="F550" s="4" t="s">
        <v>14</v>
      </c>
      <c r="G550" s="8">
        <v>72</v>
      </c>
      <c r="H550" s="6">
        <v>82</v>
      </c>
      <c r="I550" s="4" t="s">
        <v>14</v>
      </c>
      <c r="J550" s="4" t="s">
        <v>14</v>
      </c>
      <c r="K550" s="33" t="s">
        <v>535</v>
      </c>
    </row>
    <row r="551" spans="1:11" ht="12" customHeight="1">
      <c r="A551" s="3" t="s">
        <v>505</v>
      </c>
      <c r="B551" s="4" t="s">
        <v>76</v>
      </c>
      <c r="C551" s="4">
        <v>76</v>
      </c>
      <c r="D551" s="41" t="s">
        <v>476</v>
      </c>
      <c r="E551" s="50">
        <v>72</v>
      </c>
      <c r="F551" s="8">
        <v>74</v>
      </c>
      <c r="G551" s="12">
        <v>69</v>
      </c>
      <c r="H551" s="8">
        <v>75</v>
      </c>
      <c r="I551" s="8">
        <v>71</v>
      </c>
      <c r="J551" s="6">
        <v>86</v>
      </c>
      <c r="K551" s="33" t="s">
        <v>549</v>
      </c>
    </row>
    <row r="552" spans="1:11" ht="12" customHeight="1">
      <c r="A552" s="3" t="s">
        <v>506</v>
      </c>
      <c r="B552" s="4" t="s">
        <v>76</v>
      </c>
      <c r="C552" s="4">
        <v>85</v>
      </c>
      <c r="D552" s="41" t="s">
        <v>476</v>
      </c>
      <c r="E552" s="45">
        <v>83</v>
      </c>
      <c r="F552" s="8">
        <v>79</v>
      </c>
      <c r="G552" s="6">
        <v>91</v>
      </c>
      <c r="H552" s="6">
        <v>109</v>
      </c>
      <c r="I552" s="6">
        <v>101</v>
      </c>
      <c r="J552" s="8">
        <v>79</v>
      </c>
      <c r="K552" s="33" t="s">
        <v>540</v>
      </c>
    </row>
    <row r="553" spans="1:11" ht="12" customHeight="1">
      <c r="A553" s="3" t="s">
        <v>507</v>
      </c>
      <c r="B553" s="4" t="s">
        <v>76</v>
      </c>
      <c r="C553" s="5" t="s">
        <v>14</v>
      </c>
      <c r="D553" s="41" t="s">
        <v>476</v>
      </c>
      <c r="E553" s="52">
        <v>47</v>
      </c>
      <c r="F553" s="12">
        <v>65</v>
      </c>
      <c r="G553" s="12">
        <v>56</v>
      </c>
      <c r="H553" s="6">
        <v>83</v>
      </c>
      <c r="I553" s="8">
        <v>70</v>
      </c>
      <c r="J553" s="4" t="s">
        <v>14</v>
      </c>
      <c r="K553" s="33" t="s">
        <v>550</v>
      </c>
    </row>
    <row r="554" spans="1:11" ht="12" customHeight="1">
      <c r="A554" s="3" t="s">
        <v>508</v>
      </c>
      <c r="B554" s="4" t="s">
        <v>76</v>
      </c>
      <c r="C554" s="5" t="s">
        <v>14</v>
      </c>
      <c r="D554" s="41" t="s">
        <v>476</v>
      </c>
      <c r="E554" s="52">
        <v>58</v>
      </c>
      <c r="F554" s="8">
        <v>79</v>
      </c>
      <c r="G554" s="12">
        <v>55</v>
      </c>
      <c r="H554" s="6">
        <v>96</v>
      </c>
      <c r="I554" s="12">
        <v>67</v>
      </c>
      <c r="J554" s="4" t="s">
        <v>14</v>
      </c>
      <c r="K554" s="33" t="s">
        <v>541</v>
      </c>
    </row>
    <row r="555" spans="1:11" ht="12" customHeight="1">
      <c r="A555" s="3" t="s">
        <v>509</v>
      </c>
      <c r="B555" s="4" t="s">
        <v>76</v>
      </c>
      <c r="C555" s="4">
        <v>73</v>
      </c>
      <c r="D555" s="41" t="s">
        <v>476</v>
      </c>
      <c r="E555" s="50">
        <v>77</v>
      </c>
      <c r="F555" s="8">
        <v>75</v>
      </c>
      <c r="G555" s="12">
        <v>64</v>
      </c>
      <c r="H555" s="8">
        <v>79</v>
      </c>
      <c r="I555" s="8">
        <v>71</v>
      </c>
      <c r="J555" s="12">
        <v>68</v>
      </c>
      <c r="K555" s="33" t="s">
        <v>544</v>
      </c>
    </row>
    <row r="556" spans="1:11" ht="12" customHeight="1">
      <c r="A556" s="3" t="s">
        <v>510</v>
      </c>
      <c r="B556" s="4" t="s">
        <v>76</v>
      </c>
      <c r="C556" s="4">
        <v>78</v>
      </c>
      <c r="D556" s="41" t="s">
        <v>476</v>
      </c>
      <c r="E556" s="45">
        <v>83</v>
      </c>
      <c r="F556" s="6">
        <v>86</v>
      </c>
      <c r="G556" s="8">
        <v>79</v>
      </c>
      <c r="H556" s="12">
        <v>62</v>
      </c>
      <c r="I556" s="12">
        <v>50</v>
      </c>
      <c r="J556" s="8">
        <v>73</v>
      </c>
      <c r="K556" s="33" t="s">
        <v>544</v>
      </c>
    </row>
    <row r="557" spans="1:11" s="1" customFormat="1" ht="13.5" thickBot="1">
      <c r="A557" s="31" t="s">
        <v>575</v>
      </c>
      <c r="B557" s="38" t="s">
        <v>76</v>
      </c>
      <c r="C557" s="37">
        <f>AVERAGE(C541:C556)</f>
        <v>74.400000000000006</v>
      </c>
      <c r="D557" s="42" t="s">
        <v>476</v>
      </c>
      <c r="E557" s="54">
        <f t="shared" ref="E557:J557" si="31">AVERAGE(E541:E556)</f>
        <v>67.6875</v>
      </c>
      <c r="F557" s="37">
        <f t="shared" si="31"/>
        <v>75.84615384615384</v>
      </c>
      <c r="G557" s="37">
        <f t="shared" si="31"/>
        <v>65.3125</v>
      </c>
      <c r="H557" s="37">
        <f t="shared" si="31"/>
        <v>84.714285714285708</v>
      </c>
      <c r="I557" s="37">
        <f t="shared" si="31"/>
        <v>75.461538461538467</v>
      </c>
      <c r="J557" s="37">
        <f t="shared" si="31"/>
        <v>75</v>
      </c>
      <c r="K557" s="34" t="s">
        <v>532</v>
      </c>
    </row>
    <row r="558" spans="1:11" ht="13.5" thickBot="1">
      <c r="A558" s="15"/>
      <c r="B558" s="40"/>
      <c r="C558" s="15"/>
      <c r="D558" s="40"/>
      <c r="E558" s="15">
        <f>AVERAGE(E15:E549)</f>
        <v>109.53103875805901</v>
      </c>
      <c r="F558" s="15"/>
      <c r="G558" s="15"/>
      <c r="H558" s="15"/>
      <c r="I558" s="15"/>
      <c r="J558" s="15"/>
      <c r="K558" s="33"/>
    </row>
    <row r="559" spans="1:11" ht="13.5" thickBot="1">
      <c r="A559" s="15"/>
      <c r="B559" s="40"/>
      <c r="C559" s="15"/>
      <c r="D559" s="40" t="s">
        <v>579</v>
      </c>
      <c r="E559" s="73"/>
      <c r="F559" s="15"/>
      <c r="G559" s="15"/>
      <c r="H559" s="15"/>
      <c r="I559" s="15"/>
      <c r="J559" s="15"/>
      <c r="K559" s="33"/>
    </row>
    <row r="560" spans="1:11">
      <c r="A560" s="15"/>
      <c r="B560" s="40"/>
      <c r="C560" s="15"/>
      <c r="D560" s="40" t="s">
        <v>580</v>
      </c>
      <c r="E560" s="72">
        <v>2771</v>
      </c>
      <c r="F560" s="15"/>
      <c r="G560" s="15"/>
      <c r="H560" s="15"/>
      <c r="I560" s="15"/>
      <c r="J560" s="15"/>
    </row>
    <row r="561" spans="1:10">
      <c r="A561" s="15"/>
      <c r="B561" s="40"/>
      <c r="C561" s="15"/>
      <c r="D561" s="40" t="s">
        <v>578</v>
      </c>
      <c r="E561" s="72">
        <f>E560*E559/100</f>
        <v>0</v>
      </c>
      <c r="F561" s="15"/>
      <c r="G561" s="15"/>
      <c r="H561" s="15"/>
      <c r="I561" s="15"/>
      <c r="J561" s="15"/>
    </row>
    <row r="562" spans="1:10" ht="15.75">
      <c r="A562" s="15"/>
      <c r="B562" s="40"/>
      <c r="C562" s="15"/>
      <c r="D562" s="40" t="s">
        <v>577</v>
      </c>
      <c r="E562" s="74">
        <f>E561-E560</f>
        <v>-2771</v>
      </c>
      <c r="F562" s="15"/>
      <c r="G562" s="15"/>
      <c r="H562" s="15"/>
      <c r="I562" s="15"/>
      <c r="J562" s="15"/>
    </row>
    <row r="563" spans="1:10">
      <c r="A563" s="15"/>
      <c r="B563" s="40"/>
      <c r="C563" s="15"/>
      <c r="D563" s="40"/>
      <c r="E563" s="15"/>
      <c r="F563" s="15"/>
      <c r="G563" s="15"/>
      <c r="H563" s="15"/>
      <c r="I563" s="15"/>
      <c r="J563" s="15"/>
    </row>
    <row r="564" spans="1:10">
      <c r="A564" s="15"/>
      <c r="B564" s="40"/>
      <c r="C564" s="15"/>
      <c r="D564" s="40"/>
      <c r="E564" s="15"/>
      <c r="F564" s="15"/>
      <c r="G564" s="15"/>
      <c r="H564" s="15"/>
      <c r="I564" s="15"/>
      <c r="J564" s="15"/>
    </row>
    <row r="565" spans="1:10">
      <c r="A565" s="3" t="s">
        <v>39</v>
      </c>
      <c r="B565" s="4" t="s">
        <v>55</v>
      </c>
      <c r="C565" s="4">
        <v>101</v>
      </c>
      <c r="D565" s="4" t="s">
        <v>32</v>
      </c>
      <c r="E565" s="45">
        <v>105</v>
      </c>
      <c r="F565" s="15"/>
      <c r="G565" s="15"/>
      <c r="H565" s="15"/>
      <c r="I565" s="15"/>
      <c r="J565" s="15"/>
    </row>
    <row r="566" spans="1:10">
      <c r="A566" s="3" t="s">
        <v>12</v>
      </c>
      <c r="B566" s="4" t="s">
        <v>206</v>
      </c>
      <c r="C566" s="4">
        <v>97</v>
      </c>
      <c r="D566" s="4" t="s">
        <v>32</v>
      </c>
      <c r="E566" s="45">
        <v>99</v>
      </c>
      <c r="F566" s="15"/>
      <c r="G566" s="15"/>
      <c r="H566" s="15"/>
      <c r="I566" s="15"/>
      <c r="J566" s="15"/>
    </row>
    <row r="567" spans="1:10">
      <c r="A567" s="3" t="s">
        <v>79</v>
      </c>
      <c r="B567" s="4" t="s">
        <v>55</v>
      </c>
      <c r="C567" s="4">
        <v>129</v>
      </c>
      <c r="D567" s="4" t="s">
        <v>88</v>
      </c>
      <c r="E567" s="48">
        <v>144</v>
      </c>
      <c r="F567" s="15"/>
      <c r="G567" s="15"/>
      <c r="H567" s="15"/>
      <c r="I567" s="15"/>
      <c r="J567" s="15"/>
    </row>
    <row r="568" spans="1:10">
      <c r="A568" s="3" t="s">
        <v>80</v>
      </c>
      <c r="B568" s="4" t="s">
        <v>55</v>
      </c>
      <c r="C568" s="5" t="s">
        <v>14</v>
      </c>
      <c r="D568" s="4" t="s">
        <v>88</v>
      </c>
      <c r="E568" s="48">
        <v>258</v>
      </c>
      <c r="F568" s="15"/>
      <c r="G568" s="15"/>
      <c r="H568" s="15"/>
      <c r="I568" s="15"/>
      <c r="J568" s="15"/>
    </row>
    <row r="569" spans="1:10">
      <c r="A569" s="3" t="s">
        <v>12</v>
      </c>
      <c r="B569" s="4" t="s">
        <v>206</v>
      </c>
      <c r="C569" s="4">
        <v>127</v>
      </c>
      <c r="D569" s="4" t="s">
        <v>88</v>
      </c>
      <c r="E569" s="48">
        <v>134</v>
      </c>
      <c r="F569" s="15"/>
      <c r="G569" s="15"/>
      <c r="H569" s="15"/>
      <c r="I569" s="15"/>
      <c r="J569" s="15"/>
    </row>
    <row r="570" spans="1:10">
      <c r="A570" s="3" t="s">
        <v>186</v>
      </c>
      <c r="B570" s="4" t="s">
        <v>55</v>
      </c>
      <c r="C570" s="4">
        <v>139</v>
      </c>
      <c r="D570" s="4" t="s">
        <v>513</v>
      </c>
      <c r="E570" s="48">
        <v>196</v>
      </c>
      <c r="F570" s="15"/>
      <c r="G570" s="15"/>
      <c r="H570" s="15"/>
      <c r="I570" s="15"/>
      <c r="J570" s="15"/>
    </row>
    <row r="571" spans="1:10">
      <c r="A571" s="3" t="s">
        <v>210</v>
      </c>
      <c r="B571" s="4" t="s">
        <v>36</v>
      </c>
      <c r="C571" s="5" t="s">
        <v>14</v>
      </c>
      <c r="D571" s="4" t="s">
        <v>514</v>
      </c>
      <c r="E571" s="45">
        <v>103</v>
      </c>
      <c r="F571" s="15"/>
      <c r="G571" s="15"/>
      <c r="H571" s="15"/>
      <c r="I571" s="15"/>
      <c r="J571" s="15"/>
    </row>
    <row r="572" spans="1:10">
      <c r="A572" s="3" t="s">
        <v>215</v>
      </c>
      <c r="B572" s="4" t="s">
        <v>55</v>
      </c>
      <c r="C572" s="5" t="s">
        <v>14</v>
      </c>
      <c r="D572" s="4" t="s">
        <v>514</v>
      </c>
      <c r="E572" s="45">
        <v>113</v>
      </c>
      <c r="F572" s="15"/>
      <c r="G572" s="15"/>
      <c r="H572" s="15"/>
      <c r="I572" s="15"/>
      <c r="J572" s="15"/>
    </row>
    <row r="573" spans="1:10">
      <c r="A573" s="3" t="s">
        <v>217</v>
      </c>
      <c r="B573" s="4" t="s">
        <v>206</v>
      </c>
      <c r="C573" s="4">
        <v>99</v>
      </c>
      <c r="D573" s="4" t="s">
        <v>514</v>
      </c>
      <c r="E573" s="45">
        <v>118</v>
      </c>
      <c r="F573" s="15"/>
      <c r="G573" s="15"/>
      <c r="H573" s="15"/>
      <c r="I573" s="15"/>
      <c r="J573" s="15"/>
    </row>
    <row r="574" spans="1:10">
      <c r="A574" s="3" t="s">
        <v>221</v>
      </c>
      <c r="B574" s="4" t="s">
        <v>55</v>
      </c>
      <c r="C574" s="4">
        <v>94</v>
      </c>
      <c r="D574" s="4" t="s">
        <v>246</v>
      </c>
      <c r="E574" s="45">
        <v>87</v>
      </c>
      <c r="F574" s="15"/>
      <c r="G574" s="15"/>
      <c r="H574" s="15"/>
      <c r="I574" s="15"/>
      <c r="J574" s="15"/>
    </row>
    <row r="575" spans="1:10">
      <c r="A575" s="3" t="s">
        <v>222</v>
      </c>
      <c r="B575" s="4" t="s">
        <v>55</v>
      </c>
      <c r="C575" s="4">
        <v>82</v>
      </c>
      <c r="D575" s="4" t="s">
        <v>246</v>
      </c>
      <c r="E575" s="45">
        <v>84</v>
      </c>
      <c r="F575" s="15"/>
      <c r="G575" s="15"/>
      <c r="H575" s="15"/>
      <c r="I575" s="15"/>
      <c r="J575" s="15"/>
    </row>
    <row r="576" spans="1:10">
      <c r="A576" s="3" t="s">
        <v>223</v>
      </c>
      <c r="B576" s="4" t="s">
        <v>55</v>
      </c>
      <c r="C576" s="4">
        <v>99</v>
      </c>
      <c r="D576" s="4" t="s">
        <v>246</v>
      </c>
      <c r="E576" s="45">
        <v>85</v>
      </c>
      <c r="F576" s="15"/>
      <c r="G576" s="15"/>
      <c r="H576" s="15"/>
      <c r="I576" s="15"/>
      <c r="J576" s="15"/>
    </row>
    <row r="577" spans="1:10">
      <c r="A577" s="3" t="s">
        <v>224</v>
      </c>
      <c r="B577" s="4" t="s">
        <v>55</v>
      </c>
      <c r="C577" s="4">
        <v>88</v>
      </c>
      <c r="D577" s="4" t="s">
        <v>246</v>
      </c>
      <c r="E577" s="45">
        <v>82</v>
      </c>
      <c r="F577" s="15"/>
      <c r="G577" s="15"/>
      <c r="H577" s="15"/>
      <c r="I577" s="15"/>
      <c r="J577" s="15"/>
    </row>
    <row r="578" spans="1:10">
      <c r="A578" s="3" t="s">
        <v>261</v>
      </c>
      <c r="B578" s="4" t="s">
        <v>206</v>
      </c>
      <c r="C578" s="4">
        <v>68</v>
      </c>
      <c r="D578" s="4" t="s">
        <v>246</v>
      </c>
      <c r="E578" s="52">
        <v>55</v>
      </c>
      <c r="F578" s="15"/>
      <c r="G578" s="15"/>
      <c r="H578" s="15"/>
      <c r="I578" s="15"/>
      <c r="J578" s="15"/>
    </row>
    <row r="579" spans="1:10">
      <c r="A579" s="3" t="s">
        <v>262</v>
      </c>
      <c r="B579" s="4" t="s">
        <v>206</v>
      </c>
      <c r="C579" s="4">
        <v>70</v>
      </c>
      <c r="D579" s="4" t="s">
        <v>246</v>
      </c>
      <c r="E579" s="52">
        <v>59</v>
      </c>
      <c r="F579" s="15"/>
      <c r="G579" s="15"/>
      <c r="H579" s="15"/>
      <c r="I579" s="15"/>
      <c r="J579" s="15"/>
    </row>
    <row r="580" spans="1:10">
      <c r="A580" s="3" t="s">
        <v>472</v>
      </c>
      <c r="B580" s="4" t="s">
        <v>73</v>
      </c>
      <c r="C580" s="4">
        <v>90</v>
      </c>
      <c r="D580" s="4" t="s">
        <v>464</v>
      </c>
      <c r="E580" s="50">
        <v>74</v>
      </c>
      <c r="F580" s="15"/>
      <c r="G580" s="15"/>
      <c r="H580" s="15"/>
      <c r="I580" s="15"/>
      <c r="J580" s="15"/>
    </row>
    <row r="581" spans="1:10">
      <c r="A581" s="3" t="s">
        <v>503</v>
      </c>
      <c r="B581" s="4" t="s">
        <v>76</v>
      </c>
      <c r="C581" s="4">
        <v>65</v>
      </c>
      <c r="D581" s="41" t="s">
        <v>476</v>
      </c>
      <c r="E581" s="52">
        <v>62</v>
      </c>
      <c r="F581" s="15"/>
      <c r="G581" s="15"/>
      <c r="H581" s="15"/>
      <c r="I581" s="15"/>
      <c r="J581" s="15"/>
    </row>
    <row r="582" spans="1:10" hidden="1">
      <c r="A582" s="3"/>
      <c r="B582" s="4"/>
      <c r="C582" s="5"/>
      <c r="D582" s="4"/>
      <c r="E582" s="45"/>
      <c r="F582" s="15"/>
      <c r="G582" s="15"/>
      <c r="H582" s="15"/>
      <c r="I582" s="15"/>
      <c r="J582" s="15"/>
    </row>
    <row r="583" spans="1:10" hidden="1">
      <c r="A583" s="3"/>
      <c r="B583" s="4"/>
      <c r="C583" s="4"/>
      <c r="D583" s="4"/>
      <c r="E583" s="45"/>
      <c r="F583" s="15"/>
      <c r="G583" s="15"/>
      <c r="H583" s="15"/>
      <c r="I583" s="15"/>
      <c r="J583" s="15"/>
    </row>
    <row r="584" spans="1:10" hidden="1">
      <c r="A584" s="3"/>
      <c r="B584" s="4"/>
      <c r="C584" s="4"/>
      <c r="D584" s="4"/>
      <c r="E584" s="45"/>
      <c r="F584" s="15"/>
      <c r="G584" s="15"/>
      <c r="H584" s="15"/>
      <c r="I584" s="15"/>
      <c r="J584" s="15"/>
    </row>
    <row r="585" spans="1:10" hidden="1">
      <c r="A585" s="3"/>
      <c r="B585" s="4"/>
      <c r="C585" s="4"/>
      <c r="D585" s="4"/>
      <c r="E585" s="47"/>
      <c r="F585" s="15"/>
      <c r="G585" s="15"/>
      <c r="H585" s="15"/>
      <c r="I585" s="15"/>
      <c r="J585" s="15"/>
    </row>
    <row r="586" spans="1:10" hidden="1">
      <c r="A586" s="3"/>
      <c r="B586" s="4"/>
      <c r="C586" s="4"/>
      <c r="D586" s="4"/>
      <c r="E586" s="45"/>
      <c r="F586" s="15"/>
      <c r="G586" s="15"/>
      <c r="H586" s="15"/>
      <c r="I586" s="15"/>
      <c r="J586" s="15"/>
    </row>
    <row r="587" spans="1:10" hidden="1">
      <c r="A587" s="3"/>
      <c r="B587" s="4"/>
      <c r="C587" s="4"/>
      <c r="D587" s="41"/>
      <c r="E587" s="45"/>
      <c r="F587" s="15"/>
      <c r="G587" s="15"/>
      <c r="H587" s="15"/>
      <c r="I587" s="15"/>
      <c r="J587" s="15"/>
    </row>
    <row r="588" spans="1:10">
      <c r="A588" s="15"/>
      <c r="B588" s="40"/>
      <c r="C588" s="15"/>
      <c r="D588" s="40"/>
      <c r="E588" s="15"/>
      <c r="F588" s="15"/>
      <c r="G588" s="15"/>
      <c r="H588" s="15"/>
      <c r="I588" s="15"/>
      <c r="J588" s="15"/>
    </row>
    <row r="589" spans="1:10" ht="13.5" thickBot="1">
      <c r="A589" s="15"/>
      <c r="B589" s="40"/>
      <c r="C589" s="15"/>
      <c r="D589" s="40"/>
      <c r="E589" s="15">
        <f>AVERAGE(E565:E587)</f>
        <v>109.29411764705883</v>
      </c>
      <c r="F589" s="15"/>
      <c r="G589" s="15"/>
      <c r="H589" s="15"/>
      <c r="I589" s="15"/>
      <c r="J589" s="15"/>
    </row>
    <row r="590" spans="1:10" ht="13.5" thickBot="1">
      <c r="A590" s="15"/>
      <c r="B590" s="40"/>
      <c r="C590" s="15"/>
      <c r="D590" s="40" t="s">
        <v>579</v>
      </c>
      <c r="E590" s="73">
        <v>109.2941</v>
      </c>
      <c r="F590" s="15"/>
      <c r="G590" s="15"/>
      <c r="H590" s="15"/>
      <c r="I590" s="15"/>
      <c r="J590" s="15"/>
    </row>
    <row r="591" spans="1:10">
      <c r="A591" s="15"/>
      <c r="B591" s="40"/>
      <c r="C591" s="15"/>
      <c r="D591" s="40" t="s">
        <v>580</v>
      </c>
      <c r="E591" s="72">
        <v>2771</v>
      </c>
      <c r="F591" s="15"/>
      <c r="G591" s="15"/>
      <c r="H591" s="15"/>
      <c r="I591" s="15"/>
      <c r="J591" s="15"/>
    </row>
    <row r="592" spans="1:10">
      <c r="D592" s="40" t="s">
        <v>578</v>
      </c>
      <c r="E592" s="72">
        <f>E591*E590/100</f>
        <v>3028.5395109999999</v>
      </c>
    </row>
    <row r="593" spans="4:5" ht="15.75">
      <c r="D593" s="40" t="s">
        <v>577</v>
      </c>
      <c r="E593" s="74">
        <f>E592-E591</f>
        <v>257.53951099999995</v>
      </c>
    </row>
  </sheetData>
  <autoFilter ref="A7:K562"/>
  <phoneticPr fontId="7" type="noConversion"/>
  <hyperlinks>
    <hyperlink ref="A5" r:id="rId1"/>
  </hyperlinks>
  <pageMargins left="0.75" right="0.75" top="1" bottom="1" header="0.5" footer="0.5"/>
  <pageSetup orientation="portrait" horizontalDpi="300" verticalDpi="30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IP763"/>
  <sheetViews>
    <sheetView workbookViewId="0">
      <pane ySplit="7" topLeftCell="A8" activePane="bottomLeft" state="frozen"/>
      <selection pane="bottomLeft" activeCell="A6" sqref="A6"/>
    </sheetView>
  </sheetViews>
  <sheetFormatPr defaultRowHeight="12.75"/>
  <cols>
    <col min="1" max="1" width="27.7109375" customWidth="1"/>
    <col min="2" max="2" width="12.140625" customWidth="1"/>
    <col min="3" max="3" width="11.5703125" customWidth="1"/>
    <col min="4" max="4" width="20.42578125" customWidth="1"/>
    <col min="5" max="5" width="11.140625" customWidth="1"/>
    <col min="6" max="7" width="0" hidden="1" customWidth="1"/>
    <col min="8" max="8" width="10.42578125" hidden="1" customWidth="1"/>
    <col min="9" max="9" width="0" hidden="1" customWidth="1"/>
    <col min="10" max="10" width="10.140625" customWidth="1"/>
    <col min="11" max="11" width="13" customWidth="1"/>
  </cols>
  <sheetData>
    <row r="1" spans="1:250" ht="26.25">
      <c r="A1" s="110" t="s">
        <v>515</v>
      </c>
      <c r="B1" s="16"/>
      <c r="D1" s="16"/>
      <c r="K1" s="29"/>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row>
    <row r="2" spans="1:250" ht="20.25">
      <c r="A2" s="109" t="s">
        <v>516</v>
      </c>
      <c r="B2" s="16"/>
      <c r="D2" s="16"/>
      <c r="K2" s="29"/>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c r="II2" s="100"/>
      <c r="IJ2" s="100"/>
      <c r="IK2" s="100"/>
      <c r="IL2" s="100"/>
      <c r="IM2" s="100"/>
      <c r="IN2" s="100"/>
      <c r="IO2" s="100"/>
      <c r="IP2" s="100"/>
    </row>
    <row r="3" spans="1:250" ht="20.25">
      <c r="A3" s="109" t="s">
        <v>793</v>
      </c>
      <c r="B3" s="16"/>
      <c r="D3" s="16"/>
      <c r="K3" s="29"/>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c r="II3" s="100"/>
      <c r="IJ3" s="100"/>
      <c r="IK3" s="100"/>
      <c r="IL3" s="100"/>
      <c r="IM3" s="100"/>
      <c r="IN3" s="100"/>
      <c r="IO3" s="100"/>
      <c r="IP3" s="100"/>
    </row>
    <row r="4" spans="1:250" ht="18">
      <c r="A4" s="9" t="s">
        <v>792</v>
      </c>
      <c r="B4" s="16"/>
      <c r="D4" s="16"/>
      <c r="K4" s="29"/>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c r="FB4" s="100"/>
      <c r="FC4" s="100"/>
      <c r="FD4" s="100"/>
      <c r="FE4" s="100"/>
      <c r="FF4" s="100"/>
      <c r="FG4" s="100"/>
      <c r="FH4" s="100"/>
      <c r="FI4" s="100"/>
      <c r="FJ4" s="100"/>
      <c r="FK4" s="100"/>
      <c r="FL4" s="100"/>
      <c r="FM4" s="100"/>
      <c r="FN4" s="100"/>
      <c r="FO4" s="100"/>
      <c r="FP4" s="100"/>
      <c r="FQ4" s="100"/>
      <c r="FR4" s="100"/>
      <c r="FS4" s="100"/>
      <c r="FT4" s="100"/>
      <c r="FU4" s="100"/>
      <c r="FV4" s="100"/>
      <c r="FW4" s="100"/>
      <c r="FX4" s="100"/>
      <c r="FY4" s="100"/>
      <c r="FZ4" s="100"/>
      <c r="GA4" s="100"/>
      <c r="GB4" s="100"/>
      <c r="GC4" s="100"/>
      <c r="GD4" s="100"/>
      <c r="GE4" s="100"/>
      <c r="GF4" s="100"/>
      <c r="GG4" s="100"/>
      <c r="GH4" s="100"/>
      <c r="GI4" s="100"/>
      <c r="GJ4" s="100"/>
      <c r="GK4" s="100"/>
      <c r="GL4" s="100"/>
      <c r="GM4" s="100"/>
      <c r="GN4" s="100"/>
      <c r="GO4" s="100"/>
      <c r="GP4" s="100"/>
      <c r="GQ4" s="100"/>
      <c r="GR4" s="100"/>
      <c r="GS4" s="100"/>
      <c r="GT4" s="100"/>
      <c r="GU4" s="100"/>
      <c r="GV4" s="100"/>
      <c r="GW4" s="100"/>
      <c r="GX4" s="100"/>
      <c r="GY4" s="100"/>
      <c r="GZ4" s="100"/>
      <c r="HA4" s="100"/>
      <c r="HB4" s="100"/>
      <c r="HC4" s="100"/>
      <c r="HD4" s="100"/>
      <c r="HE4" s="100"/>
      <c r="HF4" s="100"/>
      <c r="HG4" s="100"/>
      <c r="HH4" s="100"/>
      <c r="HI4" s="100"/>
      <c r="HJ4" s="100"/>
      <c r="HK4" s="100"/>
      <c r="HL4" s="100"/>
      <c r="HM4" s="100"/>
      <c r="HN4" s="100"/>
      <c r="HO4" s="100"/>
      <c r="HP4" s="100"/>
      <c r="HQ4" s="100"/>
      <c r="HR4" s="100"/>
      <c r="HS4" s="100"/>
      <c r="HT4" s="100"/>
      <c r="HU4" s="100"/>
      <c r="HV4" s="100"/>
      <c r="HW4" s="100"/>
      <c r="HX4" s="100"/>
      <c r="HY4" s="100"/>
      <c r="HZ4" s="100"/>
      <c r="IA4" s="100"/>
      <c r="IB4" s="100"/>
      <c r="IC4" s="100"/>
      <c r="ID4" s="100"/>
      <c r="IE4" s="100"/>
      <c r="IF4" s="100"/>
      <c r="IG4" s="100"/>
      <c r="IH4" s="100"/>
      <c r="II4" s="100"/>
      <c r="IJ4" s="100"/>
      <c r="IK4" s="100"/>
      <c r="IL4" s="100"/>
      <c r="IM4" s="100"/>
      <c r="IN4" s="100"/>
      <c r="IO4" s="100"/>
      <c r="IP4" s="100"/>
    </row>
    <row r="5" spans="1:250">
      <c r="A5" s="11" t="s">
        <v>800</v>
      </c>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row>
    <row r="6" spans="1:250" ht="13.5" thickBot="1">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row>
    <row r="7" spans="1:250" ht="29.25" customHeight="1" thickBot="1">
      <c r="A7" s="71" t="s">
        <v>0</v>
      </c>
      <c r="B7" s="69" t="s">
        <v>519</v>
      </c>
      <c r="C7" s="69" t="s">
        <v>2</v>
      </c>
      <c r="D7" s="68" t="s">
        <v>511</v>
      </c>
      <c r="E7" s="69" t="s">
        <v>1</v>
      </c>
      <c r="F7" s="69" t="s">
        <v>3</v>
      </c>
      <c r="G7" s="69" t="s">
        <v>4</v>
      </c>
      <c r="H7" s="69" t="s">
        <v>576</v>
      </c>
      <c r="I7" s="69" t="s">
        <v>5</v>
      </c>
      <c r="J7" s="69" t="s">
        <v>6</v>
      </c>
      <c r="K7" s="70" t="s">
        <v>520</v>
      </c>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row>
    <row r="8" spans="1:250" s="82" customFormat="1" ht="15.75">
      <c r="A8" s="81"/>
      <c r="B8" s="62"/>
      <c r="C8" s="62"/>
      <c r="D8" s="93" t="s">
        <v>32</v>
      </c>
      <c r="E8" s="62"/>
      <c r="F8" s="62"/>
      <c r="G8" s="62"/>
      <c r="H8" s="62"/>
      <c r="I8" s="62"/>
      <c r="J8" s="62"/>
      <c r="K8" s="98" t="s">
        <v>794</v>
      </c>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row>
    <row r="9" spans="1:250">
      <c r="A9" s="83" t="s">
        <v>33</v>
      </c>
      <c r="B9" s="4" t="s">
        <v>36</v>
      </c>
      <c r="C9" s="4">
        <v>125</v>
      </c>
      <c r="D9" s="4" t="s">
        <v>32</v>
      </c>
      <c r="E9" s="4">
        <v>122</v>
      </c>
      <c r="F9" s="4">
        <v>107</v>
      </c>
      <c r="G9" s="4">
        <v>107</v>
      </c>
      <c r="H9" s="4">
        <v>159</v>
      </c>
      <c r="I9" s="4">
        <v>189</v>
      </c>
      <c r="J9" s="4">
        <v>135</v>
      </c>
      <c r="K9" s="15" t="s">
        <v>533</v>
      </c>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row>
    <row r="10" spans="1:250">
      <c r="A10" s="83" t="s">
        <v>34</v>
      </c>
      <c r="B10" s="4" t="s">
        <v>36</v>
      </c>
      <c r="C10" s="4">
        <v>126</v>
      </c>
      <c r="D10" s="4" t="s">
        <v>32</v>
      </c>
      <c r="E10" s="4">
        <v>124</v>
      </c>
      <c r="F10" s="4">
        <v>122</v>
      </c>
      <c r="G10" s="4">
        <v>73</v>
      </c>
      <c r="H10" s="4">
        <v>167</v>
      </c>
      <c r="I10" s="4">
        <v>165</v>
      </c>
      <c r="J10" s="4">
        <v>145</v>
      </c>
      <c r="K10" s="15" t="s">
        <v>534</v>
      </c>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0"/>
      <c r="HH10" s="100"/>
      <c r="HI10" s="100"/>
      <c r="HJ10" s="100"/>
      <c r="HK10" s="100"/>
      <c r="HL10" s="100"/>
      <c r="HM10" s="100"/>
      <c r="HN10" s="100"/>
      <c r="HO10" s="100"/>
      <c r="HP10" s="100"/>
      <c r="HQ10" s="100"/>
      <c r="HR10" s="100"/>
      <c r="HS10" s="100"/>
      <c r="HT10" s="100"/>
      <c r="HU10" s="100"/>
      <c r="HV10" s="100"/>
      <c r="HW10" s="100"/>
      <c r="HX10" s="100"/>
      <c r="HY10" s="100"/>
      <c r="HZ10" s="100"/>
      <c r="IA10" s="100"/>
      <c r="IB10" s="100"/>
      <c r="IC10" s="100"/>
      <c r="ID10" s="100"/>
      <c r="IE10" s="100"/>
      <c r="IF10" s="100"/>
      <c r="IG10" s="100"/>
      <c r="IH10" s="100"/>
      <c r="II10" s="100"/>
      <c r="IJ10" s="100"/>
      <c r="IK10" s="100"/>
      <c r="IL10" s="100"/>
      <c r="IM10" s="100"/>
      <c r="IN10" s="100"/>
      <c r="IO10" s="100"/>
      <c r="IP10" s="100"/>
    </row>
    <row r="11" spans="1:250">
      <c r="A11" s="83" t="s">
        <v>35</v>
      </c>
      <c r="B11" s="4" t="s">
        <v>36</v>
      </c>
      <c r="C11" s="4">
        <v>128</v>
      </c>
      <c r="D11" s="4" t="s">
        <v>32</v>
      </c>
      <c r="E11" s="4">
        <v>114</v>
      </c>
      <c r="F11" s="4">
        <v>126</v>
      </c>
      <c r="G11" s="4">
        <v>82</v>
      </c>
      <c r="H11" s="4">
        <v>171</v>
      </c>
      <c r="I11" s="4">
        <v>178</v>
      </c>
      <c r="J11" s="4">
        <v>153</v>
      </c>
      <c r="K11" s="15" t="s">
        <v>535</v>
      </c>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c r="GZ11" s="100"/>
      <c r="HA11" s="100"/>
      <c r="HB11" s="100"/>
      <c r="HC11" s="100"/>
      <c r="HD11" s="100"/>
      <c r="HE11" s="100"/>
      <c r="HF11" s="100"/>
      <c r="HG11" s="100"/>
      <c r="HH11" s="100"/>
      <c r="HI11" s="100"/>
      <c r="HJ11" s="100"/>
      <c r="HK11" s="100"/>
      <c r="HL11" s="100"/>
      <c r="HM11" s="100"/>
      <c r="HN11" s="100"/>
      <c r="HO11" s="100"/>
      <c r="HP11" s="100"/>
      <c r="HQ11" s="100"/>
      <c r="HR11" s="100"/>
      <c r="HS11" s="100"/>
      <c r="HT11" s="100"/>
      <c r="HU11" s="100"/>
      <c r="HV11" s="100"/>
      <c r="HW11" s="100"/>
      <c r="HX11" s="100"/>
      <c r="HY11" s="100"/>
      <c r="HZ11" s="100"/>
      <c r="IA11" s="100"/>
      <c r="IB11" s="100"/>
      <c r="IC11" s="100"/>
      <c r="ID11" s="100"/>
      <c r="IE11" s="100"/>
      <c r="IF11" s="100"/>
      <c r="IG11" s="100"/>
      <c r="IH11" s="100"/>
      <c r="II11" s="100"/>
      <c r="IJ11" s="100"/>
      <c r="IK11" s="100"/>
      <c r="IL11" s="100"/>
      <c r="IM11" s="100"/>
      <c r="IN11" s="100"/>
      <c r="IO11" s="100"/>
      <c r="IP11" s="100"/>
    </row>
    <row r="12" spans="1:250">
      <c r="A12" s="83" t="s">
        <v>581</v>
      </c>
      <c r="B12" s="4" t="s">
        <v>36</v>
      </c>
      <c r="C12" s="4">
        <v>132</v>
      </c>
      <c r="D12" s="4" t="s">
        <v>32</v>
      </c>
      <c r="E12" s="4">
        <v>137</v>
      </c>
      <c r="F12" s="4">
        <v>116</v>
      </c>
      <c r="G12" s="4">
        <v>90</v>
      </c>
      <c r="H12" s="4">
        <v>207</v>
      </c>
      <c r="I12" s="4">
        <v>192</v>
      </c>
      <c r="J12" s="4">
        <v>134</v>
      </c>
      <c r="K12" s="15" t="s">
        <v>544</v>
      </c>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row>
    <row r="13" spans="1:250" s="17" customFormat="1">
      <c r="A13" s="79" t="s">
        <v>598</v>
      </c>
      <c r="B13" s="78" t="s">
        <v>36</v>
      </c>
      <c r="C13" s="37">
        <f>AVERAGE(C9:C12)</f>
        <v>127.75</v>
      </c>
      <c r="D13" s="35" t="s">
        <v>32</v>
      </c>
      <c r="E13" s="37">
        <f t="shared" ref="E13:J13" si="0">AVERAGE(E9:E12)</f>
        <v>124.25</v>
      </c>
      <c r="F13" s="37">
        <f t="shared" si="0"/>
        <v>117.75</v>
      </c>
      <c r="G13" s="37">
        <f t="shared" si="0"/>
        <v>88</v>
      </c>
      <c r="H13" s="37">
        <f t="shared" si="0"/>
        <v>176</v>
      </c>
      <c r="I13" s="37">
        <f t="shared" si="0"/>
        <v>181</v>
      </c>
      <c r="J13" s="37">
        <f t="shared" si="0"/>
        <v>141.75</v>
      </c>
      <c r="K13" s="103" t="s">
        <v>794</v>
      </c>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row>
    <row r="14" spans="1:250">
      <c r="A14" s="83" t="s">
        <v>37</v>
      </c>
      <c r="B14" s="4" t="s">
        <v>55</v>
      </c>
      <c r="C14" s="4">
        <v>133</v>
      </c>
      <c r="D14" s="4" t="s">
        <v>32</v>
      </c>
      <c r="E14" s="4">
        <v>130</v>
      </c>
      <c r="F14" s="4">
        <v>117</v>
      </c>
      <c r="G14" s="4">
        <v>98</v>
      </c>
      <c r="H14" s="4">
        <v>167</v>
      </c>
      <c r="I14" s="4">
        <v>180</v>
      </c>
      <c r="J14" s="4">
        <v>152</v>
      </c>
      <c r="K14" s="15" t="s">
        <v>533</v>
      </c>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100"/>
      <c r="BT14" s="100"/>
      <c r="BU14" s="100"/>
      <c r="BV14" s="100"/>
      <c r="BW14" s="100"/>
      <c r="BX14" s="100"/>
      <c r="BY14" s="100"/>
      <c r="BZ14" s="100"/>
      <c r="CA14" s="100"/>
      <c r="CB14" s="100"/>
      <c r="CC14" s="100"/>
      <c r="CD14" s="100"/>
      <c r="CE14" s="100"/>
      <c r="CF14" s="100"/>
      <c r="CG14" s="100"/>
      <c r="CH14" s="100"/>
      <c r="CI14" s="100"/>
      <c r="CJ14" s="100"/>
      <c r="CK14" s="100"/>
      <c r="CL14" s="100"/>
      <c r="CM14" s="100"/>
      <c r="CN14" s="100"/>
      <c r="CO14" s="100"/>
      <c r="CP14" s="100"/>
      <c r="CQ14" s="100"/>
      <c r="CR14" s="100"/>
      <c r="CS14" s="100"/>
      <c r="CT14" s="100"/>
      <c r="CU14" s="100"/>
      <c r="CV14" s="100"/>
      <c r="CW14" s="100"/>
      <c r="CX14" s="100"/>
      <c r="CY14" s="100"/>
      <c r="CZ14" s="100"/>
      <c r="DA14" s="100"/>
      <c r="DB14" s="100"/>
      <c r="DC14" s="100"/>
      <c r="DD14" s="100"/>
      <c r="DE14" s="100"/>
      <c r="DF14" s="100"/>
      <c r="DG14" s="100"/>
      <c r="DH14" s="100"/>
      <c r="DI14" s="100"/>
      <c r="DJ14" s="100"/>
      <c r="DK14" s="100"/>
      <c r="DL14" s="100"/>
      <c r="DM14" s="100"/>
      <c r="DN14" s="100"/>
      <c r="DO14" s="100"/>
      <c r="DP14" s="100"/>
      <c r="DQ14" s="100"/>
      <c r="DR14" s="100"/>
      <c r="DS14" s="100"/>
      <c r="DT14" s="100"/>
      <c r="DU14" s="100"/>
      <c r="DV14" s="100"/>
      <c r="DW14" s="100"/>
      <c r="DX14" s="100"/>
      <c r="DY14" s="100"/>
      <c r="DZ14" s="100"/>
      <c r="EA14" s="100"/>
      <c r="EB14" s="100"/>
      <c r="EC14" s="100"/>
      <c r="ED14" s="100"/>
      <c r="EE14" s="100"/>
      <c r="EF14" s="100"/>
      <c r="EG14" s="100"/>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row>
    <row r="15" spans="1:250">
      <c r="A15" s="83" t="s">
        <v>38</v>
      </c>
      <c r="B15" s="4" t="s">
        <v>55</v>
      </c>
      <c r="C15" s="4">
        <v>97</v>
      </c>
      <c r="D15" s="4" t="s">
        <v>32</v>
      </c>
      <c r="E15" s="4">
        <v>86</v>
      </c>
      <c r="F15" s="4">
        <v>84</v>
      </c>
      <c r="G15" s="4">
        <v>78</v>
      </c>
      <c r="H15" s="4">
        <v>128</v>
      </c>
      <c r="I15" s="4">
        <v>145</v>
      </c>
      <c r="J15" s="4">
        <v>114</v>
      </c>
      <c r="K15" s="15" t="s">
        <v>536</v>
      </c>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c r="CD15" s="100"/>
      <c r="CE15" s="100"/>
      <c r="CF15" s="100"/>
      <c r="CG15" s="100"/>
      <c r="CH15" s="100"/>
      <c r="CI15" s="100"/>
      <c r="CJ15" s="100"/>
      <c r="CK15" s="100"/>
      <c r="CL15" s="100"/>
      <c r="CM15" s="100"/>
      <c r="CN15" s="100"/>
      <c r="CO15" s="100"/>
      <c r="CP15" s="100"/>
      <c r="CQ15" s="100"/>
      <c r="CR15" s="100"/>
      <c r="CS15" s="100"/>
      <c r="CT15" s="100"/>
      <c r="CU15" s="100"/>
      <c r="CV15" s="100"/>
      <c r="CW15" s="100"/>
      <c r="CX15" s="100"/>
      <c r="CY15" s="100"/>
      <c r="CZ15" s="100"/>
      <c r="DA15" s="100"/>
      <c r="DB15" s="100"/>
      <c r="DC15" s="100"/>
      <c r="DD15" s="100"/>
      <c r="DE15" s="100"/>
      <c r="DF15" s="100"/>
      <c r="DG15" s="100"/>
      <c r="DH15" s="100"/>
      <c r="DI15" s="100"/>
      <c r="DJ15" s="100"/>
      <c r="DK15" s="100"/>
      <c r="DL15" s="100"/>
      <c r="DM15" s="100"/>
      <c r="DN15" s="100"/>
      <c r="DO15" s="100"/>
      <c r="DP15" s="100"/>
      <c r="DQ15" s="100"/>
      <c r="DR15" s="100"/>
      <c r="DS15" s="100"/>
      <c r="DT15" s="100"/>
      <c r="DU15" s="100"/>
      <c r="DV15" s="100"/>
      <c r="DW15" s="100"/>
      <c r="DX15" s="100"/>
      <c r="DY15" s="100"/>
      <c r="DZ15" s="100"/>
      <c r="EA15" s="100"/>
      <c r="EB15" s="100"/>
      <c r="EC15" s="100"/>
      <c r="ED15" s="100"/>
      <c r="EE15" s="100"/>
      <c r="EF15" s="100"/>
      <c r="EG15" s="100"/>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row>
    <row r="16" spans="1:250">
      <c r="A16" s="83" t="s">
        <v>39</v>
      </c>
      <c r="B16" s="4" t="s">
        <v>55</v>
      </c>
      <c r="C16" s="4">
        <v>103</v>
      </c>
      <c r="D16" s="4" t="s">
        <v>32</v>
      </c>
      <c r="E16" s="4">
        <v>111</v>
      </c>
      <c r="F16" s="4">
        <v>98</v>
      </c>
      <c r="G16" s="4">
        <v>73</v>
      </c>
      <c r="H16" s="4">
        <v>127</v>
      </c>
      <c r="I16" s="4">
        <v>126</v>
      </c>
      <c r="J16" s="4">
        <v>104</v>
      </c>
      <c r="K16" s="15" t="s">
        <v>537</v>
      </c>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c r="BN16" s="100"/>
      <c r="BO16" s="100"/>
      <c r="BP16" s="100"/>
      <c r="BQ16" s="100"/>
      <c r="BR16" s="100"/>
      <c r="BS16" s="100"/>
      <c r="BT16" s="100"/>
      <c r="BU16" s="100"/>
      <c r="BV16" s="100"/>
      <c r="BW16" s="100"/>
      <c r="BX16" s="100"/>
      <c r="BY16" s="100"/>
      <c r="BZ16" s="100"/>
      <c r="CA16" s="100"/>
      <c r="CB16" s="100"/>
      <c r="CC16" s="100"/>
      <c r="CD16" s="100"/>
      <c r="CE16" s="100"/>
      <c r="CF16" s="100"/>
      <c r="CG16" s="100"/>
      <c r="CH16" s="100"/>
      <c r="CI16" s="100"/>
      <c r="CJ16" s="100"/>
      <c r="CK16" s="100"/>
      <c r="CL16" s="100"/>
      <c r="CM16" s="100"/>
      <c r="CN16" s="100"/>
      <c r="CO16" s="100"/>
      <c r="CP16" s="100"/>
      <c r="CQ16" s="100"/>
      <c r="CR16" s="100"/>
      <c r="CS16" s="100"/>
      <c r="CT16" s="100"/>
      <c r="CU16" s="100"/>
      <c r="CV16" s="100"/>
      <c r="CW16" s="100"/>
      <c r="CX16" s="100"/>
      <c r="CY16" s="100"/>
      <c r="CZ16" s="100"/>
      <c r="DA16" s="100"/>
      <c r="DB16" s="100"/>
      <c r="DC16" s="100"/>
      <c r="DD16" s="100"/>
      <c r="DE16" s="100"/>
      <c r="DF16" s="100"/>
      <c r="DG16" s="100"/>
      <c r="DH16" s="100"/>
      <c r="DI16" s="100"/>
      <c r="DJ16" s="100"/>
      <c r="DK16" s="100"/>
      <c r="DL16" s="100"/>
      <c r="DM16" s="100"/>
      <c r="DN16" s="100"/>
      <c r="DO16" s="100"/>
      <c r="DP16" s="100"/>
      <c r="DQ16" s="100"/>
      <c r="DR16" s="100"/>
      <c r="DS16" s="100"/>
      <c r="DT16" s="100"/>
      <c r="DU16" s="100"/>
      <c r="DV16" s="100"/>
      <c r="DW16" s="100"/>
      <c r="DX16" s="100"/>
      <c r="DY16" s="100"/>
      <c r="DZ16" s="100"/>
      <c r="EA16" s="100"/>
      <c r="EB16" s="100"/>
      <c r="EC16" s="100"/>
      <c r="ED16" s="100"/>
      <c r="EE16" s="100"/>
      <c r="EF16" s="100"/>
      <c r="EG16" s="100"/>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row>
    <row r="17" spans="1:250">
      <c r="A17" s="83" t="s">
        <v>582</v>
      </c>
      <c r="B17" s="4" t="s">
        <v>55</v>
      </c>
      <c r="C17" s="4">
        <v>91</v>
      </c>
      <c r="D17" s="4" t="s">
        <v>32</v>
      </c>
      <c r="E17" s="4">
        <v>107</v>
      </c>
      <c r="F17" s="4">
        <v>83</v>
      </c>
      <c r="G17" s="4">
        <v>80</v>
      </c>
      <c r="H17" s="4">
        <v>89</v>
      </c>
      <c r="I17" s="4">
        <v>97</v>
      </c>
      <c r="J17" s="4">
        <v>85</v>
      </c>
      <c r="K17" s="15" t="s">
        <v>537</v>
      </c>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c r="CD17" s="100"/>
      <c r="CE17" s="100"/>
      <c r="CF17" s="100"/>
      <c r="CG17" s="100"/>
      <c r="CH17" s="100"/>
      <c r="CI17" s="100"/>
      <c r="CJ17" s="100"/>
      <c r="CK17" s="100"/>
      <c r="CL17" s="100"/>
      <c r="CM17" s="100"/>
      <c r="CN17" s="100"/>
      <c r="CO17" s="100"/>
      <c r="CP17" s="100"/>
      <c r="CQ17" s="100"/>
      <c r="CR17" s="100"/>
      <c r="CS17" s="100"/>
      <c r="CT17" s="100"/>
      <c r="CU17" s="100"/>
      <c r="CV17" s="100"/>
      <c r="CW17" s="100"/>
      <c r="CX17" s="100"/>
      <c r="CY17" s="100"/>
      <c r="CZ17" s="100"/>
      <c r="DA17" s="100"/>
      <c r="DB17" s="100"/>
      <c r="DC17" s="100"/>
      <c r="DD17" s="100"/>
      <c r="DE17" s="100"/>
      <c r="DF17" s="100"/>
      <c r="DG17" s="100"/>
      <c r="DH17" s="100"/>
      <c r="DI17" s="100"/>
      <c r="DJ17" s="100"/>
      <c r="DK17" s="100"/>
      <c r="DL17" s="100"/>
      <c r="DM17" s="100"/>
      <c r="DN17" s="100"/>
      <c r="DO17" s="100"/>
      <c r="DP17" s="100"/>
      <c r="DQ17" s="100"/>
      <c r="DR17" s="100"/>
      <c r="DS17" s="100"/>
      <c r="DT17" s="100"/>
      <c r="DU17" s="100"/>
      <c r="DV17" s="100"/>
      <c r="DW17" s="100"/>
      <c r="DX17" s="100"/>
      <c r="DY17" s="100"/>
      <c r="DZ17" s="100"/>
      <c r="EA17" s="100"/>
      <c r="EB17" s="100"/>
      <c r="EC17" s="100"/>
      <c r="ED17" s="100"/>
      <c r="EE17" s="100"/>
      <c r="EF17" s="100"/>
      <c r="EG17" s="100"/>
      <c r="EH17" s="100"/>
      <c r="EI17" s="100"/>
      <c r="EJ17" s="100"/>
      <c r="EK17" s="100"/>
      <c r="EL17" s="100"/>
      <c r="EM17" s="100"/>
      <c r="EN17" s="100"/>
      <c r="EO17" s="100"/>
      <c r="EP17" s="100"/>
      <c r="EQ17" s="100"/>
      <c r="ER17" s="100"/>
      <c r="ES17" s="100"/>
      <c r="ET17" s="100"/>
      <c r="EU17" s="100"/>
      <c r="EV17" s="100"/>
      <c r="EW17" s="100"/>
      <c r="EX17" s="100"/>
      <c r="EY17" s="100"/>
      <c r="EZ17" s="100"/>
      <c r="FA17" s="100"/>
      <c r="FB17" s="100"/>
      <c r="FC17" s="100"/>
      <c r="FD17" s="100"/>
      <c r="FE17" s="100"/>
      <c r="FF17" s="100"/>
      <c r="FG17" s="100"/>
      <c r="FH17" s="100"/>
      <c r="FI17" s="100"/>
      <c r="FJ17" s="100"/>
      <c r="FK17" s="100"/>
      <c r="FL17" s="100"/>
      <c r="FM17" s="100"/>
      <c r="FN17" s="100"/>
      <c r="FO17" s="100"/>
      <c r="FP17" s="100"/>
      <c r="FQ17" s="100"/>
      <c r="FR17" s="100"/>
      <c r="FS17" s="100"/>
      <c r="FT17" s="100"/>
      <c r="FU17" s="100"/>
      <c r="FV17" s="100"/>
      <c r="FW17" s="100"/>
      <c r="FX17" s="100"/>
      <c r="FY17" s="100"/>
      <c r="FZ17" s="100"/>
      <c r="GA17" s="100"/>
      <c r="GB17" s="100"/>
      <c r="GC17" s="100"/>
      <c r="GD17" s="100"/>
      <c r="GE17" s="100"/>
      <c r="GF17" s="100"/>
      <c r="GG17" s="100"/>
      <c r="GH17" s="100"/>
      <c r="GI17" s="100"/>
      <c r="GJ17" s="100"/>
      <c r="GK17" s="100"/>
      <c r="GL17" s="100"/>
      <c r="GM17" s="100"/>
      <c r="GN17" s="100"/>
      <c r="GO17" s="100"/>
      <c r="GP17" s="100"/>
      <c r="GQ17" s="100"/>
      <c r="GR17" s="100"/>
      <c r="GS17" s="100"/>
      <c r="GT17" s="100"/>
      <c r="GU17" s="100"/>
      <c r="GV17" s="100"/>
      <c r="GW17" s="100"/>
      <c r="GX17" s="100"/>
      <c r="GY17" s="100"/>
      <c r="GZ17" s="100"/>
      <c r="HA17" s="100"/>
      <c r="HB17" s="100"/>
      <c r="HC17" s="100"/>
      <c r="HD17" s="100"/>
      <c r="HE17" s="100"/>
      <c r="HF17" s="100"/>
      <c r="HG17" s="100"/>
      <c r="HH17" s="100"/>
      <c r="HI17" s="100"/>
      <c r="HJ17" s="100"/>
      <c r="HK17" s="100"/>
      <c r="HL17" s="100"/>
      <c r="HM17" s="100"/>
      <c r="HN17" s="100"/>
      <c r="HO17" s="100"/>
      <c r="HP17" s="100"/>
      <c r="HQ17" s="100"/>
      <c r="HR17" s="100"/>
      <c r="HS17" s="100"/>
      <c r="HT17" s="100"/>
      <c r="HU17" s="100"/>
      <c r="HV17" s="100"/>
      <c r="HW17" s="100"/>
      <c r="HX17" s="100"/>
      <c r="HY17" s="100"/>
      <c r="HZ17" s="100"/>
      <c r="IA17" s="100"/>
      <c r="IB17" s="100"/>
      <c r="IC17" s="100"/>
      <c r="ID17" s="100"/>
      <c r="IE17" s="100"/>
      <c r="IF17" s="100"/>
      <c r="IG17" s="100"/>
      <c r="IH17" s="100"/>
      <c r="II17" s="100"/>
      <c r="IJ17" s="100"/>
      <c r="IK17" s="100"/>
      <c r="IL17" s="100"/>
      <c r="IM17" s="100"/>
      <c r="IN17" s="100"/>
      <c r="IO17" s="100"/>
      <c r="IP17" s="100"/>
    </row>
    <row r="18" spans="1:250">
      <c r="A18" s="83" t="s">
        <v>583</v>
      </c>
      <c r="B18" s="4" t="s">
        <v>55</v>
      </c>
      <c r="C18" s="4">
        <v>125</v>
      </c>
      <c r="D18" s="4" t="s">
        <v>32</v>
      </c>
      <c r="E18" s="4">
        <v>143</v>
      </c>
      <c r="F18" s="4">
        <v>95</v>
      </c>
      <c r="G18" s="4">
        <v>148</v>
      </c>
      <c r="H18" s="4">
        <v>141</v>
      </c>
      <c r="I18" s="4">
        <v>127</v>
      </c>
      <c r="J18" s="4">
        <v>109</v>
      </c>
      <c r="K18" s="15" t="s">
        <v>537</v>
      </c>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c r="CG18" s="100"/>
      <c r="CH18" s="100"/>
      <c r="CI18" s="100"/>
      <c r="CJ18" s="100"/>
      <c r="CK18" s="100"/>
      <c r="CL18" s="100"/>
      <c r="CM18" s="100"/>
      <c r="CN18" s="100"/>
      <c r="CO18" s="100"/>
      <c r="CP18" s="100"/>
      <c r="CQ18" s="100"/>
      <c r="CR18" s="100"/>
      <c r="CS18" s="100"/>
      <c r="CT18" s="100"/>
      <c r="CU18" s="100"/>
      <c r="CV18" s="100"/>
      <c r="CW18" s="100"/>
      <c r="CX18" s="100"/>
      <c r="CY18" s="100"/>
      <c r="CZ18" s="100"/>
      <c r="DA18" s="100"/>
      <c r="DB18" s="100"/>
      <c r="DC18" s="100"/>
      <c r="DD18" s="100"/>
      <c r="DE18" s="100"/>
      <c r="DF18" s="100"/>
      <c r="DG18" s="100"/>
      <c r="DH18" s="100"/>
      <c r="DI18" s="100"/>
      <c r="DJ18" s="100"/>
      <c r="DK18" s="100"/>
      <c r="DL18" s="100"/>
      <c r="DM18" s="100"/>
      <c r="DN18" s="100"/>
      <c r="DO18" s="100"/>
      <c r="DP18" s="100"/>
      <c r="DQ18" s="100"/>
      <c r="DR18" s="100"/>
      <c r="DS18" s="100"/>
      <c r="DT18" s="100"/>
      <c r="DU18" s="100"/>
      <c r="DV18" s="100"/>
      <c r="DW18" s="100"/>
      <c r="DX18" s="100"/>
      <c r="DY18" s="100"/>
      <c r="DZ18" s="100"/>
      <c r="EA18" s="100"/>
      <c r="EB18" s="100"/>
      <c r="EC18" s="100"/>
      <c r="ED18" s="100"/>
      <c r="EE18" s="100"/>
      <c r="EF18" s="100"/>
      <c r="EG18" s="100"/>
      <c r="EH18" s="100"/>
      <c r="EI18" s="100"/>
      <c r="EJ18" s="100"/>
      <c r="EK18" s="100"/>
      <c r="EL18" s="100"/>
      <c r="EM18" s="100"/>
      <c r="EN18" s="100"/>
      <c r="EO18" s="100"/>
      <c r="EP18" s="100"/>
      <c r="EQ18" s="100"/>
      <c r="ER18" s="100"/>
      <c r="ES18" s="100"/>
      <c r="ET18" s="100"/>
      <c r="EU18" s="100"/>
      <c r="EV18" s="100"/>
      <c r="EW18" s="100"/>
      <c r="EX18" s="100"/>
      <c r="EY18" s="100"/>
      <c r="EZ18" s="100"/>
      <c r="FA18" s="100"/>
      <c r="FB18" s="100"/>
      <c r="FC18" s="100"/>
      <c r="FD18" s="100"/>
      <c r="FE18" s="100"/>
      <c r="FF18" s="100"/>
      <c r="FG18" s="100"/>
      <c r="FH18" s="100"/>
      <c r="FI18" s="100"/>
      <c r="FJ18" s="100"/>
      <c r="FK18" s="100"/>
      <c r="FL18" s="100"/>
      <c r="FM18" s="100"/>
      <c r="FN18" s="100"/>
      <c r="FO18" s="100"/>
      <c r="FP18" s="100"/>
      <c r="FQ18" s="100"/>
      <c r="FR18" s="100"/>
      <c r="FS18" s="100"/>
      <c r="FT18" s="100"/>
      <c r="FU18" s="100"/>
      <c r="FV18" s="100"/>
      <c r="FW18" s="100"/>
      <c r="FX18" s="100"/>
      <c r="FY18" s="100"/>
      <c r="FZ18" s="100"/>
      <c r="GA18" s="100"/>
      <c r="GB18" s="100"/>
      <c r="GC18" s="100"/>
      <c r="GD18" s="100"/>
      <c r="GE18" s="100"/>
      <c r="GF18" s="100"/>
      <c r="GG18" s="100"/>
      <c r="GH18" s="100"/>
      <c r="GI18" s="100"/>
      <c r="GJ18" s="100"/>
      <c r="GK18" s="100"/>
      <c r="GL18" s="100"/>
      <c r="GM18" s="100"/>
      <c r="GN18" s="100"/>
      <c r="GO18" s="100"/>
      <c r="GP18" s="100"/>
      <c r="GQ18" s="100"/>
      <c r="GR18" s="100"/>
      <c r="GS18" s="100"/>
      <c r="GT18" s="100"/>
      <c r="GU18" s="100"/>
      <c r="GV18" s="100"/>
      <c r="GW18" s="100"/>
      <c r="GX18" s="100"/>
      <c r="GY18" s="100"/>
      <c r="GZ18" s="100"/>
      <c r="HA18" s="100"/>
      <c r="HB18" s="100"/>
      <c r="HC18" s="100"/>
      <c r="HD18" s="100"/>
      <c r="HE18" s="100"/>
      <c r="HF18" s="100"/>
      <c r="HG18" s="100"/>
      <c r="HH18" s="100"/>
      <c r="HI18" s="100"/>
      <c r="HJ18" s="100"/>
      <c r="HK18" s="100"/>
      <c r="HL18" s="100"/>
      <c r="HM18" s="100"/>
      <c r="HN18" s="100"/>
      <c r="HO18" s="100"/>
      <c r="HP18" s="100"/>
      <c r="HQ18" s="100"/>
      <c r="HR18" s="100"/>
      <c r="HS18" s="100"/>
      <c r="HT18" s="100"/>
      <c r="HU18" s="100"/>
      <c r="HV18" s="100"/>
      <c r="HW18" s="100"/>
      <c r="HX18" s="100"/>
      <c r="HY18" s="100"/>
      <c r="HZ18" s="100"/>
      <c r="IA18" s="100"/>
      <c r="IB18" s="100"/>
      <c r="IC18" s="100"/>
      <c r="ID18" s="100"/>
      <c r="IE18" s="100"/>
      <c r="IF18" s="100"/>
      <c r="IG18" s="100"/>
      <c r="IH18" s="100"/>
      <c r="II18" s="100"/>
      <c r="IJ18" s="100"/>
      <c r="IK18" s="100"/>
      <c r="IL18" s="100"/>
      <c r="IM18" s="100"/>
      <c r="IN18" s="100"/>
      <c r="IO18" s="100"/>
      <c r="IP18" s="100"/>
    </row>
    <row r="19" spans="1:250">
      <c r="A19" s="83" t="s">
        <v>40</v>
      </c>
      <c r="B19" s="4" t="s">
        <v>55</v>
      </c>
      <c r="C19" s="4">
        <v>117</v>
      </c>
      <c r="D19" s="4" t="s">
        <v>32</v>
      </c>
      <c r="E19" s="4">
        <v>127</v>
      </c>
      <c r="F19" s="4">
        <v>106</v>
      </c>
      <c r="G19" s="4">
        <v>82</v>
      </c>
      <c r="H19" s="4">
        <v>149</v>
      </c>
      <c r="I19" s="4">
        <v>148</v>
      </c>
      <c r="J19" s="4">
        <v>119</v>
      </c>
      <c r="K19" s="15" t="s">
        <v>534</v>
      </c>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00"/>
      <c r="CE19" s="100"/>
      <c r="CF19" s="100"/>
      <c r="CG19" s="100"/>
      <c r="CH19" s="100"/>
      <c r="CI19" s="100"/>
      <c r="CJ19" s="100"/>
      <c r="CK19" s="100"/>
      <c r="CL19" s="100"/>
      <c r="CM19" s="100"/>
      <c r="CN19" s="100"/>
      <c r="CO19" s="100"/>
      <c r="CP19" s="100"/>
      <c r="CQ19" s="100"/>
      <c r="CR19" s="100"/>
      <c r="CS19" s="100"/>
      <c r="CT19" s="100"/>
      <c r="CU19" s="100"/>
      <c r="CV19" s="100"/>
      <c r="CW19" s="100"/>
      <c r="CX19" s="100"/>
      <c r="CY19" s="100"/>
      <c r="CZ19" s="100"/>
      <c r="DA19" s="100"/>
      <c r="DB19" s="100"/>
      <c r="DC19" s="100"/>
      <c r="DD19" s="100"/>
      <c r="DE19" s="100"/>
      <c r="DF19" s="100"/>
      <c r="DG19" s="100"/>
      <c r="DH19" s="100"/>
      <c r="DI19" s="100"/>
      <c r="DJ19" s="100"/>
      <c r="DK19" s="100"/>
      <c r="DL19" s="100"/>
      <c r="DM19" s="100"/>
      <c r="DN19" s="100"/>
      <c r="DO19" s="100"/>
      <c r="DP19" s="100"/>
      <c r="DQ19" s="100"/>
      <c r="DR19" s="100"/>
      <c r="DS19" s="100"/>
      <c r="DT19" s="100"/>
      <c r="DU19" s="100"/>
      <c r="DV19" s="100"/>
      <c r="DW19" s="100"/>
      <c r="DX19" s="100"/>
      <c r="DY19" s="100"/>
      <c r="DZ19" s="100"/>
      <c r="EA19" s="100"/>
      <c r="EB19" s="100"/>
      <c r="EC19" s="100"/>
      <c r="ED19" s="100"/>
      <c r="EE19" s="100"/>
      <c r="EF19" s="100"/>
      <c r="EG19" s="100"/>
      <c r="EH19" s="100"/>
      <c r="EI19" s="100"/>
      <c r="EJ19" s="100"/>
      <c r="EK19" s="100"/>
      <c r="EL19" s="100"/>
      <c r="EM19" s="100"/>
      <c r="EN19" s="100"/>
      <c r="EO19" s="100"/>
      <c r="EP19" s="100"/>
      <c r="EQ19" s="100"/>
      <c r="ER19" s="100"/>
      <c r="ES19" s="100"/>
      <c r="ET19" s="100"/>
      <c r="EU19" s="100"/>
      <c r="EV19" s="100"/>
      <c r="EW19" s="100"/>
      <c r="EX19" s="100"/>
      <c r="EY19" s="100"/>
      <c r="EZ19" s="100"/>
      <c r="FA19" s="100"/>
      <c r="FB19" s="100"/>
      <c r="FC19" s="100"/>
      <c r="FD19" s="100"/>
      <c r="FE19" s="100"/>
      <c r="FF19" s="100"/>
      <c r="FG19" s="100"/>
      <c r="FH19" s="100"/>
      <c r="FI19" s="100"/>
      <c r="FJ19" s="100"/>
      <c r="FK19" s="100"/>
      <c r="FL19" s="100"/>
      <c r="FM19" s="100"/>
      <c r="FN19" s="100"/>
      <c r="FO19" s="100"/>
      <c r="FP19" s="100"/>
      <c r="FQ19" s="100"/>
      <c r="FR19" s="100"/>
      <c r="FS19" s="100"/>
      <c r="FT19" s="100"/>
      <c r="FU19" s="100"/>
      <c r="FV19" s="100"/>
      <c r="FW19" s="100"/>
      <c r="FX19" s="100"/>
      <c r="FY19" s="100"/>
      <c r="FZ19" s="100"/>
      <c r="GA19" s="100"/>
      <c r="GB19" s="100"/>
      <c r="GC19" s="100"/>
      <c r="GD19" s="100"/>
      <c r="GE19" s="100"/>
      <c r="GF19" s="100"/>
      <c r="GG19" s="100"/>
      <c r="GH19" s="100"/>
      <c r="GI19" s="100"/>
      <c r="GJ19" s="100"/>
      <c r="GK19" s="100"/>
      <c r="GL19" s="100"/>
      <c r="GM19" s="100"/>
      <c r="GN19" s="100"/>
      <c r="GO19" s="100"/>
      <c r="GP19" s="100"/>
      <c r="GQ19" s="100"/>
      <c r="GR19" s="100"/>
      <c r="GS19" s="100"/>
      <c r="GT19" s="100"/>
      <c r="GU19" s="100"/>
      <c r="GV19" s="100"/>
      <c r="GW19" s="100"/>
      <c r="GX19" s="100"/>
      <c r="GY19" s="100"/>
      <c r="GZ19" s="100"/>
      <c r="HA19" s="100"/>
      <c r="HB19" s="100"/>
      <c r="HC19" s="100"/>
      <c r="HD19" s="100"/>
      <c r="HE19" s="100"/>
      <c r="HF19" s="100"/>
      <c r="HG19" s="100"/>
      <c r="HH19" s="100"/>
      <c r="HI19" s="100"/>
      <c r="HJ19" s="100"/>
      <c r="HK19" s="100"/>
      <c r="HL19" s="100"/>
      <c r="HM19" s="100"/>
      <c r="HN19" s="100"/>
      <c r="HO19" s="100"/>
      <c r="HP19" s="100"/>
      <c r="HQ19" s="100"/>
      <c r="HR19" s="100"/>
      <c r="HS19" s="100"/>
      <c r="HT19" s="100"/>
      <c r="HU19" s="100"/>
      <c r="HV19" s="100"/>
      <c r="HW19" s="100"/>
      <c r="HX19" s="100"/>
      <c r="HY19" s="100"/>
      <c r="HZ19" s="100"/>
      <c r="IA19" s="100"/>
      <c r="IB19" s="100"/>
      <c r="IC19" s="100"/>
      <c r="ID19" s="100"/>
      <c r="IE19" s="100"/>
      <c r="IF19" s="100"/>
      <c r="IG19" s="100"/>
      <c r="IH19" s="100"/>
      <c r="II19" s="100"/>
      <c r="IJ19" s="100"/>
      <c r="IK19" s="100"/>
      <c r="IL19" s="100"/>
      <c r="IM19" s="100"/>
      <c r="IN19" s="100"/>
      <c r="IO19" s="100"/>
      <c r="IP19" s="100"/>
    </row>
    <row r="20" spans="1:250">
      <c r="A20" s="83" t="s">
        <v>41</v>
      </c>
      <c r="B20" s="4" t="s">
        <v>55</v>
      </c>
      <c r="C20" s="4">
        <v>136</v>
      </c>
      <c r="D20" s="4" t="s">
        <v>32</v>
      </c>
      <c r="E20" s="4">
        <v>126</v>
      </c>
      <c r="F20" s="4">
        <v>125</v>
      </c>
      <c r="G20" s="4">
        <v>95</v>
      </c>
      <c r="H20" s="4">
        <v>190</v>
      </c>
      <c r="I20" s="4">
        <v>199</v>
      </c>
      <c r="J20" s="4">
        <v>156</v>
      </c>
      <c r="K20" s="15" t="s">
        <v>535</v>
      </c>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c r="CA20" s="100"/>
      <c r="CB20" s="100"/>
      <c r="CC20" s="100"/>
      <c r="CD20" s="100"/>
      <c r="CE20" s="100"/>
      <c r="CF20" s="100"/>
      <c r="CG20" s="100"/>
      <c r="CH20" s="100"/>
      <c r="CI20" s="100"/>
      <c r="CJ20" s="100"/>
      <c r="CK20" s="100"/>
      <c r="CL20" s="100"/>
      <c r="CM20" s="100"/>
      <c r="CN20" s="100"/>
      <c r="CO20" s="100"/>
      <c r="CP20" s="100"/>
      <c r="CQ20" s="100"/>
      <c r="CR20" s="100"/>
      <c r="CS20" s="100"/>
      <c r="CT20" s="100"/>
      <c r="CU20" s="100"/>
      <c r="CV20" s="100"/>
      <c r="CW20" s="100"/>
      <c r="CX20" s="100"/>
      <c r="CY20" s="100"/>
      <c r="CZ20" s="100"/>
      <c r="DA20" s="100"/>
      <c r="DB20" s="100"/>
      <c r="DC20" s="100"/>
      <c r="DD20" s="100"/>
      <c r="DE20" s="100"/>
      <c r="DF20" s="100"/>
      <c r="DG20" s="100"/>
      <c r="DH20" s="100"/>
      <c r="DI20" s="100"/>
      <c r="DJ20" s="100"/>
      <c r="DK20" s="100"/>
      <c r="DL20" s="100"/>
      <c r="DM20" s="100"/>
      <c r="DN20" s="100"/>
      <c r="DO20" s="100"/>
      <c r="DP20" s="100"/>
      <c r="DQ20" s="100"/>
      <c r="DR20" s="100"/>
      <c r="DS20" s="100"/>
      <c r="DT20" s="100"/>
      <c r="DU20" s="100"/>
      <c r="DV20" s="100"/>
      <c r="DW20" s="100"/>
      <c r="DX20" s="100"/>
      <c r="DY20" s="100"/>
      <c r="DZ20" s="100"/>
      <c r="EA20" s="100"/>
      <c r="EB20" s="100"/>
      <c r="EC20" s="100"/>
      <c r="ED20" s="100"/>
      <c r="EE20" s="100"/>
      <c r="EF20" s="100"/>
      <c r="EG20" s="100"/>
      <c r="EH20" s="100"/>
      <c r="EI20" s="100"/>
      <c r="EJ20" s="100"/>
      <c r="EK20" s="100"/>
      <c r="EL20" s="100"/>
      <c r="EM20" s="100"/>
      <c r="EN20" s="100"/>
      <c r="EO20" s="100"/>
      <c r="EP20" s="100"/>
      <c r="EQ20" s="100"/>
      <c r="ER20" s="100"/>
      <c r="ES20" s="100"/>
      <c r="ET20" s="100"/>
      <c r="EU20" s="100"/>
      <c r="EV20" s="100"/>
      <c r="EW20" s="100"/>
      <c r="EX20" s="100"/>
      <c r="EY20" s="100"/>
      <c r="EZ20" s="100"/>
      <c r="FA20" s="100"/>
      <c r="FB20" s="100"/>
      <c r="FC20" s="100"/>
      <c r="FD20" s="100"/>
      <c r="FE20" s="100"/>
      <c r="FF20" s="100"/>
      <c r="FG20" s="100"/>
      <c r="FH20" s="100"/>
      <c r="FI20" s="100"/>
      <c r="FJ20" s="100"/>
      <c r="FK20" s="100"/>
      <c r="FL20" s="100"/>
      <c r="FM20" s="100"/>
      <c r="FN20" s="100"/>
      <c r="FO20" s="100"/>
      <c r="FP20" s="100"/>
      <c r="FQ20" s="100"/>
      <c r="FR20" s="100"/>
      <c r="FS20" s="100"/>
      <c r="FT20" s="100"/>
      <c r="FU20" s="100"/>
      <c r="FV20" s="100"/>
      <c r="FW20" s="100"/>
      <c r="FX20" s="100"/>
      <c r="FY20" s="100"/>
      <c r="FZ20" s="100"/>
      <c r="GA20" s="100"/>
      <c r="GB20" s="100"/>
      <c r="GC20" s="100"/>
      <c r="GD20" s="100"/>
      <c r="GE20" s="100"/>
      <c r="GF20" s="100"/>
      <c r="GG20" s="100"/>
      <c r="GH20" s="100"/>
      <c r="GI20" s="100"/>
      <c r="GJ20" s="100"/>
      <c r="GK20" s="100"/>
      <c r="GL20" s="100"/>
      <c r="GM20" s="100"/>
      <c r="GN20" s="100"/>
      <c r="GO20" s="100"/>
      <c r="GP20" s="100"/>
      <c r="GQ20" s="100"/>
      <c r="GR20" s="100"/>
      <c r="GS20" s="100"/>
      <c r="GT20" s="100"/>
      <c r="GU20" s="100"/>
      <c r="GV20" s="100"/>
      <c r="GW20" s="100"/>
      <c r="GX20" s="100"/>
      <c r="GY20" s="100"/>
      <c r="GZ20" s="100"/>
      <c r="HA20" s="100"/>
      <c r="HB20" s="100"/>
      <c r="HC20" s="100"/>
      <c r="HD20" s="100"/>
      <c r="HE20" s="100"/>
      <c r="HF20" s="100"/>
      <c r="HG20" s="100"/>
      <c r="HH20" s="100"/>
      <c r="HI20" s="100"/>
      <c r="HJ20" s="100"/>
      <c r="HK20" s="100"/>
      <c r="HL20" s="100"/>
      <c r="HM20" s="100"/>
      <c r="HN20" s="100"/>
      <c r="HO20" s="100"/>
      <c r="HP20" s="100"/>
      <c r="HQ20" s="100"/>
      <c r="HR20" s="100"/>
      <c r="HS20" s="100"/>
      <c r="HT20" s="100"/>
      <c r="HU20" s="100"/>
      <c r="HV20" s="100"/>
      <c r="HW20" s="100"/>
      <c r="HX20" s="100"/>
      <c r="HY20" s="100"/>
      <c r="HZ20" s="100"/>
      <c r="IA20" s="100"/>
      <c r="IB20" s="100"/>
      <c r="IC20" s="100"/>
      <c r="ID20" s="100"/>
      <c r="IE20" s="100"/>
      <c r="IF20" s="100"/>
      <c r="IG20" s="100"/>
      <c r="IH20" s="100"/>
      <c r="II20" s="100"/>
      <c r="IJ20" s="100"/>
      <c r="IK20" s="100"/>
      <c r="IL20" s="100"/>
      <c r="IM20" s="100"/>
      <c r="IN20" s="100"/>
      <c r="IO20" s="100"/>
      <c r="IP20" s="100"/>
    </row>
    <row r="21" spans="1:250">
      <c r="A21" s="83" t="s">
        <v>42</v>
      </c>
      <c r="B21" s="4" t="s">
        <v>55</v>
      </c>
      <c r="C21" s="4">
        <v>126</v>
      </c>
      <c r="D21" s="4" t="s">
        <v>32</v>
      </c>
      <c r="E21" s="4">
        <v>138</v>
      </c>
      <c r="F21" s="4">
        <v>116</v>
      </c>
      <c r="G21" s="4">
        <v>99</v>
      </c>
      <c r="H21" s="4">
        <v>130</v>
      </c>
      <c r="I21" s="4">
        <v>127</v>
      </c>
      <c r="J21" s="4">
        <v>133</v>
      </c>
      <c r="K21" s="15" t="s">
        <v>538</v>
      </c>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100"/>
      <c r="CG21" s="100"/>
      <c r="CH21" s="100"/>
      <c r="CI21" s="100"/>
      <c r="CJ21" s="100"/>
      <c r="CK21" s="100"/>
      <c r="CL21" s="100"/>
      <c r="CM21" s="100"/>
      <c r="CN21" s="100"/>
      <c r="CO21" s="100"/>
      <c r="CP21" s="100"/>
      <c r="CQ21" s="100"/>
      <c r="CR21" s="100"/>
      <c r="CS21" s="100"/>
      <c r="CT21" s="100"/>
      <c r="CU21" s="100"/>
      <c r="CV21" s="100"/>
      <c r="CW21" s="100"/>
      <c r="CX21" s="100"/>
      <c r="CY21" s="100"/>
      <c r="CZ21" s="100"/>
      <c r="DA21" s="100"/>
      <c r="DB21" s="100"/>
      <c r="DC21" s="100"/>
      <c r="DD21" s="100"/>
      <c r="DE21" s="100"/>
      <c r="DF21" s="100"/>
      <c r="DG21" s="100"/>
      <c r="DH21" s="100"/>
      <c r="DI21" s="100"/>
      <c r="DJ21" s="100"/>
      <c r="DK21" s="100"/>
      <c r="DL21" s="100"/>
      <c r="DM21" s="100"/>
      <c r="DN21" s="100"/>
      <c r="DO21" s="100"/>
      <c r="DP21" s="100"/>
      <c r="DQ21" s="100"/>
      <c r="DR21" s="100"/>
      <c r="DS21" s="100"/>
      <c r="DT21" s="100"/>
      <c r="DU21" s="100"/>
      <c r="DV21" s="100"/>
      <c r="DW21" s="100"/>
      <c r="DX21" s="100"/>
      <c r="DY21" s="100"/>
      <c r="DZ21" s="100"/>
      <c r="EA21" s="100"/>
      <c r="EB21" s="100"/>
      <c r="EC21" s="100"/>
      <c r="ED21" s="100"/>
      <c r="EE21" s="100"/>
      <c r="EF21" s="100"/>
      <c r="EG21" s="100"/>
      <c r="EH21" s="100"/>
      <c r="EI21" s="100"/>
      <c r="EJ21" s="100"/>
      <c r="EK21" s="100"/>
      <c r="EL21" s="100"/>
      <c r="EM21" s="100"/>
      <c r="EN21" s="100"/>
      <c r="EO21" s="100"/>
      <c r="EP21" s="100"/>
      <c r="EQ21" s="100"/>
      <c r="ER21" s="100"/>
      <c r="ES21" s="100"/>
      <c r="ET21" s="100"/>
      <c r="EU21" s="100"/>
      <c r="EV21" s="100"/>
      <c r="EW21" s="100"/>
      <c r="EX21" s="100"/>
      <c r="EY21" s="100"/>
      <c r="EZ21" s="100"/>
      <c r="FA21" s="100"/>
      <c r="FB21" s="100"/>
      <c r="FC21" s="100"/>
      <c r="FD21" s="100"/>
      <c r="FE21" s="100"/>
      <c r="FF21" s="100"/>
      <c r="FG21" s="100"/>
      <c r="FH21" s="100"/>
      <c r="FI21" s="100"/>
      <c r="FJ21" s="100"/>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100"/>
      <c r="GK21" s="100"/>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100"/>
      <c r="HL21" s="100"/>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100"/>
      <c r="IM21" s="100"/>
      <c r="IN21" s="100"/>
      <c r="IO21" s="100"/>
      <c r="IP21" s="100"/>
    </row>
    <row r="22" spans="1:250">
      <c r="A22" s="83" t="s">
        <v>43</v>
      </c>
      <c r="B22" s="4" t="s">
        <v>55</v>
      </c>
      <c r="C22" s="4">
        <v>198</v>
      </c>
      <c r="D22" s="4" t="s">
        <v>32</v>
      </c>
      <c r="E22" s="4">
        <v>241</v>
      </c>
      <c r="F22" s="4">
        <v>185</v>
      </c>
      <c r="G22" s="4">
        <v>149</v>
      </c>
      <c r="H22" s="4">
        <v>204</v>
      </c>
      <c r="I22" s="4">
        <v>191</v>
      </c>
      <c r="J22" s="4">
        <v>181</v>
      </c>
      <c r="K22" s="15" t="s">
        <v>539</v>
      </c>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A22" s="100"/>
      <c r="CB22" s="100"/>
      <c r="CC22" s="100"/>
      <c r="CD22" s="100"/>
      <c r="CE22" s="100"/>
      <c r="CF22" s="100"/>
      <c r="CG22" s="100"/>
      <c r="CH22" s="100"/>
      <c r="CI22" s="100"/>
      <c r="CJ22" s="100"/>
      <c r="CK22" s="100"/>
      <c r="CL22" s="100"/>
      <c r="CM22" s="100"/>
      <c r="CN22" s="100"/>
      <c r="CO22" s="100"/>
      <c r="CP22" s="100"/>
      <c r="CQ22" s="100"/>
      <c r="CR22" s="100"/>
      <c r="CS22" s="100"/>
      <c r="CT22" s="100"/>
      <c r="CU22" s="100"/>
      <c r="CV22" s="100"/>
      <c r="CW22" s="100"/>
      <c r="CX22" s="100"/>
      <c r="CY22" s="100"/>
      <c r="CZ22" s="100"/>
      <c r="DA22" s="100"/>
      <c r="DB22" s="100"/>
      <c r="DC22" s="100"/>
      <c r="DD22" s="100"/>
      <c r="DE22" s="100"/>
      <c r="DF22" s="100"/>
      <c r="DG22" s="100"/>
      <c r="DH22" s="100"/>
      <c r="DI22" s="100"/>
      <c r="DJ22" s="100"/>
      <c r="DK22" s="100"/>
      <c r="DL22" s="100"/>
      <c r="DM22" s="100"/>
      <c r="DN22" s="100"/>
      <c r="DO22" s="100"/>
      <c r="DP22" s="100"/>
      <c r="DQ22" s="100"/>
      <c r="DR22" s="100"/>
      <c r="DS22" s="100"/>
      <c r="DT22" s="100"/>
      <c r="DU22" s="100"/>
      <c r="DV22" s="100"/>
      <c r="DW22" s="100"/>
      <c r="DX22" s="100"/>
      <c r="DY22" s="100"/>
      <c r="DZ22" s="100"/>
      <c r="EA22" s="100"/>
      <c r="EB22" s="100"/>
      <c r="EC22" s="100"/>
      <c r="ED22" s="100"/>
      <c r="EE22" s="100"/>
      <c r="EF22" s="100"/>
      <c r="EG22" s="100"/>
      <c r="EH22" s="100"/>
      <c r="EI22" s="100"/>
      <c r="EJ22" s="100"/>
      <c r="EK22" s="100"/>
      <c r="EL22" s="100"/>
      <c r="EM22" s="100"/>
      <c r="EN22" s="100"/>
      <c r="EO22" s="100"/>
      <c r="EP22" s="100"/>
      <c r="EQ22" s="100"/>
      <c r="ER22" s="100"/>
      <c r="ES22" s="100"/>
      <c r="ET22" s="100"/>
      <c r="EU22" s="100"/>
      <c r="EV22" s="100"/>
      <c r="EW22" s="100"/>
      <c r="EX22" s="100"/>
      <c r="EY22" s="100"/>
      <c r="EZ22" s="100"/>
      <c r="FA22" s="100"/>
      <c r="FB22" s="100"/>
      <c r="FC22" s="100"/>
      <c r="FD22" s="100"/>
      <c r="FE22" s="100"/>
      <c r="FF22" s="100"/>
      <c r="FG22" s="100"/>
      <c r="FH22" s="100"/>
      <c r="FI22" s="100"/>
      <c r="FJ22" s="100"/>
      <c r="FK22" s="100"/>
      <c r="FL22" s="100"/>
      <c r="FM22" s="100"/>
      <c r="FN22" s="100"/>
      <c r="FO22" s="100"/>
      <c r="FP22" s="100"/>
      <c r="FQ22" s="100"/>
      <c r="FR22" s="100"/>
      <c r="FS22" s="100"/>
      <c r="FT22" s="100"/>
      <c r="FU22" s="100"/>
      <c r="FV22" s="100"/>
      <c r="FW22" s="100"/>
      <c r="FX22" s="100"/>
      <c r="FY22" s="100"/>
      <c r="FZ22" s="100"/>
      <c r="GA22" s="100"/>
      <c r="GB22" s="100"/>
      <c r="GC22" s="100"/>
      <c r="GD22" s="100"/>
      <c r="GE22" s="100"/>
      <c r="GF22" s="100"/>
      <c r="GG22" s="100"/>
      <c r="GH22" s="100"/>
      <c r="GI22" s="100"/>
      <c r="GJ22" s="100"/>
      <c r="GK22" s="100"/>
      <c r="GL22" s="100"/>
      <c r="GM22" s="100"/>
      <c r="GN22" s="100"/>
      <c r="GO22" s="100"/>
      <c r="GP22" s="100"/>
      <c r="GQ22" s="100"/>
      <c r="GR22" s="100"/>
      <c r="GS22" s="100"/>
      <c r="GT22" s="100"/>
      <c r="GU22" s="100"/>
      <c r="GV22" s="100"/>
      <c r="GW22" s="100"/>
      <c r="GX22" s="100"/>
      <c r="GY22" s="100"/>
      <c r="GZ22" s="100"/>
      <c r="HA22" s="100"/>
      <c r="HB22" s="100"/>
      <c r="HC22" s="100"/>
      <c r="HD22" s="100"/>
      <c r="HE22" s="100"/>
      <c r="HF22" s="100"/>
      <c r="HG22" s="100"/>
      <c r="HH22" s="100"/>
      <c r="HI22" s="100"/>
      <c r="HJ22" s="100"/>
      <c r="HK22" s="100"/>
      <c r="HL22" s="100"/>
      <c r="HM22" s="100"/>
      <c r="HN22" s="100"/>
      <c r="HO22" s="100"/>
      <c r="HP22" s="100"/>
      <c r="HQ22" s="100"/>
      <c r="HR22" s="100"/>
      <c r="HS22" s="100"/>
      <c r="HT22" s="100"/>
      <c r="HU22" s="100"/>
      <c r="HV22" s="100"/>
      <c r="HW22" s="100"/>
      <c r="HX22" s="100"/>
      <c r="HY22" s="100"/>
      <c r="HZ22" s="100"/>
      <c r="IA22" s="100"/>
      <c r="IB22" s="100"/>
      <c r="IC22" s="100"/>
      <c r="ID22" s="100"/>
      <c r="IE22" s="100"/>
      <c r="IF22" s="100"/>
      <c r="IG22" s="100"/>
      <c r="IH22" s="100"/>
      <c r="II22" s="100"/>
      <c r="IJ22" s="100"/>
      <c r="IK22" s="100"/>
      <c r="IL22" s="100"/>
      <c r="IM22" s="100"/>
      <c r="IN22" s="100"/>
      <c r="IO22" s="100"/>
      <c r="IP22" s="100"/>
    </row>
    <row r="23" spans="1:250">
      <c r="A23" s="83" t="s">
        <v>45</v>
      </c>
      <c r="B23" s="4" t="s">
        <v>55</v>
      </c>
      <c r="C23" s="4">
        <v>130</v>
      </c>
      <c r="D23" s="4" t="s">
        <v>32</v>
      </c>
      <c r="E23" s="4">
        <v>135</v>
      </c>
      <c r="F23" s="4">
        <v>118</v>
      </c>
      <c r="G23" s="4">
        <v>74</v>
      </c>
      <c r="H23" s="4">
        <v>170</v>
      </c>
      <c r="I23" s="4">
        <v>171</v>
      </c>
      <c r="J23" s="4">
        <v>148</v>
      </c>
      <c r="K23" s="15" t="s">
        <v>540</v>
      </c>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00"/>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0"/>
      <c r="ET23" s="100"/>
      <c r="EU23" s="100"/>
      <c r="EV23" s="100"/>
      <c r="EW23" s="100"/>
      <c r="EX23" s="100"/>
      <c r="EY23" s="100"/>
      <c r="EZ23" s="100"/>
      <c r="FA23" s="100"/>
      <c r="FB23" s="100"/>
      <c r="FC23" s="100"/>
      <c r="FD23" s="100"/>
      <c r="FE23" s="100"/>
      <c r="FF23" s="100"/>
      <c r="FG23" s="100"/>
      <c r="FH23" s="100"/>
      <c r="FI23" s="100"/>
      <c r="FJ23" s="100"/>
      <c r="FK23" s="100"/>
      <c r="FL23" s="100"/>
      <c r="FM23" s="100"/>
      <c r="FN23" s="100"/>
      <c r="FO23" s="100"/>
      <c r="FP23" s="100"/>
      <c r="FQ23" s="100"/>
      <c r="FR23" s="100"/>
      <c r="FS23" s="100"/>
      <c r="FT23" s="100"/>
      <c r="FU23" s="100"/>
      <c r="FV23" s="100"/>
      <c r="FW23" s="100"/>
      <c r="FX23" s="100"/>
      <c r="FY23" s="100"/>
      <c r="FZ23" s="100"/>
      <c r="GA23" s="100"/>
      <c r="GB23" s="100"/>
      <c r="GC23" s="100"/>
      <c r="GD23" s="100"/>
      <c r="GE23" s="100"/>
      <c r="GF23" s="100"/>
      <c r="GG23" s="100"/>
      <c r="GH23" s="100"/>
      <c r="GI23" s="100"/>
      <c r="GJ23" s="100"/>
      <c r="GK23" s="100"/>
      <c r="GL23" s="100"/>
      <c r="GM23" s="100"/>
      <c r="GN23" s="100"/>
      <c r="GO23" s="100"/>
      <c r="GP23" s="100"/>
      <c r="GQ23" s="100"/>
      <c r="GR23" s="100"/>
      <c r="GS23" s="100"/>
      <c r="GT23" s="100"/>
      <c r="GU23" s="100"/>
      <c r="GV23" s="100"/>
      <c r="GW23" s="100"/>
      <c r="GX23" s="100"/>
      <c r="GY23" s="100"/>
      <c r="GZ23" s="100"/>
      <c r="HA23" s="100"/>
      <c r="HB23" s="100"/>
      <c r="HC23" s="100"/>
      <c r="HD23" s="100"/>
      <c r="HE23" s="100"/>
      <c r="HF23" s="100"/>
      <c r="HG23" s="100"/>
      <c r="HH23" s="100"/>
      <c r="HI23" s="100"/>
      <c r="HJ23" s="100"/>
      <c r="HK23" s="100"/>
      <c r="HL23" s="100"/>
      <c r="HM23" s="100"/>
      <c r="HN23" s="100"/>
      <c r="HO23" s="100"/>
      <c r="HP23" s="100"/>
      <c r="HQ23" s="100"/>
      <c r="HR23" s="100"/>
      <c r="HS23" s="100"/>
      <c r="HT23" s="100"/>
      <c r="HU23" s="100"/>
      <c r="HV23" s="100"/>
      <c r="HW23" s="100"/>
      <c r="HX23" s="100"/>
      <c r="HY23" s="100"/>
      <c r="HZ23" s="100"/>
      <c r="IA23" s="100"/>
      <c r="IB23" s="100"/>
      <c r="IC23" s="100"/>
      <c r="ID23" s="100"/>
      <c r="IE23" s="100"/>
      <c r="IF23" s="100"/>
      <c r="IG23" s="100"/>
      <c r="IH23" s="100"/>
      <c r="II23" s="100"/>
      <c r="IJ23" s="100"/>
      <c r="IK23" s="100"/>
      <c r="IL23" s="100"/>
      <c r="IM23" s="100"/>
      <c r="IN23" s="100"/>
      <c r="IO23" s="100"/>
      <c r="IP23" s="100"/>
    </row>
    <row r="24" spans="1:250">
      <c r="A24" s="83" t="s">
        <v>46</v>
      </c>
      <c r="B24" s="4" t="s">
        <v>55</v>
      </c>
      <c r="C24" s="4" t="s">
        <v>14</v>
      </c>
      <c r="D24" s="4" t="s">
        <v>32</v>
      </c>
      <c r="E24" s="4">
        <v>203</v>
      </c>
      <c r="F24" s="4">
        <v>112</v>
      </c>
      <c r="G24" s="4">
        <v>89</v>
      </c>
      <c r="H24" s="4" t="s">
        <v>14</v>
      </c>
      <c r="I24" s="4" t="s">
        <v>14</v>
      </c>
      <c r="J24" s="4" t="s">
        <v>14</v>
      </c>
      <c r="K24" s="15" t="s">
        <v>540</v>
      </c>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0"/>
      <c r="CO24" s="100"/>
      <c r="CP24" s="100"/>
      <c r="CQ24" s="100"/>
      <c r="CR24" s="100"/>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100"/>
      <c r="DX24" s="100"/>
      <c r="DY24" s="100"/>
      <c r="DZ24" s="100"/>
      <c r="EA24" s="100"/>
      <c r="EB24" s="100"/>
      <c r="EC24" s="100"/>
      <c r="ED24" s="100"/>
      <c r="EE24" s="100"/>
      <c r="EF24" s="100"/>
      <c r="EG24" s="100"/>
      <c r="EH24" s="100"/>
      <c r="EI24" s="100"/>
      <c r="EJ24" s="100"/>
      <c r="EK24" s="100"/>
      <c r="EL24" s="100"/>
      <c r="EM24" s="100"/>
      <c r="EN24" s="100"/>
      <c r="EO24" s="100"/>
      <c r="EP24" s="100"/>
      <c r="EQ24" s="100"/>
      <c r="ER24" s="100"/>
      <c r="ES24" s="100"/>
      <c r="ET24" s="100"/>
      <c r="EU24" s="100"/>
      <c r="EV24" s="100"/>
      <c r="EW24" s="100"/>
      <c r="EX24" s="100"/>
      <c r="EY24" s="100"/>
      <c r="EZ24" s="100"/>
      <c r="FA24" s="100"/>
      <c r="FB24" s="100"/>
      <c r="FC24" s="100"/>
      <c r="FD24" s="100"/>
      <c r="FE24" s="100"/>
      <c r="FF24" s="100"/>
      <c r="FG24" s="100"/>
      <c r="FH24" s="100"/>
      <c r="FI24" s="100"/>
      <c r="FJ24" s="100"/>
      <c r="FK24" s="100"/>
      <c r="FL24" s="100"/>
      <c r="FM24" s="100"/>
      <c r="FN24" s="100"/>
      <c r="FO24" s="100"/>
      <c r="FP24" s="100"/>
      <c r="FQ24" s="100"/>
      <c r="FR24" s="100"/>
      <c r="FS24" s="100"/>
      <c r="FT24" s="100"/>
      <c r="FU24" s="100"/>
      <c r="FV24" s="100"/>
      <c r="FW24" s="100"/>
      <c r="FX24" s="100"/>
      <c r="FY24" s="100"/>
      <c r="FZ24" s="100"/>
      <c r="GA24" s="100"/>
      <c r="GB24" s="100"/>
      <c r="GC24" s="100"/>
      <c r="GD24" s="100"/>
      <c r="GE24" s="100"/>
      <c r="GF24" s="100"/>
      <c r="GG24" s="100"/>
      <c r="GH24" s="100"/>
      <c r="GI24" s="100"/>
      <c r="GJ24" s="100"/>
      <c r="GK24" s="100"/>
      <c r="GL24" s="100"/>
      <c r="GM24" s="100"/>
      <c r="GN24" s="100"/>
      <c r="GO24" s="100"/>
      <c r="GP24" s="100"/>
      <c r="GQ24" s="100"/>
      <c r="GR24" s="100"/>
      <c r="GS24" s="100"/>
      <c r="GT24" s="100"/>
      <c r="GU24" s="100"/>
      <c r="GV24" s="100"/>
      <c r="GW24" s="100"/>
      <c r="GX24" s="100"/>
      <c r="GY24" s="100"/>
      <c r="GZ24" s="100"/>
      <c r="HA24" s="100"/>
      <c r="HB24" s="100"/>
      <c r="HC24" s="100"/>
      <c r="HD24" s="100"/>
      <c r="HE24" s="100"/>
      <c r="HF24" s="100"/>
      <c r="HG24" s="100"/>
      <c r="HH24" s="100"/>
      <c r="HI24" s="100"/>
      <c r="HJ24" s="100"/>
      <c r="HK24" s="100"/>
      <c r="HL24" s="100"/>
      <c r="HM24" s="100"/>
      <c r="HN24" s="100"/>
      <c r="HO24" s="100"/>
      <c r="HP24" s="100"/>
      <c r="HQ24" s="100"/>
      <c r="HR24" s="100"/>
      <c r="HS24" s="100"/>
      <c r="HT24" s="100"/>
      <c r="HU24" s="100"/>
      <c r="HV24" s="100"/>
      <c r="HW24" s="100"/>
      <c r="HX24" s="100"/>
      <c r="HY24" s="100"/>
      <c r="HZ24" s="100"/>
      <c r="IA24" s="100"/>
      <c r="IB24" s="100"/>
      <c r="IC24" s="100"/>
      <c r="ID24" s="100"/>
      <c r="IE24" s="100"/>
      <c r="IF24" s="100"/>
      <c r="IG24" s="100"/>
      <c r="IH24" s="100"/>
      <c r="II24" s="100"/>
      <c r="IJ24" s="100"/>
      <c r="IK24" s="100"/>
      <c r="IL24" s="100"/>
      <c r="IM24" s="100"/>
      <c r="IN24" s="100"/>
      <c r="IO24" s="100"/>
      <c r="IP24" s="100"/>
    </row>
    <row r="25" spans="1:250">
      <c r="A25" s="83" t="s">
        <v>584</v>
      </c>
      <c r="B25" s="4" t="s">
        <v>55</v>
      </c>
      <c r="C25" s="4">
        <v>133</v>
      </c>
      <c r="D25" s="4" t="s">
        <v>32</v>
      </c>
      <c r="E25" s="4">
        <v>139</v>
      </c>
      <c r="F25" s="4">
        <v>114</v>
      </c>
      <c r="G25" s="4">
        <v>83</v>
      </c>
      <c r="H25" s="4">
        <v>187</v>
      </c>
      <c r="I25" s="4">
        <v>191</v>
      </c>
      <c r="J25" s="4">
        <v>144</v>
      </c>
      <c r="K25" s="15" t="s">
        <v>540</v>
      </c>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c r="CG25" s="100"/>
      <c r="CH25" s="100"/>
      <c r="CI25" s="100"/>
      <c r="CJ25" s="100"/>
      <c r="CK25" s="100"/>
      <c r="CL25" s="100"/>
      <c r="CM25" s="100"/>
      <c r="CN25" s="100"/>
      <c r="CO25" s="100"/>
      <c r="CP25" s="100"/>
      <c r="CQ25" s="100"/>
      <c r="CR25" s="100"/>
      <c r="CS25" s="100"/>
      <c r="CT25" s="100"/>
      <c r="CU25" s="100"/>
      <c r="CV25" s="100"/>
      <c r="CW25" s="100"/>
      <c r="CX25" s="100"/>
      <c r="CY25" s="100"/>
      <c r="CZ25" s="100"/>
      <c r="DA25" s="100"/>
      <c r="DB25" s="100"/>
      <c r="DC25" s="100"/>
      <c r="DD25" s="100"/>
      <c r="DE25" s="100"/>
      <c r="DF25" s="100"/>
      <c r="DG25" s="100"/>
      <c r="DH25" s="100"/>
      <c r="DI25" s="100"/>
      <c r="DJ25" s="100"/>
      <c r="DK25" s="100"/>
      <c r="DL25" s="100"/>
      <c r="DM25" s="100"/>
      <c r="DN25" s="100"/>
      <c r="DO25" s="100"/>
      <c r="DP25" s="100"/>
      <c r="DQ25" s="100"/>
      <c r="DR25" s="100"/>
      <c r="DS25" s="100"/>
      <c r="DT25" s="100"/>
      <c r="DU25" s="100"/>
      <c r="DV25" s="100"/>
      <c r="DW25" s="100"/>
      <c r="DX25" s="100"/>
      <c r="DY25" s="100"/>
      <c r="DZ25" s="100"/>
      <c r="EA25" s="100"/>
      <c r="EB25" s="100"/>
      <c r="EC25" s="100"/>
      <c r="ED25" s="100"/>
      <c r="EE25" s="100"/>
      <c r="EF25" s="100"/>
      <c r="EG25" s="100"/>
      <c r="EH25" s="100"/>
      <c r="EI25" s="100"/>
      <c r="EJ25" s="100"/>
      <c r="EK25" s="100"/>
      <c r="EL25" s="100"/>
      <c r="EM25" s="100"/>
      <c r="EN25" s="100"/>
      <c r="EO25" s="100"/>
      <c r="EP25" s="100"/>
      <c r="EQ25" s="100"/>
      <c r="ER25" s="100"/>
      <c r="ES25" s="100"/>
      <c r="ET25" s="100"/>
      <c r="EU25" s="100"/>
      <c r="EV25" s="100"/>
      <c r="EW25" s="100"/>
      <c r="EX25" s="100"/>
      <c r="EY25" s="100"/>
      <c r="EZ25" s="100"/>
      <c r="FA25" s="100"/>
      <c r="FB25" s="100"/>
      <c r="FC25" s="100"/>
      <c r="FD25" s="100"/>
      <c r="FE25" s="100"/>
      <c r="FF25" s="100"/>
      <c r="FG25" s="100"/>
      <c r="FH25" s="100"/>
      <c r="FI25" s="100"/>
      <c r="FJ25" s="100"/>
      <c r="FK25" s="100"/>
      <c r="FL25" s="100"/>
      <c r="FM25" s="100"/>
      <c r="FN25" s="100"/>
      <c r="FO25" s="100"/>
      <c r="FP25" s="100"/>
      <c r="FQ25" s="100"/>
      <c r="FR25" s="100"/>
      <c r="FS25" s="100"/>
      <c r="FT25" s="100"/>
      <c r="FU25" s="100"/>
      <c r="FV25" s="100"/>
      <c r="FW25" s="100"/>
      <c r="FX25" s="100"/>
      <c r="FY25" s="100"/>
      <c r="FZ25" s="100"/>
      <c r="GA25" s="100"/>
      <c r="GB25" s="100"/>
      <c r="GC25" s="100"/>
      <c r="GD25" s="100"/>
      <c r="GE25" s="100"/>
      <c r="GF25" s="100"/>
      <c r="GG25" s="100"/>
      <c r="GH25" s="100"/>
      <c r="GI25" s="100"/>
      <c r="GJ25" s="100"/>
      <c r="GK25" s="100"/>
      <c r="GL25" s="100"/>
      <c r="GM25" s="100"/>
      <c r="GN25" s="100"/>
      <c r="GO25" s="100"/>
      <c r="GP25" s="100"/>
      <c r="GQ25" s="100"/>
      <c r="GR25" s="100"/>
      <c r="GS25" s="100"/>
      <c r="GT25" s="100"/>
      <c r="GU25" s="100"/>
      <c r="GV25" s="100"/>
      <c r="GW25" s="100"/>
      <c r="GX25" s="100"/>
      <c r="GY25" s="100"/>
      <c r="GZ25" s="100"/>
      <c r="HA25" s="100"/>
      <c r="HB25" s="100"/>
      <c r="HC25" s="100"/>
      <c r="HD25" s="100"/>
      <c r="HE25" s="100"/>
      <c r="HF25" s="100"/>
      <c r="HG25" s="100"/>
      <c r="HH25" s="100"/>
      <c r="HI25" s="100"/>
      <c r="HJ25" s="100"/>
      <c r="HK25" s="100"/>
      <c r="HL25" s="100"/>
      <c r="HM25" s="100"/>
      <c r="HN25" s="100"/>
      <c r="HO25" s="100"/>
      <c r="HP25" s="100"/>
      <c r="HQ25" s="100"/>
      <c r="HR25" s="100"/>
      <c r="HS25" s="100"/>
      <c r="HT25" s="100"/>
      <c r="HU25" s="100"/>
      <c r="HV25" s="100"/>
      <c r="HW25" s="100"/>
      <c r="HX25" s="100"/>
      <c r="HY25" s="100"/>
      <c r="HZ25" s="100"/>
      <c r="IA25" s="100"/>
      <c r="IB25" s="100"/>
      <c r="IC25" s="100"/>
      <c r="ID25" s="100"/>
      <c r="IE25" s="100"/>
      <c r="IF25" s="100"/>
      <c r="IG25" s="100"/>
      <c r="IH25" s="100"/>
      <c r="II25" s="100"/>
      <c r="IJ25" s="100"/>
      <c r="IK25" s="100"/>
      <c r="IL25" s="100"/>
      <c r="IM25" s="100"/>
      <c r="IN25" s="100"/>
      <c r="IO25" s="100"/>
      <c r="IP25" s="100"/>
    </row>
    <row r="26" spans="1:250">
      <c r="A26" s="83" t="s">
        <v>585</v>
      </c>
      <c r="B26" s="4" t="s">
        <v>55</v>
      </c>
      <c r="C26" s="4">
        <v>111</v>
      </c>
      <c r="D26" s="4" t="s">
        <v>32</v>
      </c>
      <c r="E26" s="4">
        <v>118</v>
      </c>
      <c r="F26" s="4">
        <v>98</v>
      </c>
      <c r="G26" s="4">
        <v>78</v>
      </c>
      <c r="H26" s="4">
        <v>141</v>
      </c>
      <c r="I26" s="4">
        <v>148</v>
      </c>
      <c r="J26" s="4">
        <v>117</v>
      </c>
      <c r="K26" s="15" t="s">
        <v>540</v>
      </c>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0"/>
      <c r="CC26" s="100"/>
      <c r="CD26" s="100"/>
      <c r="CE26" s="100"/>
      <c r="CF26" s="100"/>
      <c r="CG26" s="100"/>
      <c r="CH26" s="100"/>
      <c r="CI26" s="100"/>
      <c r="CJ26" s="100"/>
      <c r="CK26" s="100"/>
      <c r="CL26" s="100"/>
      <c r="CM26" s="100"/>
      <c r="CN26" s="100"/>
      <c r="CO26" s="100"/>
      <c r="CP26" s="100"/>
      <c r="CQ26" s="100"/>
      <c r="CR26" s="100"/>
      <c r="CS26" s="100"/>
      <c r="CT26" s="100"/>
      <c r="CU26" s="100"/>
      <c r="CV26" s="100"/>
      <c r="CW26" s="100"/>
      <c r="CX26" s="100"/>
      <c r="CY26" s="100"/>
      <c r="CZ26" s="100"/>
      <c r="DA26" s="100"/>
      <c r="DB26" s="100"/>
      <c r="DC26" s="100"/>
      <c r="DD26" s="100"/>
      <c r="DE26" s="100"/>
      <c r="DF26" s="100"/>
      <c r="DG26" s="100"/>
      <c r="DH26" s="100"/>
      <c r="DI26" s="100"/>
      <c r="DJ26" s="100"/>
      <c r="DK26" s="100"/>
      <c r="DL26" s="100"/>
      <c r="DM26" s="100"/>
      <c r="DN26" s="100"/>
      <c r="DO26" s="100"/>
      <c r="DP26" s="100"/>
      <c r="DQ26" s="100"/>
      <c r="DR26" s="100"/>
      <c r="DS26" s="100"/>
      <c r="DT26" s="100"/>
      <c r="DU26" s="100"/>
      <c r="DV26" s="100"/>
      <c r="DW26" s="100"/>
      <c r="DX26" s="100"/>
      <c r="DY26" s="100"/>
      <c r="DZ26" s="100"/>
      <c r="EA26" s="100"/>
      <c r="EB26" s="100"/>
      <c r="EC26" s="100"/>
      <c r="ED26" s="100"/>
      <c r="EE26" s="100"/>
      <c r="EF26" s="100"/>
      <c r="EG26" s="100"/>
      <c r="EH26" s="100"/>
      <c r="EI26" s="100"/>
      <c r="EJ26" s="100"/>
      <c r="EK26" s="100"/>
      <c r="EL26" s="100"/>
      <c r="EM26" s="100"/>
      <c r="EN26" s="100"/>
      <c r="EO26" s="100"/>
      <c r="EP26" s="100"/>
      <c r="EQ26" s="100"/>
      <c r="ER26" s="100"/>
      <c r="ES26" s="100"/>
      <c r="ET26" s="100"/>
      <c r="EU26" s="100"/>
      <c r="EV26" s="100"/>
      <c r="EW26" s="100"/>
      <c r="EX26" s="100"/>
      <c r="EY26" s="100"/>
      <c r="EZ26" s="100"/>
      <c r="FA26" s="100"/>
      <c r="FB26" s="100"/>
      <c r="FC26" s="100"/>
      <c r="FD26" s="100"/>
      <c r="FE26" s="100"/>
      <c r="FF26" s="100"/>
      <c r="FG26" s="100"/>
      <c r="FH26" s="100"/>
      <c r="FI26" s="100"/>
      <c r="FJ26" s="100"/>
      <c r="FK26" s="100"/>
      <c r="FL26" s="100"/>
      <c r="FM26" s="100"/>
      <c r="FN26" s="100"/>
      <c r="FO26" s="100"/>
      <c r="FP26" s="100"/>
      <c r="FQ26" s="100"/>
      <c r="FR26" s="100"/>
      <c r="FS26" s="100"/>
      <c r="FT26" s="100"/>
      <c r="FU26" s="100"/>
      <c r="FV26" s="100"/>
      <c r="FW26" s="100"/>
      <c r="FX26" s="100"/>
      <c r="FY26" s="100"/>
      <c r="FZ26" s="100"/>
      <c r="GA26" s="100"/>
      <c r="GB26" s="100"/>
      <c r="GC26" s="100"/>
      <c r="GD26" s="100"/>
      <c r="GE26" s="100"/>
      <c r="GF26" s="100"/>
      <c r="GG26" s="100"/>
      <c r="GH26" s="100"/>
      <c r="GI26" s="100"/>
      <c r="GJ26" s="100"/>
      <c r="GK26" s="100"/>
      <c r="GL26" s="100"/>
      <c r="GM26" s="100"/>
      <c r="GN26" s="100"/>
      <c r="GO26" s="100"/>
      <c r="GP26" s="100"/>
      <c r="GQ26" s="100"/>
      <c r="GR26" s="100"/>
      <c r="GS26" s="100"/>
      <c r="GT26" s="100"/>
      <c r="GU26" s="100"/>
      <c r="GV26" s="100"/>
      <c r="GW26" s="100"/>
      <c r="GX26" s="100"/>
      <c r="GY26" s="100"/>
      <c r="GZ26" s="100"/>
      <c r="HA26" s="100"/>
      <c r="HB26" s="100"/>
      <c r="HC26" s="100"/>
      <c r="HD26" s="100"/>
      <c r="HE26" s="100"/>
      <c r="HF26" s="100"/>
      <c r="HG26" s="100"/>
      <c r="HH26" s="100"/>
      <c r="HI26" s="100"/>
      <c r="HJ26" s="100"/>
      <c r="HK26" s="100"/>
      <c r="HL26" s="100"/>
      <c r="HM26" s="100"/>
      <c r="HN26" s="100"/>
      <c r="HO26" s="100"/>
      <c r="HP26" s="100"/>
      <c r="HQ26" s="100"/>
      <c r="HR26" s="100"/>
      <c r="HS26" s="100"/>
      <c r="HT26" s="100"/>
      <c r="HU26" s="100"/>
      <c r="HV26" s="100"/>
      <c r="HW26" s="100"/>
      <c r="HX26" s="100"/>
      <c r="HY26" s="100"/>
      <c r="HZ26" s="100"/>
      <c r="IA26" s="100"/>
      <c r="IB26" s="100"/>
      <c r="IC26" s="100"/>
      <c r="ID26" s="100"/>
      <c r="IE26" s="100"/>
      <c r="IF26" s="100"/>
      <c r="IG26" s="100"/>
      <c r="IH26" s="100"/>
      <c r="II26" s="100"/>
      <c r="IJ26" s="100"/>
      <c r="IK26" s="100"/>
      <c r="IL26" s="100"/>
      <c r="IM26" s="100"/>
      <c r="IN26" s="100"/>
      <c r="IO26" s="100"/>
      <c r="IP26" s="100"/>
    </row>
    <row r="27" spans="1:250">
      <c r="A27" s="83" t="s">
        <v>48</v>
      </c>
      <c r="B27" s="4" t="s">
        <v>55</v>
      </c>
      <c r="C27" s="4" t="s">
        <v>14</v>
      </c>
      <c r="D27" s="4" t="s">
        <v>32</v>
      </c>
      <c r="E27" s="4">
        <v>122</v>
      </c>
      <c r="F27" s="4">
        <v>100</v>
      </c>
      <c r="G27" s="4">
        <v>104</v>
      </c>
      <c r="H27" s="4">
        <v>115</v>
      </c>
      <c r="I27" s="4" t="s">
        <v>14</v>
      </c>
      <c r="J27" s="4" t="s">
        <v>14</v>
      </c>
      <c r="K27" s="15" t="s">
        <v>542</v>
      </c>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00"/>
      <c r="CD27" s="100"/>
      <c r="CE27" s="100"/>
      <c r="CF27" s="100"/>
      <c r="CG27" s="100"/>
      <c r="CH27" s="100"/>
      <c r="CI27" s="100"/>
      <c r="CJ27" s="100"/>
      <c r="CK27" s="100"/>
      <c r="CL27" s="100"/>
      <c r="CM27" s="100"/>
      <c r="CN27" s="100"/>
      <c r="CO27" s="100"/>
      <c r="CP27" s="100"/>
      <c r="CQ27" s="100"/>
      <c r="CR27" s="100"/>
      <c r="CS27" s="100"/>
      <c r="CT27" s="100"/>
      <c r="CU27" s="100"/>
      <c r="CV27" s="100"/>
      <c r="CW27" s="100"/>
      <c r="CX27" s="100"/>
      <c r="CY27" s="100"/>
      <c r="CZ27" s="100"/>
      <c r="DA27" s="100"/>
      <c r="DB27" s="100"/>
      <c r="DC27" s="100"/>
      <c r="DD27" s="100"/>
      <c r="DE27" s="100"/>
      <c r="DF27" s="100"/>
      <c r="DG27" s="100"/>
      <c r="DH27" s="100"/>
      <c r="DI27" s="100"/>
      <c r="DJ27" s="100"/>
      <c r="DK27" s="100"/>
      <c r="DL27" s="100"/>
      <c r="DM27" s="100"/>
      <c r="DN27" s="100"/>
      <c r="DO27" s="100"/>
      <c r="DP27" s="100"/>
      <c r="DQ27" s="100"/>
      <c r="DR27" s="100"/>
      <c r="DS27" s="100"/>
      <c r="DT27" s="100"/>
      <c r="DU27" s="100"/>
      <c r="DV27" s="100"/>
      <c r="DW27" s="100"/>
      <c r="DX27" s="100"/>
      <c r="DY27" s="100"/>
      <c r="DZ27" s="100"/>
      <c r="EA27" s="100"/>
      <c r="EB27" s="100"/>
      <c r="EC27" s="100"/>
      <c r="ED27" s="100"/>
      <c r="EE27" s="100"/>
      <c r="EF27" s="100"/>
      <c r="EG27" s="100"/>
      <c r="EH27" s="100"/>
      <c r="EI27" s="100"/>
      <c r="EJ27" s="100"/>
      <c r="EK27" s="100"/>
      <c r="EL27" s="100"/>
      <c r="EM27" s="100"/>
      <c r="EN27" s="100"/>
      <c r="EO27" s="100"/>
      <c r="EP27" s="100"/>
      <c r="EQ27" s="100"/>
      <c r="ER27" s="100"/>
      <c r="ES27" s="100"/>
      <c r="ET27" s="100"/>
      <c r="EU27" s="100"/>
      <c r="EV27" s="100"/>
      <c r="EW27" s="100"/>
      <c r="EX27" s="100"/>
      <c r="EY27" s="100"/>
      <c r="EZ27" s="100"/>
      <c r="FA27" s="100"/>
      <c r="FB27" s="100"/>
      <c r="FC27" s="100"/>
      <c r="FD27" s="100"/>
      <c r="FE27" s="100"/>
      <c r="FF27" s="100"/>
      <c r="FG27" s="100"/>
      <c r="FH27" s="100"/>
      <c r="FI27" s="100"/>
      <c r="FJ27" s="100"/>
      <c r="FK27" s="100"/>
      <c r="FL27" s="100"/>
      <c r="FM27" s="100"/>
      <c r="FN27" s="100"/>
      <c r="FO27" s="100"/>
      <c r="FP27" s="100"/>
      <c r="FQ27" s="100"/>
      <c r="FR27" s="100"/>
      <c r="FS27" s="100"/>
      <c r="FT27" s="100"/>
      <c r="FU27" s="100"/>
      <c r="FV27" s="100"/>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row>
    <row r="28" spans="1:250">
      <c r="A28" s="83" t="s">
        <v>49</v>
      </c>
      <c r="B28" s="4" t="s">
        <v>55</v>
      </c>
      <c r="C28" s="4" t="s">
        <v>14</v>
      </c>
      <c r="D28" s="4" t="s">
        <v>32</v>
      </c>
      <c r="E28" s="4">
        <v>224</v>
      </c>
      <c r="F28" s="4" t="s">
        <v>14</v>
      </c>
      <c r="G28" s="4">
        <v>139</v>
      </c>
      <c r="H28" s="4" t="s">
        <v>14</v>
      </c>
      <c r="I28" s="4" t="s">
        <v>14</v>
      </c>
      <c r="J28" s="4" t="s">
        <v>14</v>
      </c>
      <c r="K28" s="15" t="s">
        <v>543</v>
      </c>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c r="CD28" s="100"/>
      <c r="CE28" s="100"/>
      <c r="CF28" s="100"/>
      <c r="CG28" s="100"/>
      <c r="CH28" s="100"/>
      <c r="CI28" s="100"/>
      <c r="CJ28" s="100"/>
      <c r="CK28" s="100"/>
      <c r="CL28" s="100"/>
      <c r="CM28" s="100"/>
      <c r="CN28" s="100"/>
      <c r="CO28" s="100"/>
      <c r="CP28" s="100"/>
      <c r="CQ28" s="100"/>
      <c r="CR28" s="100"/>
      <c r="CS28" s="100"/>
      <c r="CT28" s="100"/>
      <c r="CU28" s="100"/>
      <c r="CV28" s="100"/>
      <c r="CW28" s="100"/>
      <c r="CX28" s="100"/>
      <c r="CY28" s="100"/>
      <c r="CZ28" s="100"/>
      <c r="DA28" s="100"/>
      <c r="DB28" s="100"/>
      <c r="DC28" s="100"/>
      <c r="DD28" s="100"/>
      <c r="DE28" s="100"/>
      <c r="DF28" s="100"/>
      <c r="DG28" s="100"/>
      <c r="DH28" s="100"/>
      <c r="DI28" s="100"/>
      <c r="DJ28" s="100"/>
      <c r="DK28" s="100"/>
      <c r="DL28" s="100"/>
      <c r="DM28" s="100"/>
      <c r="DN28" s="100"/>
      <c r="DO28" s="100"/>
      <c r="DP28" s="100"/>
      <c r="DQ28" s="100"/>
      <c r="DR28" s="100"/>
      <c r="DS28" s="100"/>
      <c r="DT28" s="100"/>
      <c r="DU28" s="100"/>
      <c r="DV28" s="100"/>
      <c r="DW28" s="100"/>
      <c r="DX28" s="100"/>
      <c r="DY28" s="100"/>
      <c r="DZ28" s="100"/>
      <c r="EA28" s="100"/>
      <c r="EB28" s="100"/>
      <c r="EC28" s="100"/>
      <c r="ED28" s="100"/>
      <c r="EE28" s="100"/>
      <c r="EF28" s="100"/>
      <c r="EG28" s="100"/>
      <c r="EH28" s="100"/>
      <c r="EI28" s="100"/>
      <c r="EJ28" s="100"/>
      <c r="EK28" s="100"/>
      <c r="EL28" s="100"/>
      <c r="EM28" s="100"/>
      <c r="EN28" s="100"/>
      <c r="EO28" s="100"/>
      <c r="EP28" s="100"/>
      <c r="EQ28" s="100"/>
      <c r="ER28" s="100"/>
      <c r="ES28" s="100"/>
      <c r="ET28" s="100"/>
      <c r="EU28" s="100"/>
      <c r="EV28" s="100"/>
      <c r="EW28" s="100"/>
      <c r="EX28" s="100"/>
      <c r="EY28" s="100"/>
      <c r="EZ28" s="100"/>
      <c r="FA28" s="100"/>
      <c r="FB28" s="100"/>
      <c r="FC28" s="100"/>
      <c r="FD28" s="100"/>
      <c r="FE28" s="100"/>
      <c r="FF28" s="100"/>
      <c r="FG28" s="100"/>
      <c r="FH28" s="100"/>
      <c r="FI28" s="100"/>
      <c r="FJ28" s="100"/>
      <c r="FK28" s="100"/>
      <c r="FL28" s="100"/>
      <c r="FM28" s="100"/>
      <c r="FN28" s="100"/>
      <c r="FO28" s="100"/>
      <c r="FP28" s="100"/>
      <c r="FQ28" s="100"/>
      <c r="FR28" s="100"/>
      <c r="FS28" s="100"/>
      <c r="FT28" s="100"/>
      <c r="FU28" s="100"/>
      <c r="FV28" s="100"/>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row>
    <row r="29" spans="1:250">
      <c r="A29" s="83" t="s">
        <v>51</v>
      </c>
      <c r="B29" s="4" t="s">
        <v>55</v>
      </c>
      <c r="C29" s="4">
        <v>161</v>
      </c>
      <c r="D29" s="4" t="s">
        <v>32</v>
      </c>
      <c r="E29" s="4">
        <v>136</v>
      </c>
      <c r="F29" s="4">
        <v>141</v>
      </c>
      <c r="G29" s="4">
        <v>105</v>
      </c>
      <c r="H29" s="4">
        <v>227</v>
      </c>
      <c r="I29" s="4">
        <v>270</v>
      </c>
      <c r="J29" s="4">
        <v>205</v>
      </c>
      <c r="K29" s="15" t="s">
        <v>543</v>
      </c>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100"/>
      <c r="CA29" s="100"/>
      <c r="CB29" s="100"/>
      <c r="CC29" s="100"/>
      <c r="CD29" s="100"/>
      <c r="CE29" s="100"/>
      <c r="CF29" s="100"/>
      <c r="CG29" s="100"/>
      <c r="CH29" s="100"/>
      <c r="CI29" s="100"/>
      <c r="CJ29" s="100"/>
      <c r="CK29" s="100"/>
      <c r="CL29" s="100"/>
      <c r="CM29" s="100"/>
      <c r="CN29" s="100"/>
      <c r="CO29" s="100"/>
      <c r="CP29" s="100"/>
      <c r="CQ29" s="100"/>
      <c r="CR29" s="100"/>
      <c r="CS29" s="100"/>
      <c r="CT29" s="100"/>
      <c r="CU29" s="100"/>
      <c r="CV29" s="100"/>
      <c r="CW29" s="100"/>
      <c r="CX29" s="100"/>
      <c r="CY29" s="100"/>
      <c r="CZ29" s="100"/>
      <c r="DA29" s="100"/>
      <c r="DB29" s="100"/>
      <c r="DC29" s="100"/>
      <c r="DD29" s="100"/>
      <c r="DE29" s="100"/>
      <c r="DF29" s="100"/>
      <c r="DG29" s="100"/>
      <c r="DH29" s="100"/>
      <c r="DI29" s="100"/>
      <c r="DJ29" s="100"/>
      <c r="DK29" s="100"/>
      <c r="DL29" s="100"/>
      <c r="DM29" s="100"/>
      <c r="DN29" s="100"/>
      <c r="DO29" s="100"/>
      <c r="DP29" s="100"/>
      <c r="DQ29" s="100"/>
      <c r="DR29" s="100"/>
      <c r="DS29" s="100"/>
      <c r="DT29" s="100"/>
      <c r="DU29" s="100"/>
      <c r="DV29" s="100"/>
      <c r="DW29" s="100"/>
      <c r="DX29" s="100"/>
      <c r="DY29" s="100"/>
      <c r="DZ29" s="100"/>
      <c r="EA29" s="100"/>
      <c r="EB29" s="100"/>
      <c r="EC29" s="100"/>
      <c r="ED29" s="100"/>
      <c r="EE29" s="100"/>
      <c r="EF29" s="100"/>
      <c r="EG29" s="100"/>
      <c r="EH29" s="100"/>
      <c r="EI29" s="100"/>
      <c r="EJ29" s="100"/>
      <c r="EK29" s="100"/>
      <c r="EL29" s="100"/>
      <c r="EM29" s="100"/>
      <c r="EN29" s="100"/>
      <c r="EO29" s="100"/>
      <c r="EP29" s="100"/>
      <c r="EQ29" s="100"/>
      <c r="ER29" s="100"/>
      <c r="ES29" s="100"/>
      <c r="ET29" s="100"/>
      <c r="EU29" s="100"/>
      <c r="EV29" s="100"/>
      <c r="EW29" s="100"/>
      <c r="EX29" s="100"/>
      <c r="EY29" s="100"/>
      <c r="EZ29" s="100"/>
      <c r="FA29" s="100"/>
      <c r="FB29" s="100"/>
      <c r="FC29" s="100"/>
      <c r="FD29" s="100"/>
      <c r="FE29" s="100"/>
      <c r="FF29" s="100"/>
      <c r="FG29" s="100"/>
      <c r="FH29" s="100"/>
      <c r="FI29" s="100"/>
      <c r="FJ29" s="100"/>
      <c r="FK29" s="100"/>
      <c r="FL29" s="100"/>
      <c r="FM29" s="100"/>
      <c r="FN29" s="100"/>
      <c r="FO29" s="100"/>
      <c r="FP29" s="100"/>
      <c r="FQ29" s="100"/>
      <c r="FR29" s="100"/>
      <c r="FS29" s="100"/>
      <c r="FT29" s="100"/>
      <c r="FU29" s="100"/>
      <c r="FV29" s="100"/>
      <c r="FW29" s="100"/>
      <c r="FX29" s="100"/>
      <c r="FY29" s="100"/>
      <c r="FZ29" s="100"/>
      <c r="GA29" s="100"/>
      <c r="GB29" s="100"/>
      <c r="GC29" s="100"/>
      <c r="GD29" s="100"/>
      <c r="GE29" s="100"/>
      <c r="GF29" s="100"/>
      <c r="GG29" s="100"/>
      <c r="GH29" s="100"/>
      <c r="GI29" s="100"/>
      <c r="GJ29" s="100"/>
      <c r="GK29" s="100"/>
      <c r="GL29" s="100"/>
      <c r="GM29" s="100"/>
      <c r="GN29" s="100"/>
      <c r="GO29" s="100"/>
      <c r="GP29" s="100"/>
      <c r="GQ29" s="100"/>
      <c r="GR29" s="100"/>
      <c r="GS29" s="100"/>
      <c r="GT29" s="100"/>
      <c r="GU29" s="100"/>
      <c r="GV29" s="100"/>
      <c r="GW29" s="100"/>
      <c r="GX29" s="100"/>
      <c r="GY29" s="100"/>
      <c r="GZ29" s="100"/>
      <c r="HA29" s="100"/>
      <c r="HB29" s="100"/>
      <c r="HC29" s="100"/>
      <c r="HD29" s="100"/>
      <c r="HE29" s="100"/>
      <c r="HF29" s="100"/>
      <c r="HG29" s="100"/>
      <c r="HH29" s="100"/>
      <c r="HI29" s="100"/>
      <c r="HJ29" s="100"/>
      <c r="HK29" s="100"/>
      <c r="HL29" s="100"/>
      <c r="HM29" s="100"/>
      <c r="HN29" s="100"/>
      <c r="HO29" s="100"/>
      <c r="HP29" s="100"/>
      <c r="HQ29" s="100"/>
      <c r="HR29" s="100"/>
      <c r="HS29" s="100"/>
      <c r="HT29" s="100"/>
      <c r="HU29" s="100"/>
      <c r="HV29" s="100"/>
      <c r="HW29" s="100"/>
      <c r="HX29" s="100"/>
      <c r="HY29" s="100"/>
      <c r="HZ29" s="100"/>
      <c r="IA29" s="100"/>
      <c r="IB29" s="100"/>
      <c r="IC29" s="100"/>
      <c r="ID29" s="100"/>
      <c r="IE29" s="100"/>
      <c r="IF29" s="100"/>
      <c r="IG29" s="100"/>
      <c r="IH29" s="100"/>
      <c r="II29" s="100"/>
      <c r="IJ29" s="100"/>
      <c r="IK29" s="100"/>
      <c r="IL29" s="100"/>
      <c r="IM29" s="100"/>
      <c r="IN29" s="100"/>
      <c r="IO29" s="100"/>
      <c r="IP29" s="100"/>
    </row>
    <row r="30" spans="1:250">
      <c r="A30" s="83" t="s">
        <v>52</v>
      </c>
      <c r="B30" s="4" t="s">
        <v>55</v>
      </c>
      <c r="C30" s="4">
        <v>138</v>
      </c>
      <c r="D30" s="4" t="s">
        <v>32</v>
      </c>
      <c r="E30" s="4">
        <v>133</v>
      </c>
      <c r="F30" s="4">
        <v>141</v>
      </c>
      <c r="G30" s="4">
        <v>91</v>
      </c>
      <c r="H30" s="4">
        <v>191</v>
      </c>
      <c r="I30" s="4">
        <v>195</v>
      </c>
      <c r="J30" s="4">
        <v>145</v>
      </c>
      <c r="K30" s="15" t="s">
        <v>543</v>
      </c>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c r="HX30" s="100"/>
      <c r="HY30" s="100"/>
      <c r="HZ30" s="100"/>
      <c r="IA30" s="100"/>
      <c r="IB30" s="100"/>
      <c r="IC30" s="100"/>
      <c r="ID30" s="100"/>
      <c r="IE30" s="100"/>
      <c r="IF30" s="100"/>
      <c r="IG30" s="100"/>
      <c r="IH30" s="100"/>
      <c r="II30" s="100"/>
      <c r="IJ30" s="100"/>
      <c r="IK30" s="100"/>
      <c r="IL30" s="100"/>
      <c r="IM30" s="100"/>
      <c r="IN30" s="100"/>
      <c r="IO30" s="100"/>
      <c r="IP30" s="100"/>
    </row>
    <row r="31" spans="1:250">
      <c r="A31" s="83" t="s">
        <v>586</v>
      </c>
      <c r="B31" s="4" t="s">
        <v>55</v>
      </c>
      <c r="C31" s="4" t="s">
        <v>14</v>
      </c>
      <c r="D31" s="4" t="s">
        <v>32</v>
      </c>
      <c r="E31" s="4">
        <v>151</v>
      </c>
      <c r="F31" s="4" t="s">
        <v>14</v>
      </c>
      <c r="G31" s="4">
        <v>129</v>
      </c>
      <c r="H31" s="4">
        <v>207</v>
      </c>
      <c r="I31" s="4" t="s">
        <v>14</v>
      </c>
      <c r="J31" s="4" t="s">
        <v>14</v>
      </c>
      <c r="K31" s="15" t="s">
        <v>543</v>
      </c>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A31" s="100"/>
      <c r="CB31" s="100"/>
      <c r="CC31" s="100"/>
      <c r="CD31" s="100"/>
      <c r="CE31" s="100"/>
      <c r="CF31" s="100"/>
      <c r="CG31" s="100"/>
      <c r="CH31" s="100"/>
      <c r="CI31" s="100"/>
      <c r="CJ31" s="100"/>
      <c r="CK31" s="100"/>
      <c r="CL31" s="100"/>
      <c r="CM31" s="100"/>
      <c r="CN31" s="100"/>
      <c r="CO31" s="100"/>
      <c r="CP31" s="100"/>
      <c r="CQ31" s="100"/>
      <c r="CR31" s="100"/>
      <c r="CS31" s="100"/>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00"/>
      <c r="EA31" s="100"/>
      <c r="EB31" s="100"/>
      <c r="EC31" s="100"/>
      <c r="ED31" s="100"/>
      <c r="EE31" s="100"/>
      <c r="EF31" s="100"/>
      <c r="EG31" s="100"/>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c r="GE31" s="100"/>
      <c r="GF31" s="100"/>
      <c r="GG31" s="100"/>
      <c r="GH31" s="100"/>
      <c r="GI31" s="100"/>
      <c r="GJ31" s="100"/>
      <c r="GK31" s="100"/>
      <c r="GL31" s="100"/>
      <c r="GM31" s="100"/>
      <c r="GN31" s="100"/>
      <c r="GO31" s="100"/>
      <c r="GP31" s="100"/>
      <c r="GQ31" s="100"/>
      <c r="GR31" s="100"/>
      <c r="GS31" s="100"/>
      <c r="GT31" s="100"/>
      <c r="GU31" s="100"/>
      <c r="GV31" s="100"/>
      <c r="GW31" s="100"/>
      <c r="GX31" s="100"/>
      <c r="GY31" s="100"/>
      <c r="GZ31" s="100"/>
      <c r="HA31" s="100"/>
      <c r="HB31" s="100"/>
      <c r="HC31" s="100"/>
      <c r="HD31" s="100"/>
      <c r="HE31" s="100"/>
      <c r="HF31" s="100"/>
      <c r="HG31" s="100"/>
      <c r="HH31" s="100"/>
      <c r="HI31" s="100"/>
      <c r="HJ31" s="100"/>
      <c r="HK31" s="100"/>
      <c r="HL31" s="100"/>
      <c r="HM31" s="100"/>
      <c r="HN31" s="100"/>
      <c r="HO31" s="100"/>
      <c r="HP31" s="100"/>
      <c r="HQ31" s="100"/>
      <c r="HR31" s="100"/>
      <c r="HS31" s="100"/>
      <c r="HT31" s="100"/>
      <c r="HU31" s="100"/>
      <c r="HV31" s="100"/>
      <c r="HW31" s="100"/>
      <c r="HX31" s="100"/>
      <c r="HY31" s="100"/>
      <c r="HZ31" s="100"/>
      <c r="IA31" s="100"/>
      <c r="IB31" s="100"/>
      <c r="IC31" s="100"/>
      <c r="ID31" s="100"/>
      <c r="IE31" s="100"/>
      <c r="IF31" s="100"/>
      <c r="IG31" s="100"/>
      <c r="IH31" s="100"/>
      <c r="II31" s="100"/>
      <c r="IJ31" s="100"/>
      <c r="IK31" s="100"/>
      <c r="IL31" s="100"/>
      <c r="IM31" s="100"/>
      <c r="IN31" s="100"/>
      <c r="IO31" s="100"/>
      <c r="IP31" s="100"/>
    </row>
    <row r="32" spans="1:250">
      <c r="A32" s="83" t="s">
        <v>53</v>
      </c>
      <c r="B32" s="4" t="s">
        <v>55</v>
      </c>
      <c r="C32" s="4">
        <v>114</v>
      </c>
      <c r="D32" s="4" t="s">
        <v>32</v>
      </c>
      <c r="E32" s="4">
        <v>115</v>
      </c>
      <c r="F32" s="4">
        <v>109</v>
      </c>
      <c r="G32" s="4">
        <v>71</v>
      </c>
      <c r="H32" s="4">
        <v>156</v>
      </c>
      <c r="I32" s="4">
        <v>145</v>
      </c>
      <c r="J32" s="4">
        <v>123</v>
      </c>
      <c r="K32" s="15" t="s">
        <v>544</v>
      </c>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00"/>
      <c r="CE32" s="100"/>
      <c r="CF32" s="100"/>
      <c r="CG32" s="100"/>
      <c r="CH32" s="100"/>
      <c r="CI32" s="100"/>
      <c r="CJ32" s="100"/>
      <c r="CK32" s="100"/>
      <c r="CL32" s="100"/>
      <c r="CM32" s="100"/>
      <c r="CN32" s="100"/>
      <c r="CO32" s="100"/>
      <c r="CP32" s="100"/>
      <c r="CQ32" s="100"/>
      <c r="CR32" s="100"/>
      <c r="CS32" s="100"/>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c r="EN32" s="100"/>
      <c r="EO32" s="100"/>
      <c r="EP32" s="100"/>
      <c r="EQ32" s="100"/>
      <c r="ER32" s="100"/>
      <c r="ES32" s="100"/>
      <c r="ET32" s="100"/>
      <c r="EU32" s="100"/>
      <c r="EV32" s="100"/>
      <c r="EW32" s="100"/>
      <c r="EX32" s="100"/>
      <c r="EY32" s="100"/>
      <c r="EZ32" s="100"/>
      <c r="FA32" s="100"/>
      <c r="FB32" s="100"/>
      <c r="FC32" s="100"/>
      <c r="FD32" s="100"/>
      <c r="FE32" s="100"/>
      <c r="FF32" s="100"/>
      <c r="FG32" s="100"/>
      <c r="FH32" s="100"/>
      <c r="FI32" s="100"/>
      <c r="FJ32" s="100"/>
      <c r="FK32" s="100"/>
      <c r="FL32" s="100"/>
      <c r="FM32" s="100"/>
      <c r="FN32" s="100"/>
      <c r="FO32" s="100"/>
      <c r="FP32" s="100"/>
      <c r="FQ32" s="100"/>
      <c r="FR32" s="100"/>
      <c r="FS32" s="100"/>
      <c r="FT32" s="100"/>
      <c r="FU32" s="100"/>
      <c r="FV32" s="100"/>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row>
    <row r="33" spans="1:250">
      <c r="A33" s="83" t="s">
        <v>587</v>
      </c>
      <c r="B33" s="4" t="s">
        <v>55</v>
      </c>
      <c r="C33" s="4">
        <v>87</v>
      </c>
      <c r="D33" s="4" t="s">
        <v>32</v>
      </c>
      <c r="E33" s="4">
        <v>103</v>
      </c>
      <c r="F33" s="4">
        <v>77</v>
      </c>
      <c r="G33" s="4">
        <v>71</v>
      </c>
      <c r="H33" s="4">
        <v>79</v>
      </c>
      <c r="I33" s="4">
        <v>87</v>
      </c>
      <c r="J33" s="4">
        <v>85</v>
      </c>
      <c r="K33" s="15" t="s">
        <v>544</v>
      </c>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row>
    <row r="34" spans="1:250">
      <c r="A34" s="83" t="s">
        <v>97</v>
      </c>
      <c r="B34" s="4" t="s">
        <v>55</v>
      </c>
      <c r="C34" s="4" t="s">
        <v>14</v>
      </c>
      <c r="D34" s="4" t="s">
        <v>32</v>
      </c>
      <c r="E34" s="4">
        <v>112</v>
      </c>
      <c r="F34" s="4">
        <v>90</v>
      </c>
      <c r="G34" s="4">
        <v>76</v>
      </c>
      <c r="H34" s="4" t="s">
        <v>14</v>
      </c>
      <c r="I34" s="4" t="s">
        <v>14</v>
      </c>
      <c r="J34" s="4" t="s">
        <v>14</v>
      </c>
      <c r="K34" s="15" t="s">
        <v>545</v>
      </c>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row>
    <row r="35" spans="1:250">
      <c r="A35" s="83" t="s">
        <v>588</v>
      </c>
      <c r="B35" s="4" t="s">
        <v>55</v>
      </c>
      <c r="C35" s="4" t="s">
        <v>14</v>
      </c>
      <c r="D35" s="4" t="s">
        <v>32</v>
      </c>
      <c r="E35" s="4">
        <v>106</v>
      </c>
      <c r="F35" s="4">
        <v>100</v>
      </c>
      <c r="G35" s="4">
        <v>65</v>
      </c>
      <c r="H35" s="4">
        <v>94</v>
      </c>
      <c r="I35" s="4" t="s">
        <v>14</v>
      </c>
      <c r="J35" s="4" t="s">
        <v>14</v>
      </c>
      <c r="K35" s="15" t="s">
        <v>545</v>
      </c>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row>
    <row r="36" spans="1:250" s="17" customFormat="1">
      <c r="A36" s="79" t="s">
        <v>597</v>
      </c>
      <c r="B36" s="78" t="s">
        <v>55</v>
      </c>
      <c r="C36" s="37">
        <f>AVERAGE(C14:C35)</f>
        <v>125</v>
      </c>
      <c r="D36" s="35" t="s">
        <v>32</v>
      </c>
      <c r="E36" s="37">
        <f t="shared" ref="E36:J36" si="1">AVERAGE(E14:E35)</f>
        <v>136.63636363636363</v>
      </c>
      <c r="F36" s="37">
        <f t="shared" si="1"/>
        <v>110.45</v>
      </c>
      <c r="G36" s="37">
        <f t="shared" si="1"/>
        <v>94.409090909090907</v>
      </c>
      <c r="H36" s="37">
        <f t="shared" si="1"/>
        <v>152.21052631578948</v>
      </c>
      <c r="I36" s="37">
        <f t="shared" si="1"/>
        <v>159.1875</v>
      </c>
      <c r="J36" s="37">
        <f t="shared" si="1"/>
        <v>132.5</v>
      </c>
      <c r="K36" s="103" t="s">
        <v>794</v>
      </c>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H36" s="101"/>
      <c r="FI36" s="101"/>
      <c r="FJ36" s="10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row>
    <row r="37" spans="1:250">
      <c r="A37" s="83" t="s">
        <v>7</v>
      </c>
      <c r="B37" s="4" t="s">
        <v>206</v>
      </c>
      <c r="C37" s="4">
        <v>103</v>
      </c>
      <c r="D37" s="4" t="s">
        <v>32</v>
      </c>
      <c r="E37" s="4">
        <v>122</v>
      </c>
      <c r="F37" s="4">
        <v>96</v>
      </c>
      <c r="G37" s="4">
        <v>78</v>
      </c>
      <c r="H37" s="4">
        <v>107</v>
      </c>
      <c r="I37" s="4">
        <v>109</v>
      </c>
      <c r="J37" s="4">
        <v>96</v>
      </c>
      <c r="K37" s="15" t="s">
        <v>546</v>
      </c>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row>
    <row r="38" spans="1:250">
      <c r="A38" s="83" t="s">
        <v>8</v>
      </c>
      <c r="B38" s="4" t="s">
        <v>206</v>
      </c>
      <c r="C38" s="4">
        <v>115</v>
      </c>
      <c r="D38" s="4" t="s">
        <v>32</v>
      </c>
      <c r="E38" s="4">
        <v>117</v>
      </c>
      <c r="F38" s="4">
        <v>98</v>
      </c>
      <c r="G38" s="4">
        <v>98</v>
      </c>
      <c r="H38" s="4">
        <v>139</v>
      </c>
      <c r="I38" s="4">
        <v>155</v>
      </c>
      <c r="J38" s="4">
        <v>122</v>
      </c>
      <c r="K38" s="15" t="s">
        <v>533</v>
      </c>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row>
    <row r="39" spans="1:250">
      <c r="A39" s="83" t="s">
        <v>589</v>
      </c>
      <c r="B39" s="4" t="s">
        <v>206</v>
      </c>
      <c r="C39" s="4">
        <v>89</v>
      </c>
      <c r="D39" s="4" t="s">
        <v>32</v>
      </c>
      <c r="E39" s="4">
        <v>84</v>
      </c>
      <c r="F39" s="4">
        <v>72</v>
      </c>
      <c r="G39" s="4">
        <v>109</v>
      </c>
      <c r="H39" s="4">
        <v>105</v>
      </c>
      <c r="I39" s="4">
        <v>103</v>
      </c>
      <c r="J39" s="4">
        <v>92</v>
      </c>
      <c r="K39" s="15" t="s">
        <v>533</v>
      </c>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row>
    <row r="40" spans="1:250">
      <c r="A40" s="83" t="s">
        <v>9</v>
      </c>
      <c r="B40" s="4" t="s">
        <v>206</v>
      </c>
      <c r="C40" s="4">
        <v>107</v>
      </c>
      <c r="D40" s="4" t="s">
        <v>32</v>
      </c>
      <c r="E40" s="4">
        <v>93</v>
      </c>
      <c r="F40" s="4">
        <v>91</v>
      </c>
      <c r="G40" s="4">
        <v>99</v>
      </c>
      <c r="H40" s="4">
        <v>137</v>
      </c>
      <c r="I40" s="4">
        <v>137</v>
      </c>
      <c r="J40" s="4">
        <v>127</v>
      </c>
      <c r="K40" s="15" t="s">
        <v>547</v>
      </c>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row>
    <row r="41" spans="1:250">
      <c r="A41" s="83" t="s">
        <v>590</v>
      </c>
      <c r="B41" s="4" t="s">
        <v>206</v>
      </c>
      <c r="C41" s="4">
        <v>127</v>
      </c>
      <c r="D41" s="4" t="s">
        <v>32</v>
      </c>
      <c r="E41" s="4">
        <v>110</v>
      </c>
      <c r="F41" s="4">
        <v>120</v>
      </c>
      <c r="G41" s="4">
        <v>119</v>
      </c>
      <c r="H41" s="4">
        <v>150</v>
      </c>
      <c r="I41" s="4">
        <v>160</v>
      </c>
      <c r="J41" s="4">
        <v>144</v>
      </c>
      <c r="K41" s="15" t="s">
        <v>548</v>
      </c>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0"/>
      <c r="DA41" s="100"/>
      <c r="DB41" s="100"/>
      <c r="DC41" s="100"/>
      <c r="DD41" s="100"/>
      <c r="DE41" s="100"/>
      <c r="DF41" s="100"/>
      <c r="DG41" s="100"/>
      <c r="DH41" s="100"/>
      <c r="DI41" s="100"/>
      <c r="DJ41" s="100"/>
      <c r="DK41" s="100"/>
      <c r="DL41" s="100"/>
      <c r="DM41" s="100"/>
      <c r="DN41" s="100"/>
      <c r="DO41" s="100"/>
      <c r="DP41" s="100"/>
      <c r="DQ41" s="100"/>
      <c r="DR41" s="100"/>
      <c r="DS41" s="100"/>
      <c r="DT41" s="100"/>
      <c r="DU41" s="100"/>
      <c r="DV41" s="100"/>
      <c r="DW41" s="100"/>
      <c r="DX41" s="100"/>
      <c r="DY41" s="100"/>
      <c r="DZ41" s="100"/>
      <c r="EA41" s="100"/>
      <c r="EB41" s="100"/>
      <c r="EC41" s="100"/>
      <c r="ED41" s="100"/>
      <c r="EE41" s="100"/>
      <c r="EF41" s="100"/>
      <c r="EG41" s="100"/>
      <c r="EH41" s="100"/>
      <c r="EI41" s="100"/>
      <c r="EJ41" s="100"/>
      <c r="EK41" s="100"/>
      <c r="EL41" s="100"/>
      <c r="EM41" s="100"/>
      <c r="EN41" s="100"/>
      <c r="EO41" s="100"/>
      <c r="EP41" s="100"/>
      <c r="EQ41" s="100"/>
      <c r="ER41" s="100"/>
      <c r="ES41" s="100"/>
      <c r="ET41" s="100"/>
      <c r="EU41" s="100"/>
      <c r="EV41" s="100"/>
      <c r="EW41" s="100"/>
      <c r="EX41" s="100"/>
      <c r="EY41" s="100"/>
      <c r="EZ41" s="100"/>
      <c r="FA41" s="100"/>
      <c r="FB41" s="100"/>
      <c r="FC41" s="100"/>
      <c r="FD41" s="100"/>
      <c r="FE41" s="100"/>
      <c r="FF41" s="100"/>
      <c r="FG41" s="100"/>
      <c r="FH41" s="100"/>
      <c r="FI41" s="100"/>
      <c r="FJ41" s="100"/>
      <c r="FK41" s="100"/>
      <c r="FL41" s="100"/>
      <c r="FM41" s="100"/>
      <c r="FN41" s="100"/>
      <c r="FO41" s="100"/>
      <c r="FP41" s="100"/>
      <c r="FQ41" s="100"/>
      <c r="FR41" s="100"/>
      <c r="FS41" s="100"/>
      <c r="FT41" s="100"/>
      <c r="FU41" s="100"/>
      <c r="FV41" s="100"/>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row>
    <row r="42" spans="1:250">
      <c r="A42" s="83" t="s">
        <v>11</v>
      </c>
      <c r="B42" s="4" t="s">
        <v>206</v>
      </c>
      <c r="C42" s="4">
        <v>108</v>
      </c>
      <c r="D42" s="4" t="s">
        <v>32</v>
      </c>
      <c r="E42" s="4">
        <v>110</v>
      </c>
      <c r="F42" s="4">
        <v>95</v>
      </c>
      <c r="G42" s="4">
        <v>95</v>
      </c>
      <c r="H42" s="4">
        <v>119</v>
      </c>
      <c r="I42" s="4">
        <v>134</v>
      </c>
      <c r="J42" s="4">
        <v>117</v>
      </c>
      <c r="K42" s="15" t="s">
        <v>536</v>
      </c>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c r="CZ42" s="100"/>
      <c r="DA42" s="100"/>
      <c r="DB42" s="100"/>
      <c r="DC42" s="100"/>
      <c r="DD42" s="100"/>
      <c r="DE42" s="100"/>
      <c r="DF42" s="100"/>
      <c r="DG42" s="100"/>
      <c r="DH42" s="100"/>
      <c r="DI42" s="100"/>
      <c r="DJ42" s="100"/>
      <c r="DK42" s="100"/>
      <c r="DL42" s="100"/>
      <c r="DM42" s="100"/>
      <c r="DN42" s="100"/>
      <c r="DO42" s="100"/>
      <c r="DP42" s="100"/>
      <c r="DQ42" s="100"/>
      <c r="DR42" s="100"/>
      <c r="DS42" s="100"/>
      <c r="DT42" s="100"/>
      <c r="DU42" s="100"/>
      <c r="DV42" s="100"/>
      <c r="DW42" s="100"/>
      <c r="DX42" s="100"/>
      <c r="DY42" s="100"/>
      <c r="DZ42" s="100"/>
      <c r="EA42" s="100"/>
      <c r="EB42" s="100"/>
      <c r="EC42" s="100"/>
      <c r="ED42" s="100"/>
      <c r="EE42" s="100"/>
      <c r="EF42" s="100"/>
      <c r="EG42" s="100"/>
      <c r="EH42" s="100"/>
      <c r="EI42" s="100"/>
      <c r="EJ42" s="100"/>
      <c r="EK42" s="100"/>
      <c r="EL42" s="100"/>
      <c r="EM42" s="100"/>
      <c r="EN42" s="100"/>
      <c r="EO42" s="100"/>
      <c r="EP42" s="100"/>
      <c r="EQ42" s="100"/>
      <c r="ER42" s="100"/>
      <c r="ES42" s="100"/>
      <c r="ET42" s="100"/>
      <c r="EU42" s="100"/>
      <c r="EV42" s="100"/>
      <c r="EW42" s="100"/>
      <c r="EX42" s="100"/>
      <c r="EY42" s="100"/>
      <c r="EZ42" s="100"/>
      <c r="FA42" s="100"/>
      <c r="FB42" s="100"/>
      <c r="FC42" s="100"/>
      <c r="FD42" s="100"/>
      <c r="FE42" s="100"/>
      <c r="FF42" s="100"/>
      <c r="FG42" s="100"/>
      <c r="FH42" s="100"/>
      <c r="FI42" s="100"/>
      <c r="FJ42" s="100"/>
      <c r="FK42" s="100"/>
      <c r="FL42" s="100"/>
      <c r="FM42" s="100"/>
      <c r="FN42" s="100"/>
      <c r="FO42" s="100"/>
      <c r="FP42" s="100"/>
      <c r="FQ42" s="100"/>
      <c r="FR42" s="100"/>
      <c r="FS42" s="100"/>
      <c r="FT42" s="100"/>
      <c r="FU42" s="100"/>
      <c r="FV42" s="100"/>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row>
    <row r="43" spans="1:250">
      <c r="A43" s="83" t="s">
        <v>591</v>
      </c>
      <c r="B43" s="4" t="s">
        <v>206</v>
      </c>
      <c r="C43" s="4" t="s">
        <v>14</v>
      </c>
      <c r="D43" s="4" t="s">
        <v>32</v>
      </c>
      <c r="E43" s="4">
        <v>98</v>
      </c>
      <c r="F43" s="4">
        <v>78</v>
      </c>
      <c r="G43" s="4">
        <v>78</v>
      </c>
      <c r="H43" s="4">
        <v>94</v>
      </c>
      <c r="I43" s="4" t="s">
        <v>14</v>
      </c>
      <c r="J43" s="4" t="s">
        <v>14</v>
      </c>
      <c r="K43" s="15" t="s">
        <v>536</v>
      </c>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c r="CZ43" s="100"/>
      <c r="DA43" s="100"/>
      <c r="DB43" s="100"/>
      <c r="DC43" s="100"/>
      <c r="DD43" s="100"/>
      <c r="DE43" s="100"/>
      <c r="DF43" s="100"/>
      <c r="DG43" s="100"/>
      <c r="DH43" s="100"/>
      <c r="DI43" s="100"/>
      <c r="DJ43" s="100"/>
      <c r="DK43" s="100"/>
      <c r="DL43" s="100"/>
      <c r="DM43" s="100"/>
      <c r="DN43" s="100"/>
      <c r="DO43" s="100"/>
      <c r="DP43" s="100"/>
      <c r="DQ43" s="100"/>
      <c r="DR43" s="100"/>
      <c r="DS43" s="100"/>
      <c r="DT43" s="100"/>
      <c r="DU43" s="100"/>
      <c r="DV43" s="100"/>
      <c r="DW43" s="100"/>
      <c r="DX43" s="100"/>
      <c r="DY43" s="100"/>
      <c r="DZ43" s="100"/>
      <c r="EA43" s="100"/>
      <c r="EB43" s="100"/>
      <c r="EC43" s="100"/>
      <c r="ED43" s="100"/>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row>
    <row r="44" spans="1:250">
      <c r="A44" s="83" t="s">
        <v>12</v>
      </c>
      <c r="B44" s="4" t="s">
        <v>206</v>
      </c>
      <c r="C44" s="4">
        <v>85</v>
      </c>
      <c r="D44" s="4" t="s">
        <v>32</v>
      </c>
      <c r="E44" s="4">
        <v>78</v>
      </c>
      <c r="F44" s="4">
        <v>74</v>
      </c>
      <c r="G44" s="4">
        <v>83</v>
      </c>
      <c r="H44" s="4">
        <v>108</v>
      </c>
      <c r="I44" s="4">
        <v>102</v>
      </c>
      <c r="J44" s="4">
        <v>92</v>
      </c>
      <c r="K44" s="15" t="s">
        <v>537</v>
      </c>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c r="BN44" s="100"/>
      <c r="BO44" s="100"/>
      <c r="BP44" s="100"/>
      <c r="BQ44" s="100"/>
      <c r="BR44" s="100"/>
      <c r="BS44" s="100"/>
      <c r="BT44" s="100"/>
      <c r="BU44" s="100"/>
      <c r="BV44" s="100"/>
      <c r="BW44" s="100"/>
      <c r="BX44" s="100"/>
      <c r="BY44" s="100"/>
      <c r="BZ44" s="100"/>
      <c r="CA44" s="100"/>
      <c r="CB44" s="100"/>
      <c r="CC44" s="100"/>
      <c r="CD44" s="100"/>
      <c r="CE44" s="100"/>
      <c r="CF44" s="100"/>
      <c r="CG44" s="100"/>
      <c r="CH44" s="100"/>
      <c r="CI44" s="100"/>
      <c r="CJ44" s="100"/>
      <c r="CK44" s="100"/>
      <c r="CL44" s="100"/>
      <c r="CM44" s="100"/>
      <c r="CN44" s="100"/>
      <c r="CO44" s="100"/>
      <c r="CP44" s="100"/>
      <c r="CQ44" s="100"/>
      <c r="CR44" s="100"/>
      <c r="CS44" s="100"/>
      <c r="CT44" s="100"/>
      <c r="CU44" s="100"/>
      <c r="CV44" s="100"/>
      <c r="CW44" s="100"/>
      <c r="CX44" s="100"/>
      <c r="CY44" s="100"/>
      <c r="CZ44" s="100"/>
      <c r="DA44" s="100"/>
      <c r="DB44" s="100"/>
      <c r="DC44" s="100"/>
      <c r="DD44" s="100"/>
      <c r="DE44" s="100"/>
      <c r="DF44" s="100"/>
      <c r="DG44" s="100"/>
      <c r="DH44" s="100"/>
      <c r="DI44" s="100"/>
      <c r="DJ44" s="100"/>
      <c r="DK44" s="100"/>
      <c r="DL44" s="100"/>
      <c r="DM44" s="100"/>
      <c r="DN44" s="100"/>
      <c r="DO44" s="100"/>
      <c r="DP44" s="100"/>
      <c r="DQ44" s="100"/>
      <c r="DR44" s="100"/>
      <c r="DS44" s="100"/>
      <c r="DT44" s="100"/>
      <c r="DU44" s="100"/>
      <c r="DV44" s="100"/>
      <c r="DW44" s="100"/>
      <c r="DX44" s="100"/>
      <c r="DY44" s="100"/>
      <c r="DZ44" s="100"/>
      <c r="EA44" s="100"/>
      <c r="EB44" s="100"/>
      <c r="EC44" s="100"/>
      <c r="ED44" s="100"/>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c r="FX44" s="100"/>
      <c r="FY44" s="100"/>
      <c r="FZ44" s="100"/>
      <c r="GA44" s="100"/>
      <c r="GB44" s="100"/>
      <c r="GC44" s="100"/>
      <c r="GD44" s="100"/>
      <c r="GE44" s="100"/>
      <c r="GF44" s="100"/>
      <c r="GG44" s="100"/>
      <c r="GH44" s="100"/>
      <c r="GI44" s="100"/>
      <c r="GJ44" s="100"/>
      <c r="GK44" s="100"/>
      <c r="GL44" s="100"/>
      <c r="GM44" s="100"/>
      <c r="GN44" s="100"/>
      <c r="GO44" s="100"/>
      <c r="GP44" s="100"/>
      <c r="GQ44" s="100"/>
      <c r="GR44" s="100"/>
      <c r="GS44" s="100"/>
      <c r="GT44" s="100"/>
      <c r="GU44" s="100"/>
      <c r="GV44" s="100"/>
      <c r="GW44" s="100"/>
      <c r="GX44" s="100"/>
      <c r="GY44" s="100"/>
      <c r="GZ44" s="100"/>
      <c r="HA44" s="100"/>
      <c r="HB44" s="100"/>
      <c r="HC44" s="100"/>
      <c r="HD44" s="100"/>
      <c r="HE44" s="100"/>
      <c r="HF44" s="100"/>
      <c r="HG44" s="100"/>
      <c r="HH44" s="100"/>
      <c r="HI44" s="100"/>
      <c r="HJ44" s="100"/>
      <c r="HK44" s="100"/>
      <c r="HL44" s="100"/>
      <c r="HM44" s="100"/>
      <c r="HN44" s="100"/>
      <c r="HO44" s="100"/>
      <c r="HP44" s="100"/>
      <c r="HQ44" s="100"/>
      <c r="HR44" s="100"/>
      <c r="HS44" s="100"/>
      <c r="HT44" s="100"/>
      <c r="HU44" s="100"/>
      <c r="HV44" s="100"/>
      <c r="HW44" s="100"/>
      <c r="HX44" s="100"/>
      <c r="HY44" s="100"/>
      <c r="HZ44" s="100"/>
      <c r="IA44" s="100"/>
      <c r="IB44" s="100"/>
      <c r="IC44" s="100"/>
      <c r="ID44" s="100"/>
      <c r="IE44" s="100"/>
      <c r="IF44" s="100"/>
      <c r="IG44" s="100"/>
      <c r="IH44" s="100"/>
      <c r="II44" s="100"/>
      <c r="IJ44" s="100"/>
      <c r="IK44" s="100"/>
      <c r="IL44" s="100"/>
      <c r="IM44" s="100"/>
      <c r="IN44" s="100"/>
      <c r="IO44" s="100"/>
      <c r="IP44" s="100"/>
    </row>
    <row r="45" spans="1:250">
      <c r="A45" s="83" t="s">
        <v>15</v>
      </c>
      <c r="B45" s="4" t="s">
        <v>206</v>
      </c>
      <c r="C45" s="4">
        <v>96</v>
      </c>
      <c r="D45" s="4" t="s">
        <v>32</v>
      </c>
      <c r="E45" s="4">
        <v>92</v>
      </c>
      <c r="F45" s="4">
        <v>95</v>
      </c>
      <c r="G45" s="4">
        <v>76</v>
      </c>
      <c r="H45" s="4">
        <v>117</v>
      </c>
      <c r="I45" s="4">
        <v>113</v>
      </c>
      <c r="J45" s="4">
        <v>102</v>
      </c>
      <c r="K45" s="15" t="s">
        <v>534</v>
      </c>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c r="CX45" s="100"/>
      <c r="CY45" s="100"/>
      <c r="CZ45" s="100"/>
      <c r="DA45" s="100"/>
      <c r="DB45" s="100"/>
      <c r="DC45" s="100"/>
      <c r="DD45" s="100"/>
      <c r="DE45" s="100"/>
      <c r="DF45" s="100"/>
      <c r="DG45" s="100"/>
      <c r="DH45" s="100"/>
      <c r="DI45" s="100"/>
      <c r="DJ45" s="100"/>
      <c r="DK45" s="100"/>
      <c r="DL45" s="100"/>
      <c r="DM45" s="100"/>
      <c r="DN45" s="100"/>
      <c r="DO45" s="100"/>
      <c r="DP45" s="100"/>
      <c r="DQ45" s="100"/>
      <c r="DR45" s="100"/>
      <c r="DS45" s="100"/>
      <c r="DT45" s="100"/>
      <c r="DU45" s="100"/>
      <c r="DV45" s="100"/>
      <c r="DW45" s="100"/>
      <c r="DX45" s="100"/>
      <c r="DY45" s="100"/>
      <c r="DZ45" s="100"/>
      <c r="EA45" s="100"/>
      <c r="EB45" s="100"/>
      <c r="EC45" s="100"/>
      <c r="ED45" s="100"/>
      <c r="EE45" s="100"/>
      <c r="EF45" s="100"/>
      <c r="EG45" s="100"/>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row>
    <row r="46" spans="1:250">
      <c r="A46" s="83" t="s">
        <v>16</v>
      </c>
      <c r="B46" s="4" t="s">
        <v>206</v>
      </c>
      <c r="C46" s="4">
        <v>125</v>
      </c>
      <c r="D46" s="4" t="s">
        <v>32</v>
      </c>
      <c r="E46" s="4">
        <v>117</v>
      </c>
      <c r="F46" s="4">
        <v>113</v>
      </c>
      <c r="G46" s="4">
        <v>108</v>
      </c>
      <c r="H46" s="4">
        <v>165</v>
      </c>
      <c r="I46" s="4">
        <v>172</v>
      </c>
      <c r="J46" s="4">
        <v>135</v>
      </c>
      <c r="K46" s="15" t="s">
        <v>535</v>
      </c>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c r="DJ46" s="100"/>
      <c r="DK46" s="100"/>
      <c r="DL46" s="100"/>
      <c r="DM46" s="100"/>
      <c r="DN46" s="100"/>
      <c r="DO46" s="100"/>
      <c r="DP46" s="100"/>
      <c r="DQ46" s="100"/>
      <c r="DR46" s="100"/>
      <c r="DS46" s="100"/>
      <c r="DT46" s="100"/>
      <c r="DU46" s="100"/>
      <c r="DV46" s="100"/>
      <c r="DW46" s="100"/>
      <c r="DX46" s="100"/>
      <c r="DY46" s="100"/>
      <c r="DZ46" s="100"/>
      <c r="EA46" s="100"/>
      <c r="EB46" s="100"/>
      <c r="EC46" s="100"/>
      <c r="ED46" s="100"/>
      <c r="EE46" s="100"/>
      <c r="EF46" s="100"/>
      <c r="EG46" s="100"/>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row>
    <row r="47" spans="1:250">
      <c r="A47" s="83" t="s">
        <v>17</v>
      </c>
      <c r="B47" s="4" t="s">
        <v>206</v>
      </c>
      <c r="C47" s="4">
        <v>111</v>
      </c>
      <c r="D47" s="4" t="s">
        <v>32</v>
      </c>
      <c r="E47" s="4">
        <v>119</v>
      </c>
      <c r="F47" s="4">
        <v>96</v>
      </c>
      <c r="G47" s="4">
        <v>94</v>
      </c>
      <c r="H47" s="4">
        <v>130</v>
      </c>
      <c r="I47" s="4">
        <v>134</v>
      </c>
      <c r="J47" s="4">
        <v>114</v>
      </c>
      <c r="K47" s="15" t="s">
        <v>538</v>
      </c>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c r="BV47" s="100"/>
      <c r="BW47" s="100"/>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c r="CZ47" s="100"/>
      <c r="DA47" s="100"/>
      <c r="DB47" s="100"/>
      <c r="DC47" s="100"/>
      <c r="DD47" s="100"/>
      <c r="DE47" s="100"/>
      <c r="DF47" s="100"/>
      <c r="DG47" s="100"/>
      <c r="DH47" s="100"/>
      <c r="DI47" s="100"/>
      <c r="DJ47" s="100"/>
      <c r="DK47" s="100"/>
      <c r="DL47" s="100"/>
      <c r="DM47" s="100"/>
      <c r="DN47" s="100"/>
      <c r="DO47" s="100"/>
      <c r="DP47" s="100"/>
      <c r="DQ47" s="100"/>
      <c r="DR47" s="100"/>
      <c r="DS47" s="100"/>
      <c r="DT47" s="100"/>
      <c r="DU47" s="100"/>
      <c r="DV47" s="100"/>
      <c r="DW47" s="100"/>
      <c r="DX47" s="100"/>
      <c r="DY47" s="100"/>
      <c r="DZ47" s="100"/>
      <c r="EA47" s="100"/>
      <c r="EB47" s="100"/>
      <c r="EC47" s="100"/>
      <c r="ED47" s="100"/>
      <c r="EE47" s="100"/>
      <c r="EF47" s="100"/>
      <c r="EG47" s="100"/>
      <c r="EH47" s="100"/>
      <c r="EI47" s="100"/>
      <c r="EJ47" s="100"/>
      <c r="EK47" s="100"/>
      <c r="EL47" s="100"/>
      <c r="EM47" s="100"/>
      <c r="EN47" s="100"/>
      <c r="EO47" s="100"/>
      <c r="EP47" s="100"/>
      <c r="EQ47" s="100"/>
      <c r="ER47" s="100"/>
      <c r="ES47" s="100"/>
      <c r="ET47" s="100"/>
      <c r="EU47" s="100"/>
      <c r="EV47" s="100"/>
      <c r="EW47" s="100"/>
      <c r="EX47" s="100"/>
      <c r="EY47" s="100"/>
      <c r="EZ47" s="100"/>
      <c r="FA47" s="100"/>
      <c r="FB47" s="100"/>
      <c r="FC47" s="100"/>
      <c r="FD47" s="100"/>
      <c r="FE47" s="100"/>
      <c r="FF47" s="100"/>
      <c r="FG47" s="100"/>
      <c r="FH47" s="100"/>
      <c r="FI47" s="100"/>
      <c r="FJ47" s="100"/>
      <c r="FK47" s="100"/>
      <c r="FL47" s="100"/>
      <c r="FM47" s="100"/>
      <c r="FN47" s="100"/>
      <c r="FO47" s="100"/>
      <c r="FP47" s="100"/>
      <c r="FQ47" s="100"/>
      <c r="FR47" s="100"/>
      <c r="FS47" s="100"/>
      <c r="FT47" s="100"/>
      <c r="FU47" s="100"/>
      <c r="FV47" s="100"/>
      <c r="FW47" s="100"/>
      <c r="FX47" s="100"/>
      <c r="FY47" s="100"/>
      <c r="FZ47" s="100"/>
      <c r="GA47" s="100"/>
      <c r="GB47" s="100"/>
      <c r="GC47" s="100"/>
      <c r="GD47" s="100"/>
      <c r="GE47" s="100"/>
      <c r="GF47" s="100"/>
      <c r="GG47" s="100"/>
      <c r="GH47" s="100"/>
      <c r="GI47" s="100"/>
      <c r="GJ47" s="100"/>
      <c r="GK47" s="100"/>
      <c r="GL47" s="100"/>
      <c r="GM47" s="100"/>
      <c r="GN47" s="100"/>
      <c r="GO47" s="100"/>
      <c r="GP47" s="100"/>
      <c r="GQ47" s="100"/>
      <c r="GR47" s="100"/>
      <c r="GS47" s="100"/>
      <c r="GT47" s="100"/>
      <c r="GU47" s="100"/>
      <c r="GV47" s="100"/>
      <c r="GW47" s="100"/>
      <c r="GX47" s="100"/>
      <c r="GY47" s="100"/>
      <c r="GZ47" s="100"/>
      <c r="HA47" s="100"/>
      <c r="HB47" s="100"/>
      <c r="HC47" s="100"/>
      <c r="HD47" s="100"/>
      <c r="HE47" s="100"/>
      <c r="HF47" s="100"/>
      <c r="HG47" s="100"/>
      <c r="HH47" s="100"/>
      <c r="HI47" s="100"/>
      <c r="HJ47" s="100"/>
      <c r="HK47" s="100"/>
      <c r="HL47" s="100"/>
      <c r="HM47" s="100"/>
      <c r="HN47" s="100"/>
      <c r="HO47" s="100"/>
      <c r="HP47" s="100"/>
      <c r="HQ47" s="100"/>
      <c r="HR47" s="100"/>
      <c r="HS47" s="100"/>
      <c r="HT47" s="100"/>
      <c r="HU47" s="100"/>
      <c r="HV47" s="100"/>
      <c r="HW47" s="100"/>
      <c r="HX47" s="100"/>
      <c r="HY47" s="100"/>
      <c r="HZ47" s="100"/>
      <c r="IA47" s="100"/>
      <c r="IB47" s="100"/>
      <c r="IC47" s="100"/>
      <c r="ID47" s="100"/>
      <c r="IE47" s="100"/>
      <c r="IF47" s="100"/>
      <c r="IG47" s="100"/>
      <c r="IH47" s="100"/>
      <c r="II47" s="100"/>
      <c r="IJ47" s="100"/>
      <c r="IK47" s="100"/>
      <c r="IL47" s="100"/>
      <c r="IM47" s="100"/>
      <c r="IN47" s="100"/>
      <c r="IO47" s="100"/>
      <c r="IP47" s="100"/>
    </row>
    <row r="48" spans="1:250">
      <c r="A48" s="83" t="s">
        <v>18</v>
      </c>
      <c r="B48" s="4" t="s">
        <v>206</v>
      </c>
      <c r="C48" s="4">
        <v>110</v>
      </c>
      <c r="D48" s="4" t="s">
        <v>32</v>
      </c>
      <c r="E48" s="4">
        <v>121</v>
      </c>
      <c r="F48" s="4">
        <v>102</v>
      </c>
      <c r="G48" s="4">
        <v>90</v>
      </c>
      <c r="H48" s="4">
        <v>130</v>
      </c>
      <c r="I48" s="4">
        <v>107</v>
      </c>
      <c r="J48" s="4">
        <v>107</v>
      </c>
      <c r="K48" s="15" t="s">
        <v>538</v>
      </c>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c r="CX48" s="100"/>
      <c r="CY48" s="100"/>
      <c r="CZ48" s="100"/>
      <c r="DA48" s="100"/>
      <c r="DB48" s="100"/>
      <c r="DC48" s="100"/>
      <c r="DD48" s="100"/>
      <c r="DE48" s="100"/>
      <c r="DF48" s="100"/>
      <c r="DG48" s="100"/>
      <c r="DH48" s="100"/>
      <c r="DI48" s="100"/>
      <c r="DJ48" s="100"/>
      <c r="DK48" s="100"/>
      <c r="DL48" s="100"/>
      <c r="DM48" s="100"/>
      <c r="DN48" s="100"/>
      <c r="DO48" s="100"/>
      <c r="DP48" s="100"/>
      <c r="DQ48" s="100"/>
      <c r="DR48" s="100"/>
      <c r="DS48" s="100"/>
      <c r="DT48" s="100"/>
      <c r="DU48" s="100"/>
      <c r="DV48" s="100"/>
      <c r="DW48" s="100"/>
      <c r="DX48" s="100"/>
      <c r="DY48" s="100"/>
      <c r="DZ48" s="100"/>
      <c r="EA48" s="100"/>
      <c r="EB48" s="100"/>
      <c r="EC48" s="100"/>
      <c r="ED48" s="100"/>
      <c r="EE48" s="100"/>
      <c r="EF48" s="100"/>
      <c r="EG48" s="100"/>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c r="GE48" s="100"/>
      <c r="GF48" s="100"/>
      <c r="GG48" s="100"/>
      <c r="GH48" s="100"/>
      <c r="GI48" s="100"/>
      <c r="GJ48" s="100"/>
      <c r="GK48" s="100"/>
      <c r="GL48" s="100"/>
      <c r="GM48" s="100"/>
      <c r="GN48" s="100"/>
      <c r="GO48" s="100"/>
      <c r="GP48" s="100"/>
      <c r="GQ48" s="100"/>
      <c r="GR48" s="100"/>
      <c r="GS48" s="100"/>
      <c r="GT48" s="100"/>
      <c r="GU48" s="100"/>
      <c r="GV48" s="100"/>
      <c r="GW48" s="100"/>
      <c r="GX48" s="100"/>
      <c r="GY48" s="100"/>
      <c r="GZ48" s="100"/>
      <c r="HA48" s="100"/>
      <c r="HB48" s="100"/>
      <c r="HC48" s="100"/>
      <c r="HD48" s="100"/>
      <c r="HE48" s="100"/>
      <c r="HF48" s="100"/>
      <c r="HG48" s="100"/>
      <c r="HH48" s="100"/>
      <c r="HI48" s="100"/>
      <c r="HJ48" s="100"/>
      <c r="HK48" s="100"/>
      <c r="HL48" s="100"/>
      <c r="HM48" s="100"/>
      <c r="HN48" s="100"/>
      <c r="HO48" s="100"/>
      <c r="HP48" s="100"/>
      <c r="HQ48" s="100"/>
      <c r="HR48" s="100"/>
      <c r="HS48" s="100"/>
      <c r="HT48" s="100"/>
      <c r="HU48" s="100"/>
      <c r="HV48" s="100"/>
      <c r="HW48" s="100"/>
      <c r="HX48" s="100"/>
      <c r="HY48" s="100"/>
      <c r="HZ48" s="100"/>
      <c r="IA48" s="100"/>
      <c r="IB48" s="100"/>
      <c r="IC48" s="100"/>
      <c r="ID48" s="100"/>
      <c r="IE48" s="100"/>
      <c r="IF48" s="100"/>
      <c r="IG48" s="100"/>
      <c r="IH48" s="100"/>
      <c r="II48" s="100"/>
      <c r="IJ48" s="100"/>
      <c r="IK48" s="100"/>
      <c r="IL48" s="100"/>
      <c r="IM48" s="100"/>
      <c r="IN48" s="100"/>
      <c r="IO48" s="100"/>
      <c r="IP48" s="100"/>
    </row>
    <row r="49" spans="1:250">
      <c r="A49" s="83" t="s">
        <v>19</v>
      </c>
      <c r="B49" s="4" t="s">
        <v>206</v>
      </c>
      <c r="C49" s="4">
        <v>95</v>
      </c>
      <c r="D49" s="4" t="s">
        <v>32</v>
      </c>
      <c r="E49" s="4">
        <v>100</v>
      </c>
      <c r="F49" s="4">
        <v>82</v>
      </c>
      <c r="G49" s="4">
        <v>83</v>
      </c>
      <c r="H49" s="4">
        <v>102</v>
      </c>
      <c r="I49" s="4">
        <v>114</v>
      </c>
      <c r="J49" s="4">
        <v>101</v>
      </c>
      <c r="K49" s="15" t="s">
        <v>549</v>
      </c>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row>
    <row r="50" spans="1:250">
      <c r="A50" s="83" t="s">
        <v>592</v>
      </c>
      <c r="B50" s="4" t="s">
        <v>206</v>
      </c>
      <c r="C50" s="4" t="s">
        <v>14</v>
      </c>
      <c r="D50" s="4" t="s">
        <v>32</v>
      </c>
      <c r="E50" s="4">
        <v>90</v>
      </c>
      <c r="F50" s="4">
        <v>66</v>
      </c>
      <c r="G50" s="4">
        <v>73</v>
      </c>
      <c r="H50" s="4" t="s">
        <v>14</v>
      </c>
      <c r="I50" s="4" t="s">
        <v>14</v>
      </c>
      <c r="J50" s="4" t="s">
        <v>14</v>
      </c>
      <c r="K50" s="15" t="s">
        <v>549</v>
      </c>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row>
    <row r="51" spans="1:250">
      <c r="A51" s="83" t="s">
        <v>20</v>
      </c>
      <c r="B51" s="4" t="s">
        <v>206</v>
      </c>
      <c r="C51" s="4">
        <v>139</v>
      </c>
      <c r="D51" s="4" t="s">
        <v>32</v>
      </c>
      <c r="E51" s="4">
        <v>132</v>
      </c>
      <c r="F51" s="4">
        <v>134</v>
      </c>
      <c r="G51" s="4">
        <v>104</v>
      </c>
      <c r="H51" s="4">
        <v>195</v>
      </c>
      <c r="I51" s="4">
        <v>177</v>
      </c>
      <c r="J51" s="4">
        <v>151</v>
      </c>
      <c r="K51" s="15" t="s">
        <v>539</v>
      </c>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c r="EL51" s="100"/>
      <c r="EM51" s="100"/>
      <c r="EN51" s="100"/>
      <c r="EO51" s="100"/>
      <c r="EP51" s="100"/>
      <c r="EQ51" s="100"/>
      <c r="ER51" s="100"/>
      <c r="ES51" s="100"/>
      <c r="ET51" s="100"/>
      <c r="EU51" s="100"/>
      <c r="EV51" s="100"/>
      <c r="EW51" s="100"/>
      <c r="EX51" s="100"/>
      <c r="EY51" s="100"/>
      <c r="EZ51" s="100"/>
      <c r="FA51" s="100"/>
      <c r="FB51" s="100"/>
      <c r="FC51" s="100"/>
      <c r="FD51" s="100"/>
      <c r="FE51" s="100"/>
      <c r="FF51" s="100"/>
      <c r="FG51" s="100"/>
      <c r="FH51" s="100"/>
      <c r="FI51" s="100"/>
      <c r="FJ51" s="100"/>
      <c r="FK51" s="100"/>
      <c r="FL51" s="100"/>
      <c r="FM51" s="100"/>
      <c r="FN51" s="100"/>
      <c r="FO51" s="100"/>
      <c r="FP51" s="100"/>
      <c r="FQ51" s="100"/>
      <c r="FR51" s="100"/>
      <c r="FS51" s="100"/>
      <c r="FT51" s="100"/>
      <c r="FU51" s="100"/>
      <c r="FV51" s="100"/>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row>
    <row r="52" spans="1:250">
      <c r="A52" s="83" t="s">
        <v>21</v>
      </c>
      <c r="B52" s="4" t="s">
        <v>206</v>
      </c>
      <c r="C52" s="4">
        <v>116</v>
      </c>
      <c r="D52" s="4" t="s">
        <v>32</v>
      </c>
      <c r="E52" s="4">
        <v>123</v>
      </c>
      <c r="F52" s="4">
        <v>99</v>
      </c>
      <c r="G52" s="4">
        <v>104</v>
      </c>
      <c r="H52" s="4">
        <v>155</v>
      </c>
      <c r="I52" s="4">
        <v>145</v>
      </c>
      <c r="J52" s="4">
        <v>113</v>
      </c>
      <c r="K52" s="15" t="s">
        <v>540</v>
      </c>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0"/>
      <c r="EX52" s="100"/>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0"/>
      <c r="GC52" s="100"/>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row>
    <row r="53" spans="1:250">
      <c r="A53" s="83" t="s">
        <v>593</v>
      </c>
      <c r="B53" s="4" t="s">
        <v>206</v>
      </c>
      <c r="C53" s="4" t="s">
        <v>14</v>
      </c>
      <c r="D53" s="4" t="s">
        <v>32</v>
      </c>
      <c r="E53" s="4">
        <v>123</v>
      </c>
      <c r="F53" s="4">
        <v>93</v>
      </c>
      <c r="G53" s="4">
        <v>103</v>
      </c>
      <c r="H53" s="4" t="s">
        <v>14</v>
      </c>
      <c r="I53" s="4" t="s">
        <v>14</v>
      </c>
      <c r="J53" s="4" t="s">
        <v>14</v>
      </c>
      <c r="K53" s="75" t="s">
        <v>540</v>
      </c>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c r="EJ53" s="100"/>
      <c r="EK53" s="100"/>
      <c r="EL53" s="100"/>
      <c r="EM53" s="100"/>
      <c r="EN53" s="100"/>
      <c r="EO53" s="100"/>
      <c r="EP53" s="100"/>
      <c r="EQ53" s="100"/>
      <c r="ER53" s="100"/>
      <c r="ES53" s="100"/>
      <c r="ET53" s="100"/>
      <c r="EU53" s="100"/>
      <c r="EV53" s="100"/>
      <c r="EW53" s="100"/>
      <c r="EX53" s="100"/>
      <c r="EY53" s="100"/>
      <c r="EZ53" s="100"/>
      <c r="FA53" s="100"/>
      <c r="FB53" s="100"/>
      <c r="FC53" s="100"/>
      <c r="FD53" s="100"/>
      <c r="FE53" s="100"/>
      <c r="FF53" s="100"/>
      <c r="FG53" s="100"/>
      <c r="FH53" s="100"/>
      <c r="FI53" s="100"/>
      <c r="FJ53" s="100"/>
      <c r="FK53" s="100"/>
      <c r="FL53" s="100"/>
      <c r="FM53" s="100"/>
      <c r="FN53" s="100"/>
      <c r="FO53" s="100"/>
      <c r="FP53" s="100"/>
      <c r="FQ53" s="100"/>
      <c r="FR53" s="100"/>
      <c r="FS53" s="100"/>
      <c r="FT53" s="100"/>
      <c r="FU53" s="100"/>
      <c r="FV53" s="100"/>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row>
    <row r="54" spans="1:250">
      <c r="A54" s="83" t="s">
        <v>22</v>
      </c>
      <c r="B54" s="4" t="s">
        <v>206</v>
      </c>
      <c r="C54" s="4">
        <v>113</v>
      </c>
      <c r="D54" s="4" t="s">
        <v>32</v>
      </c>
      <c r="E54" s="4">
        <v>131</v>
      </c>
      <c r="F54" s="4">
        <v>85</v>
      </c>
      <c r="G54" s="4">
        <v>136</v>
      </c>
      <c r="H54" s="4">
        <v>137</v>
      </c>
      <c r="I54" s="4">
        <v>126</v>
      </c>
      <c r="J54" s="4">
        <v>93</v>
      </c>
      <c r="K54" s="15" t="s">
        <v>540</v>
      </c>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c r="DJ54" s="100"/>
      <c r="DK54" s="100"/>
      <c r="DL54" s="100"/>
      <c r="DM54" s="100"/>
      <c r="DN54" s="100"/>
      <c r="DO54" s="100"/>
      <c r="DP54" s="100"/>
      <c r="DQ54" s="100"/>
      <c r="DR54" s="100"/>
      <c r="DS54" s="100"/>
      <c r="DT54" s="100"/>
      <c r="DU54" s="100"/>
      <c r="DV54" s="100"/>
      <c r="DW54" s="100"/>
      <c r="DX54" s="100"/>
      <c r="DY54" s="100"/>
      <c r="DZ54" s="100"/>
      <c r="EA54" s="100"/>
      <c r="EB54" s="100"/>
      <c r="EC54" s="100"/>
      <c r="ED54" s="100"/>
      <c r="EE54" s="100"/>
      <c r="EF54" s="100"/>
      <c r="EG54" s="100"/>
      <c r="EH54" s="100"/>
      <c r="EI54" s="100"/>
      <c r="EJ54" s="100"/>
      <c r="EK54" s="100"/>
      <c r="EL54" s="100"/>
      <c r="EM54" s="100"/>
      <c r="EN54" s="100"/>
      <c r="EO54" s="100"/>
      <c r="EP54" s="100"/>
      <c r="EQ54" s="100"/>
      <c r="ER54" s="100"/>
      <c r="ES54" s="100"/>
      <c r="ET54" s="100"/>
      <c r="EU54" s="100"/>
      <c r="EV54" s="100"/>
      <c r="EW54" s="100"/>
      <c r="EX54" s="100"/>
      <c r="EY54" s="100"/>
      <c r="EZ54" s="100"/>
      <c r="FA54" s="100"/>
      <c r="FB54" s="100"/>
      <c r="FC54" s="100"/>
      <c r="FD54" s="100"/>
      <c r="FE54" s="100"/>
      <c r="FF54" s="100"/>
      <c r="FG54" s="100"/>
      <c r="FH54" s="100"/>
      <c r="FI54" s="100"/>
      <c r="FJ54" s="100"/>
      <c r="FK54" s="100"/>
      <c r="FL54" s="100"/>
      <c r="FM54" s="100"/>
      <c r="FN54" s="100"/>
      <c r="FO54" s="100"/>
      <c r="FP54" s="100"/>
      <c r="FQ54" s="100"/>
      <c r="FR54" s="100"/>
      <c r="FS54" s="100"/>
      <c r="FT54" s="100"/>
      <c r="FU54" s="100"/>
      <c r="FV54" s="100"/>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row>
    <row r="55" spans="1:250">
      <c r="A55" s="83" t="s">
        <v>23</v>
      </c>
      <c r="B55" s="4" t="s">
        <v>206</v>
      </c>
      <c r="C55" s="4">
        <v>120</v>
      </c>
      <c r="D55" s="4" t="s">
        <v>32</v>
      </c>
      <c r="E55" s="4">
        <v>124</v>
      </c>
      <c r="F55" s="4">
        <v>99</v>
      </c>
      <c r="G55" s="4">
        <v>109</v>
      </c>
      <c r="H55" s="4">
        <v>131</v>
      </c>
      <c r="I55" s="4">
        <v>155</v>
      </c>
      <c r="J55" s="4">
        <v>130</v>
      </c>
      <c r="K55" s="15" t="s">
        <v>550</v>
      </c>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00"/>
      <c r="EA55" s="100"/>
      <c r="EB55" s="100"/>
      <c r="EC55" s="100"/>
      <c r="ED55" s="100"/>
      <c r="EE55" s="100"/>
      <c r="EF55" s="100"/>
      <c r="EG55" s="100"/>
      <c r="EH55" s="100"/>
      <c r="EI55" s="100"/>
      <c r="EJ55" s="100"/>
      <c r="EK55" s="100"/>
      <c r="EL55" s="100"/>
      <c r="EM55" s="100"/>
      <c r="EN55" s="100"/>
      <c r="EO55" s="100"/>
      <c r="EP55" s="100"/>
      <c r="EQ55" s="100"/>
      <c r="ER55" s="100"/>
      <c r="ES55" s="100"/>
      <c r="ET55" s="100"/>
      <c r="EU55" s="100"/>
      <c r="EV55" s="100"/>
      <c r="EW55" s="100"/>
      <c r="EX55" s="100"/>
      <c r="EY55" s="100"/>
      <c r="EZ55" s="100"/>
      <c r="FA55" s="100"/>
      <c r="FB55" s="100"/>
      <c r="FC55" s="100"/>
      <c r="FD55" s="100"/>
      <c r="FE55" s="100"/>
      <c r="FF55" s="100"/>
      <c r="FG55" s="100"/>
      <c r="FH55" s="100"/>
      <c r="FI55" s="100"/>
      <c r="FJ55" s="100"/>
      <c r="FK55" s="100"/>
      <c r="FL55" s="100"/>
      <c r="FM55" s="100"/>
      <c r="FN55" s="100"/>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row>
    <row r="56" spans="1:250">
      <c r="A56" s="83" t="s">
        <v>594</v>
      </c>
      <c r="B56" s="4" t="s">
        <v>206</v>
      </c>
      <c r="C56" s="4">
        <v>81</v>
      </c>
      <c r="D56" s="4" t="s">
        <v>32</v>
      </c>
      <c r="E56" s="4">
        <v>83</v>
      </c>
      <c r="F56" s="4">
        <v>76</v>
      </c>
      <c r="G56" s="4">
        <v>66</v>
      </c>
      <c r="H56" s="4">
        <v>77</v>
      </c>
      <c r="I56" s="4">
        <v>96</v>
      </c>
      <c r="J56" s="4">
        <v>89</v>
      </c>
      <c r="K56" s="15" t="s">
        <v>541</v>
      </c>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row>
    <row r="57" spans="1:250">
      <c r="A57" s="83" t="s">
        <v>24</v>
      </c>
      <c r="B57" s="4" t="s">
        <v>206</v>
      </c>
      <c r="C57" s="4">
        <v>89</v>
      </c>
      <c r="D57" s="4" t="s">
        <v>32</v>
      </c>
      <c r="E57" s="4">
        <v>102</v>
      </c>
      <c r="F57" s="4">
        <v>85</v>
      </c>
      <c r="G57" s="4">
        <v>90</v>
      </c>
      <c r="H57" s="4">
        <v>86</v>
      </c>
      <c r="I57" s="4">
        <v>97</v>
      </c>
      <c r="J57" s="4">
        <v>74</v>
      </c>
      <c r="K57" s="15" t="s">
        <v>542</v>
      </c>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EC57" s="100"/>
      <c r="ED57" s="100"/>
      <c r="EE57" s="100"/>
      <c r="EF57" s="100"/>
      <c r="EG57" s="100"/>
      <c r="EH57" s="100"/>
      <c r="EI57" s="100"/>
      <c r="EJ57" s="100"/>
      <c r="EK57" s="100"/>
      <c r="EL57" s="100"/>
      <c r="EM57" s="100"/>
      <c r="EN57" s="100"/>
      <c r="EO57" s="100"/>
      <c r="EP57" s="100"/>
      <c r="EQ57" s="100"/>
      <c r="ER57" s="100"/>
      <c r="ES57" s="100"/>
      <c r="ET57" s="100"/>
      <c r="EU57" s="100"/>
      <c r="EV57" s="100"/>
      <c r="EW57" s="100"/>
      <c r="EX57" s="100"/>
      <c r="EY57" s="100"/>
      <c r="EZ57" s="100"/>
      <c r="FA57" s="100"/>
      <c r="FB57" s="100"/>
      <c r="FC57" s="100"/>
      <c r="FD57" s="100"/>
      <c r="FE57" s="100"/>
      <c r="FF57" s="100"/>
      <c r="FG57" s="100"/>
      <c r="FH57" s="100"/>
      <c r="FI57" s="100"/>
      <c r="FJ57" s="100"/>
      <c r="FK57" s="100"/>
      <c r="FL57" s="100"/>
      <c r="FM57" s="100"/>
      <c r="FN57" s="100"/>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row>
    <row r="58" spans="1:250">
      <c r="A58" s="83" t="s">
        <v>27</v>
      </c>
      <c r="B58" s="4" t="s">
        <v>206</v>
      </c>
      <c r="C58" s="4">
        <v>103</v>
      </c>
      <c r="D58" s="4" t="s">
        <v>32</v>
      </c>
      <c r="E58" s="4">
        <v>108</v>
      </c>
      <c r="F58" s="4">
        <v>96</v>
      </c>
      <c r="G58" s="4">
        <v>78</v>
      </c>
      <c r="H58" s="4">
        <v>133</v>
      </c>
      <c r="I58" s="4">
        <v>125</v>
      </c>
      <c r="J58" s="4">
        <v>102</v>
      </c>
      <c r="K58" s="15" t="s">
        <v>544</v>
      </c>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row>
    <row r="59" spans="1:250">
      <c r="A59" s="83" t="s">
        <v>595</v>
      </c>
      <c r="B59" s="4" t="s">
        <v>206</v>
      </c>
      <c r="C59" s="4">
        <v>92</v>
      </c>
      <c r="D59" s="4" t="s">
        <v>32</v>
      </c>
      <c r="E59" s="4">
        <v>101</v>
      </c>
      <c r="F59" s="4">
        <v>91</v>
      </c>
      <c r="G59" s="4">
        <v>83</v>
      </c>
      <c r="H59" s="4">
        <v>79</v>
      </c>
      <c r="I59" s="4">
        <v>82</v>
      </c>
      <c r="J59" s="4">
        <v>94</v>
      </c>
      <c r="K59" s="15" t="s">
        <v>544</v>
      </c>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row>
    <row r="60" spans="1:250">
      <c r="A60" s="83" t="s">
        <v>28</v>
      </c>
      <c r="B60" s="4" t="s">
        <v>206</v>
      </c>
      <c r="C60" s="4">
        <v>102</v>
      </c>
      <c r="D60" s="4" t="s">
        <v>32</v>
      </c>
      <c r="E60" s="4">
        <v>110</v>
      </c>
      <c r="F60" s="4">
        <v>101</v>
      </c>
      <c r="G60" s="4">
        <v>84</v>
      </c>
      <c r="H60" s="4">
        <v>107</v>
      </c>
      <c r="I60" s="4">
        <v>102</v>
      </c>
      <c r="J60" s="4">
        <v>103</v>
      </c>
      <c r="K60" s="15" t="s">
        <v>545</v>
      </c>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row>
    <row r="61" spans="1:250">
      <c r="A61" s="83" t="s">
        <v>29</v>
      </c>
      <c r="B61" s="4" t="s">
        <v>206</v>
      </c>
      <c r="C61" s="4">
        <v>94</v>
      </c>
      <c r="D61" s="4" t="s">
        <v>32</v>
      </c>
      <c r="E61" s="4">
        <v>105</v>
      </c>
      <c r="F61" s="4">
        <v>92</v>
      </c>
      <c r="G61" s="4">
        <v>81</v>
      </c>
      <c r="H61" s="4">
        <v>87</v>
      </c>
      <c r="I61" s="4">
        <v>91</v>
      </c>
      <c r="J61" s="4">
        <v>90</v>
      </c>
      <c r="K61" s="15" t="s">
        <v>545</v>
      </c>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row>
    <row r="62" spans="1:250">
      <c r="A62" s="83" t="s">
        <v>596</v>
      </c>
      <c r="B62" s="4" t="s">
        <v>206</v>
      </c>
      <c r="C62" s="4" t="s">
        <v>14</v>
      </c>
      <c r="D62" s="4" t="s">
        <v>32</v>
      </c>
      <c r="E62" s="4">
        <v>116</v>
      </c>
      <c r="F62" s="4">
        <v>64</v>
      </c>
      <c r="G62" s="4">
        <v>87</v>
      </c>
      <c r="H62" s="4" t="s">
        <v>14</v>
      </c>
      <c r="I62" s="4" t="s">
        <v>14</v>
      </c>
      <c r="J62" s="4" t="s">
        <v>14</v>
      </c>
      <c r="K62" s="15" t="s">
        <v>545</v>
      </c>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row>
    <row r="63" spans="1:250">
      <c r="A63" s="83" t="s">
        <v>30</v>
      </c>
      <c r="B63" s="4" t="s">
        <v>206</v>
      </c>
      <c r="C63" s="4">
        <v>107</v>
      </c>
      <c r="D63" s="4" t="s">
        <v>32</v>
      </c>
      <c r="E63" s="4">
        <v>122</v>
      </c>
      <c r="F63" s="4">
        <v>109</v>
      </c>
      <c r="G63" s="4">
        <v>80</v>
      </c>
      <c r="H63" s="4">
        <v>95</v>
      </c>
      <c r="I63" s="4">
        <v>89</v>
      </c>
      <c r="J63" s="4">
        <v>109</v>
      </c>
      <c r="K63" s="15" t="s">
        <v>551</v>
      </c>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row>
    <row r="64" spans="1:250">
      <c r="A64" s="83" t="s">
        <v>31</v>
      </c>
      <c r="B64" s="4" t="s">
        <v>206</v>
      </c>
      <c r="C64" s="4" t="s">
        <v>14</v>
      </c>
      <c r="D64" s="4" t="s">
        <v>32</v>
      </c>
      <c r="E64" s="4">
        <v>103</v>
      </c>
      <c r="F64" s="4">
        <v>86</v>
      </c>
      <c r="G64" s="4">
        <v>73</v>
      </c>
      <c r="H64" s="4" t="s">
        <v>14</v>
      </c>
      <c r="I64" s="4" t="s">
        <v>14</v>
      </c>
      <c r="J64" s="4" t="s">
        <v>14</v>
      </c>
      <c r="K64" s="15" t="s">
        <v>551</v>
      </c>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row>
    <row r="65" spans="1:250" s="80" customFormat="1">
      <c r="A65" s="79" t="s">
        <v>599</v>
      </c>
      <c r="B65" s="35" t="s">
        <v>206</v>
      </c>
      <c r="C65" s="37">
        <f>AVERAGE(C37:C64)</f>
        <v>105.52173913043478</v>
      </c>
      <c r="D65" s="35" t="s">
        <v>32</v>
      </c>
      <c r="E65" s="37">
        <f t="shared" ref="E65:J65" si="2">AVERAGE(E37:E64)</f>
        <v>108.35714285714286</v>
      </c>
      <c r="F65" s="37">
        <f t="shared" si="2"/>
        <v>92.428571428571431</v>
      </c>
      <c r="G65" s="37">
        <f t="shared" si="2"/>
        <v>91.464285714285708</v>
      </c>
      <c r="H65" s="37">
        <f t="shared" si="2"/>
        <v>120.20833333333333</v>
      </c>
      <c r="I65" s="37">
        <f t="shared" si="2"/>
        <v>122.82608695652173</v>
      </c>
      <c r="J65" s="37">
        <f t="shared" si="2"/>
        <v>108.56521739130434</v>
      </c>
      <c r="K65" s="84" t="s">
        <v>794</v>
      </c>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2"/>
      <c r="CT65" s="102"/>
      <c r="CU65" s="102"/>
      <c r="CV65" s="102"/>
      <c r="CW65" s="102"/>
      <c r="CX65" s="102"/>
      <c r="CY65" s="102"/>
      <c r="CZ65" s="102"/>
      <c r="DA65" s="102"/>
      <c r="DB65" s="102"/>
      <c r="DC65" s="102"/>
      <c r="DD65" s="102"/>
      <c r="DE65" s="102"/>
      <c r="DF65" s="102"/>
      <c r="DG65" s="102"/>
      <c r="DH65" s="102"/>
      <c r="DI65" s="102"/>
      <c r="DJ65" s="102"/>
      <c r="DK65" s="102"/>
      <c r="DL65" s="102"/>
      <c r="DM65" s="102"/>
      <c r="DN65" s="102"/>
      <c r="DO65" s="102"/>
      <c r="DP65" s="102"/>
      <c r="DQ65" s="102"/>
      <c r="DR65" s="102"/>
      <c r="DS65" s="102"/>
      <c r="DT65" s="102"/>
      <c r="DU65" s="102"/>
      <c r="DV65" s="102"/>
      <c r="DW65" s="102"/>
      <c r="DX65" s="102"/>
      <c r="DY65" s="102"/>
      <c r="DZ65" s="102"/>
      <c r="EA65" s="102"/>
      <c r="EB65" s="102"/>
      <c r="EC65" s="102"/>
      <c r="ED65" s="102"/>
      <c r="EE65" s="102"/>
      <c r="EF65" s="102"/>
      <c r="EG65" s="102"/>
      <c r="EH65" s="102"/>
      <c r="EI65" s="102"/>
      <c r="EJ65" s="102"/>
      <c r="EK65" s="102"/>
      <c r="EL65" s="102"/>
      <c r="EM65" s="102"/>
      <c r="EN65" s="102"/>
      <c r="EO65" s="102"/>
      <c r="EP65" s="102"/>
      <c r="EQ65" s="102"/>
      <c r="ER65" s="102"/>
      <c r="ES65" s="102"/>
      <c r="ET65" s="102"/>
      <c r="EU65" s="102"/>
      <c r="EV65" s="102"/>
      <c r="EW65" s="102"/>
      <c r="EX65" s="102"/>
      <c r="EY65" s="102"/>
      <c r="EZ65" s="102"/>
      <c r="FA65" s="102"/>
      <c r="FB65" s="102"/>
      <c r="FC65" s="102"/>
      <c r="FD65" s="102"/>
      <c r="FE65" s="102"/>
      <c r="FF65" s="102"/>
      <c r="FG65" s="102"/>
      <c r="FH65" s="102"/>
      <c r="FI65" s="102"/>
      <c r="FJ65" s="102"/>
      <c r="FK65" s="102"/>
      <c r="FL65" s="102"/>
      <c r="FM65" s="102"/>
      <c r="FN65" s="102"/>
      <c r="FO65" s="102"/>
      <c r="FP65" s="102"/>
      <c r="FQ65" s="102"/>
      <c r="FR65" s="102"/>
      <c r="FS65" s="102"/>
      <c r="FT65" s="102"/>
      <c r="FU65" s="102"/>
      <c r="FV65" s="102"/>
      <c r="FW65" s="102"/>
      <c r="FX65" s="102"/>
      <c r="FY65" s="102"/>
      <c r="FZ65" s="102"/>
      <c r="GA65" s="102"/>
      <c r="GB65" s="102"/>
      <c r="GC65" s="102"/>
      <c r="GD65" s="102"/>
      <c r="GE65" s="102"/>
      <c r="GF65" s="102"/>
      <c r="GG65" s="102"/>
      <c r="GH65" s="102"/>
      <c r="GI65" s="102"/>
      <c r="GJ65" s="102"/>
      <c r="GK65" s="102"/>
      <c r="GL65" s="102"/>
      <c r="GM65" s="102"/>
      <c r="GN65" s="102"/>
      <c r="GO65" s="102"/>
      <c r="GP65" s="102"/>
      <c r="GQ65" s="102"/>
      <c r="GR65" s="102"/>
      <c r="GS65" s="102"/>
      <c r="GT65" s="102"/>
      <c r="GU65" s="102"/>
      <c r="GV65" s="102"/>
      <c r="GW65" s="102"/>
      <c r="GX65" s="102"/>
      <c r="GY65" s="102"/>
      <c r="GZ65" s="102"/>
      <c r="HA65" s="102"/>
      <c r="HB65" s="102"/>
      <c r="HC65" s="102"/>
      <c r="HD65" s="102"/>
      <c r="HE65" s="102"/>
      <c r="HF65" s="102"/>
      <c r="HG65" s="102"/>
      <c r="HH65" s="102"/>
      <c r="HI65" s="102"/>
      <c r="HJ65" s="102"/>
      <c r="HK65" s="102"/>
      <c r="HL65" s="102"/>
      <c r="HM65" s="102"/>
      <c r="HN65" s="102"/>
      <c r="HO65" s="102"/>
      <c r="HP65" s="102"/>
      <c r="HQ65" s="102"/>
      <c r="HR65" s="102"/>
      <c r="HS65" s="102"/>
      <c r="HT65" s="102"/>
      <c r="HU65" s="102"/>
      <c r="HV65" s="102"/>
      <c r="HW65" s="102"/>
      <c r="HX65" s="102"/>
      <c r="HY65" s="102"/>
      <c r="HZ65" s="102"/>
      <c r="IA65" s="102"/>
      <c r="IB65" s="102"/>
      <c r="IC65" s="102"/>
      <c r="ID65" s="102"/>
      <c r="IE65" s="102"/>
      <c r="IF65" s="102"/>
      <c r="IG65" s="102"/>
      <c r="IH65" s="102"/>
      <c r="II65" s="102"/>
      <c r="IJ65" s="102"/>
      <c r="IK65" s="102"/>
      <c r="IL65" s="102"/>
      <c r="IM65" s="102"/>
      <c r="IN65" s="102"/>
      <c r="IO65" s="102"/>
      <c r="IP65" s="102"/>
    </row>
    <row r="66" spans="1:250">
      <c r="A66" s="83" t="s">
        <v>56</v>
      </c>
      <c r="B66" s="4" t="s">
        <v>73</v>
      </c>
      <c r="C66" s="4">
        <v>75</v>
      </c>
      <c r="D66" s="4" t="s">
        <v>32</v>
      </c>
      <c r="E66" s="4">
        <v>74</v>
      </c>
      <c r="F66" s="4">
        <v>81</v>
      </c>
      <c r="G66" s="4">
        <v>61</v>
      </c>
      <c r="H66" s="4">
        <v>72</v>
      </c>
      <c r="I66" s="4">
        <v>68</v>
      </c>
      <c r="J66" s="4">
        <v>84</v>
      </c>
      <c r="K66" s="15" t="s">
        <v>552</v>
      </c>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row>
    <row r="67" spans="1:250">
      <c r="A67" s="83" t="s">
        <v>57</v>
      </c>
      <c r="B67" s="4" t="s">
        <v>73</v>
      </c>
      <c r="C67" s="4">
        <v>73</v>
      </c>
      <c r="D67" s="4" t="s">
        <v>32</v>
      </c>
      <c r="E67" s="4">
        <v>77</v>
      </c>
      <c r="F67" s="4">
        <v>73</v>
      </c>
      <c r="G67" s="4">
        <v>78</v>
      </c>
      <c r="H67" s="4">
        <v>59</v>
      </c>
      <c r="I67" s="4">
        <v>58</v>
      </c>
      <c r="J67" s="4">
        <v>74</v>
      </c>
      <c r="K67" s="15" t="s">
        <v>552</v>
      </c>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row>
    <row r="68" spans="1:250">
      <c r="A68" s="83" t="s">
        <v>58</v>
      </c>
      <c r="B68" s="4" t="s">
        <v>73</v>
      </c>
      <c r="C68" s="4">
        <v>98</v>
      </c>
      <c r="D68" s="4" t="s">
        <v>32</v>
      </c>
      <c r="E68" s="4">
        <v>92</v>
      </c>
      <c r="F68" s="4">
        <v>86</v>
      </c>
      <c r="G68" s="4">
        <v>97</v>
      </c>
      <c r="H68" s="4">
        <v>112</v>
      </c>
      <c r="I68" s="4">
        <v>113</v>
      </c>
      <c r="J68" s="4">
        <v>108</v>
      </c>
      <c r="K68" s="15" t="s">
        <v>533</v>
      </c>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row>
    <row r="69" spans="1:250">
      <c r="A69" s="83" t="s">
        <v>59</v>
      </c>
      <c r="B69" s="4" t="s">
        <v>73</v>
      </c>
      <c r="C69" s="4">
        <v>110</v>
      </c>
      <c r="D69" s="4" t="s">
        <v>32</v>
      </c>
      <c r="E69" s="4">
        <v>98</v>
      </c>
      <c r="F69" s="4">
        <v>94</v>
      </c>
      <c r="G69" s="4">
        <v>144</v>
      </c>
      <c r="H69" s="4">
        <v>132</v>
      </c>
      <c r="I69" s="4">
        <v>125</v>
      </c>
      <c r="J69" s="4">
        <v>111</v>
      </c>
      <c r="K69" s="15" t="s">
        <v>547</v>
      </c>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row>
    <row r="70" spans="1:250">
      <c r="A70" s="83" t="s">
        <v>60</v>
      </c>
      <c r="B70" s="4" t="s">
        <v>73</v>
      </c>
      <c r="C70" s="4" t="s">
        <v>14</v>
      </c>
      <c r="D70" s="4" t="s">
        <v>32</v>
      </c>
      <c r="E70" s="4">
        <v>88</v>
      </c>
      <c r="F70" s="4">
        <v>92</v>
      </c>
      <c r="G70" s="4">
        <v>92</v>
      </c>
      <c r="H70" s="4">
        <v>75</v>
      </c>
      <c r="I70" s="4" t="s">
        <v>14</v>
      </c>
      <c r="J70" s="4" t="s">
        <v>14</v>
      </c>
      <c r="K70" s="15" t="s">
        <v>547</v>
      </c>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row>
    <row r="71" spans="1:250">
      <c r="A71" s="83" t="s">
        <v>61</v>
      </c>
      <c r="B71" s="4" t="s">
        <v>73</v>
      </c>
      <c r="C71" s="4">
        <v>106</v>
      </c>
      <c r="D71" s="4" t="s">
        <v>32</v>
      </c>
      <c r="E71" s="4">
        <v>108</v>
      </c>
      <c r="F71" s="4">
        <v>85</v>
      </c>
      <c r="G71" s="4">
        <v>174</v>
      </c>
      <c r="H71" s="4">
        <v>90</v>
      </c>
      <c r="I71" s="4">
        <v>95</v>
      </c>
      <c r="J71" s="4">
        <v>87</v>
      </c>
      <c r="K71" s="15" t="s">
        <v>547</v>
      </c>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row>
    <row r="72" spans="1:250">
      <c r="A72" s="83" t="s">
        <v>62</v>
      </c>
      <c r="B72" s="4" t="s">
        <v>73</v>
      </c>
      <c r="C72" s="4" t="s">
        <v>14</v>
      </c>
      <c r="D72" s="4" t="s">
        <v>32</v>
      </c>
      <c r="E72" s="4">
        <v>85</v>
      </c>
      <c r="F72" s="4">
        <v>81</v>
      </c>
      <c r="G72" s="4">
        <v>118</v>
      </c>
      <c r="H72" s="4">
        <v>76</v>
      </c>
      <c r="I72" s="4" t="s">
        <v>14</v>
      </c>
      <c r="J72" s="4" t="s">
        <v>14</v>
      </c>
      <c r="K72" s="15" t="s">
        <v>547</v>
      </c>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row>
    <row r="73" spans="1:250">
      <c r="A73" s="83" t="s">
        <v>63</v>
      </c>
      <c r="B73" s="4" t="s">
        <v>73</v>
      </c>
      <c r="C73" s="4">
        <v>153</v>
      </c>
      <c r="D73" s="4" t="s">
        <v>32</v>
      </c>
      <c r="E73" s="4">
        <v>134</v>
      </c>
      <c r="F73" s="4">
        <v>128</v>
      </c>
      <c r="G73" s="4">
        <v>219</v>
      </c>
      <c r="H73" s="4">
        <v>165</v>
      </c>
      <c r="I73" s="4">
        <v>154</v>
      </c>
      <c r="J73" s="4">
        <v>156</v>
      </c>
      <c r="K73" s="15" t="s">
        <v>548</v>
      </c>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row>
    <row r="74" spans="1:250">
      <c r="A74" s="83" t="s">
        <v>64</v>
      </c>
      <c r="B74" s="4" t="s">
        <v>73</v>
      </c>
      <c r="C74" s="4">
        <v>129</v>
      </c>
      <c r="D74" s="4" t="s">
        <v>32</v>
      </c>
      <c r="E74" s="4">
        <v>130</v>
      </c>
      <c r="F74" s="4">
        <v>101</v>
      </c>
      <c r="G74" s="4">
        <v>229</v>
      </c>
      <c r="H74" s="4">
        <v>105</v>
      </c>
      <c r="I74" s="4">
        <v>100</v>
      </c>
      <c r="J74" s="4">
        <v>108</v>
      </c>
      <c r="K74" s="15" t="s">
        <v>548</v>
      </c>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row>
    <row r="75" spans="1:250">
      <c r="A75" s="83" t="s">
        <v>600</v>
      </c>
      <c r="B75" s="4" t="s">
        <v>73</v>
      </c>
      <c r="C75" s="4" t="s">
        <v>14</v>
      </c>
      <c r="D75" s="4" t="s">
        <v>32</v>
      </c>
      <c r="E75" s="4">
        <v>90</v>
      </c>
      <c r="F75" s="4" t="s">
        <v>14</v>
      </c>
      <c r="G75" s="4">
        <v>129</v>
      </c>
      <c r="H75" s="4" t="s">
        <v>14</v>
      </c>
      <c r="I75" s="4" t="s">
        <v>14</v>
      </c>
      <c r="J75" s="4" t="s">
        <v>14</v>
      </c>
      <c r="K75" s="15" t="s">
        <v>548</v>
      </c>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row>
    <row r="76" spans="1:250">
      <c r="A76" s="83" t="s">
        <v>67</v>
      </c>
      <c r="B76" s="4" t="s">
        <v>73</v>
      </c>
      <c r="C76" s="4" t="s">
        <v>14</v>
      </c>
      <c r="D76" s="4" t="s">
        <v>32</v>
      </c>
      <c r="E76" s="4">
        <v>72</v>
      </c>
      <c r="F76" s="4">
        <v>72</v>
      </c>
      <c r="G76" s="4">
        <v>90</v>
      </c>
      <c r="H76" s="4">
        <v>74</v>
      </c>
      <c r="I76" s="4">
        <v>70</v>
      </c>
      <c r="J76" s="4" t="s">
        <v>14</v>
      </c>
      <c r="K76" s="15" t="s">
        <v>536</v>
      </c>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row>
    <row r="77" spans="1:250">
      <c r="A77" s="83" t="s">
        <v>601</v>
      </c>
      <c r="B77" s="4" t="s">
        <v>73</v>
      </c>
      <c r="C77" s="4" t="s">
        <v>14</v>
      </c>
      <c r="D77" s="4" t="s">
        <v>32</v>
      </c>
      <c r="E77" s="4">
        <v>79</v>
      </c>
      <c r="F77" s="4" t="s">
        <v>14</v>
      </c>
      <c r="G77" s="4">
        <v>75</v>
      </c>
      <c r="H77" s="4" t="s">
        <v>14</v>
      </c>
      <c r="I77" s="4" t="s">
        <v>14</v>
      </c>
      <c r="J77" s="4" t="s">
        <v>14</v>
      </c>
      <c r="K77" s="15" t="s">
        <v>536</v>
      </c>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row>
    <row r="78" spans="1:250">
      <c r="A78" s="83" t="s">
        <v>13</v>
      </c>
      <c r="B78" s="4" t="s">
        <v>73</v>
      </c>
      <c r="C78" s="4">
        <v>81</v>
      </c>
      <c r="D78" s="4" t="s">
        <v>32</v>
      </c>
      <c r="E78" s="4">
        <v>87</v>
      </c>
      <c r="F78" s="4">
        <v>76</v>
      </c>
      <c r="G78" s="4">
        <v>90</v>
      </c>
      <c r="H78" s="4">
        <v>78</v>
      </c>
      <c r="I78" s="4">
        <v>82</v>
      </c>
      <c r="J78" s="4">
        <v>74</v>
      </c>
      <c r="K78" s="15" t="s">
        <v>534</v>
      </c>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row>
    <row r="79" spans="1:250">
      <c r="A79" s="83" t="s">
        <v>68</v>
      </c>
      <c r="B79" s="4" t="s">
        <v>73</v>
      </c>
      <c r="C79" s="4" t="s">
        <v>14</v>
      </c>
      <c r="D79" s="4" t="s">
        <v>32</v>
      </c>
      <c r="E79" s="4">
        <v>90</v>
      </c>
      <c r="F79" s="4" t="s">
        <v>14</v>
      </c>
      <c r="G79" s="4">
        <v>82</v>
      </c>
      <c r="H79" s="4" t="s">
        <v>14</v>
      </c>
      <c r="I79" s="4" t="s">
        <v>14</v>
      </c>
      <c r="J79" s="4" t="s">
        <v>14</v>
      </c>
      <c r="K79" s="15" t="s">
        <v>535</v>
      </c>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row>
    <row r="80" spans="1:250">
      <c r="A80" s="83" t="s">
        <v>602</v>
      </c>
      <c r="B80" s="4" t="s">
        <v>73</v>
      </c>
      <c r="C80" s="4" t="s">
        <v>14</v>
      </c>
      <c r="D80" s="4" t="s">
        <v>32</v>
      </c>
      <c r="E80" s="4">
        <v>69</v>
      </c>
      <c r="F80" s="4">
        <v>71</v>
      </c>
      <c r="G80" s="4">
        <v>60</v>
      </c>
      <c r="H80" s="4">
        <v>74</v>
      </c>
      <c r="I80" s="4" t="s">
        <v>14</v>
      </c>
      <c r="J80" s="4" t="s">
        <v>14</v>
      </c>
      <c r="K80" s="15" t="s">
        <v>549</v>
      </c>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row>
    <row r="81" spans="1:250">
      <c r="A81" s="83" t="s">
        <v>71</v>
      </c>
      <c r="B81" s="4" t="s">
        <v>73</v>
      </c>
      <c r="C81" s="4">
        <v>107</v>
      </c>
      <c r="D81" s="4" t="s">
        <v>32</v>
      </c>
      <c r="E81" s="4">
        <v>102</v>
      </c>
      <c r="F81" s="4">
        <v>87</v>
      </c>
      <c r="G81" s="4">
        <v>116</v>
      </c>
      <c r="H81" s="4">
        <v>115</v>
      </c>
      <c r="I81" s="4">
        <v>135</v>
      </c>
      <c r="J81" s="4">
        <v>120</v>
      </c>
      <c r="K81" s="15" t="s">
        <v>550</v>
      </c>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0"/>
      <c r="ET81" s="100"/>
      <c r="EU81" s="100"/>
      <c r="EV81" s="100"/>
      <c r="EW81" s="100"/>
      <c r="EX81" s="100"/>
      <c r="EY81" s="100"/>
      <c r="EZ81" s="100"/>
      <c r="FA81" s="100"/>
      <c r="FB81" s="100"/>
      <c r="FC81" s="100"/>
      <c r="FD81" s="100"/>
      <c r="FE81" s="100"/>
      <c r="FF81" s="100"/>
      <c r="FG81" s="100"/>
      <c r="FH81" s="100"/>
      <c r="FI81" s="100"/>
      <c r="FJ81" s="100"/>
      <c r="FK81" s="100"/>
      <c r="FL81" s="100"/>
      <c r="FM81" s="100"/>
      <c r="FN81" s="100"/>
      <c r="FO81" s="100"/>
      <c r="FP81" s="100"/>
      <c r="FQ81" s="100"/>
      <c r="FR81" s="100"/>
      <c r="FS81" s="100"/>
      <c r="FT81" s="100"/>
      <c r="FU81" s="100"/>
      <c r="FV81" s="100"/>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row>
    <row r="82" spans="1:250">
      <c r="A82" s="83" t="s">
        <v>72</v>
      </c>
      <c r="B82" s="4" t="s">
        <v>73</v>
      </c>
      <c r="C82" s="4">
        <v>80</v>
      </c>
      <c r="D82" s="4" t="s">
        <v>32</v>
      </c>
      <c r="E82" s="4">
        <v>91</v>
      </c>
      <c r="F82" s="4">
        <v>68</v>
      </c>
      <c r="G82" s="4">
        <v>94</v>
      </c>
      <c r="H82" s="4">
        <v>82</v>
      </c>
      <c r="I82" s="4">
        <v>73</v>
      </c>
      <c r="J82" s="4">
        <v>68</v>
      </c>
      <c r="K82" s="15" t="s">
        <v>544</v>
      </c>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c r="DP82" s="100"/>
      <c r="DQ82" s="100"/>
      <c r="DR82" s="100"/>
      <c r="DS82" s="100"/>
      <c r="DT82" s="100"/>
      <c r="DU82" s="100"/>
      <c r="DV82" s="100"/>
      <c r="DW82" s="100"/>
      <c r="DX82" s="100"/>
      <c r="DY82" s="100"/>
      <c r="DZ82" s="100"/>
      <c r="EA82" s="100"/>
      <c r="EB82" s="100"/>
      <c r="EC82" s="100"/>
      <c r="ED82" s="100"/>
      <c r="EE82" s="100"/>
      <c r="EF82" s="100"/>
      <c r="EG82" s="100"/>
      <c r="EH82" s="100"/>
      <c r="EI82" s="100"/>
      <c r="EJ82" s="100"/>
      <c r="EK82" s="100"/>
      <c r="EL82" s="100"/>
      <c r="EM82" s="100"/>
      <c r="EN82" s="100"/>
      <c r="EO82" s="100"/>
      <c r="EP82" s="100"/>
      <c r="EQ82" s="100"/>
      <c r="ER82" s="100"/>
      <c r="ES82" s="100"/>
      <c r="ET82" s="100"/>
      <c r="EU82" s="100"/>
      <c r="EV82" s="100"/>
      <c r="EW82" s="100"/>
      <c r="EX82" s="100"/>
      <c r="EY82" s="100"/>
      <c r="EZ82" s="100"/>
      <c r="FA82" s="100"/>
      <c r="FB82" s="100"/>
      <c r="FC82" s="100"/>
      <c r="FD82" s="100"/>
      <c r="FE82" s="100"/>
      <c r="FF82" s="100"/>
      <c r="FG82" s="100"/>
      <c r="FH82" s="100"/>
      <c r="FI82" s="100"/>
      <c r="FJ82" s="100"/>
      <c r="FK82" s="100"/>
      <c r="FL82" s="100"/>
      <c r="FM82" s="100"/>
      <c r="FN82" s="100"/>
      <c r="FO82" s="100"/>
      <c r="FP82" s="100"/>
      <c r="FQ82" s="100"/>
      <c r="FR82" s="100"/>
      <c r="FS82" s="100"/>
      <c r="FT82" s="100"/>
      <c r="FU82" s="100"/>
      <c r="FV82" s="100"/>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row>
    <row r="83" spans="1:250" s="80" customFormat="1">
      <c r="A83" s="79" t="s">
        <v>603</v>
      </c>
      <c r="B83" s="78" t="s">
        <v>73</v>
      </c>
      <c r="C83" s="37">
        <f>AVERAGE(C66:C82)</f>
        <v>101.2</v>
      </c>
      <c r="D83" s="35" t="s">
        <v>32</v>
      </c>
      <c r="E83" s="37">
        <f t="shared" ref="E83:J83" si="3">AVERAGE(E66:E82)</f>
        <v>92.117647058823536</v>
      </c>
      <c r="F83" s="37">
        <f t="shared" si="3"/>
        <v>85.357142857142861</v>
      </c>
      <c r="G83" s="37">
        <f t="shared" si="3"/>
        <v>114.58823529411765</v>
      </c>
      <c r="H83" s="37">
        <f t="shared" si="3"/>
        <v>93.5</v>
      </c>
      <c r="I83" s="37">
        <f t="shared" si="3"/>
        <v>97.545454545454547</v>
      </c>
      <c r="J83" s="37">
        <f t="shared" si="3"/>
        <v>99</v>
      </c>
      <c r="K83" s="84" t="s">
        <v>794</v>
      </c>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c r="CZ83" s="102"/>
      <c r="DA83" s="102"/>
      <c r="DB83" s="102"/>
      <c r="DC83" s="102"/>
      <c r="DD83" s="102"/>
      <c r="DE83" s="102"/>
      <c r="DF83" s="102"/>
      <c r="DG83" s="102"/>
      <c r="DH83" s="102"/>
      <c r="DI83" s="102"/>
      <c r="DJ83" s="102"/>
      <c r="DK83" s="102"/>
      <c r="DL83" s="102"/>
      <c r="DM83" s="102"/>
      <c r="DN83" s="102"/>
      <c r="DO83" s="102"/>
      <c r="DP83" s="102"/>
      <c r="DQ83" s="102"/>
      <c r="DR83" s="102"/>
      <c r="DS83" s="102"/>
      <c r="DT83" s="102"/>
      <c r="DU83" s="102"/>
      <c r="DV83" s="102"/>
      <c r="DW83" s="102"/>
      <c r="DX83" s="102"/>
      <c r="DY83" s="102"/>
      <c r="DZ83" s="102"/>
      <c r="EA83" s="102"/>
      <c r="EB83" s="102"/>
      <c r="EC83" s="102"/>
      <c r="ED83" s="102"/>
      <c r="EE83" s="102"/>
      <c r="EF83" s="102"/>
      <c r="EG83" s="102"/>
      <c r="EH83" s="102"/>
      <c r="EI83" s="102"/>
      <c r="EJ83" s="102"/>
      <c r="EK83" s="102"/>
      <c r="EL83" s="102"/>
      <c r="EM83" s="102"/>
      <c r="EN83" s="102"/>
      <c r="EO83" s="102"/>
      <c r="EP83" s="102"/>
      <c r="EQ83" s="102"/>
      <c r="ER83" s="102"/>
      <c r="ES83" s="102"/>
      <c r="ET83" s="102"/>
      <c r="EU83" s="102"/>
      <c r="EV83" s="102"/>
      <c r="EW83" s="102"/>
      <c r="EX83" s="102"/>
      <c r="EY83" s="102"/>
      <c r="EZ83" s="102"/>
      <c r="FA83" s="102"/>
      <c r="FB83" s="102"/>
      <c r="FC83" s="102"/>
      <c r="FD83" s="102"/>
      <c r="FE83" s="102"/>
      <c r="FF83" s="102"/>
      <c r="FG83" s="102"/>
      <c r="FH83" s="102"/>
      <c r="FI83" s="102"/>
      <c r="FJ83" s="102"/>
      <c r="FK83" s="102"/>
      <c r="FL83" s="102"/>
      <c r="FM83" s="102"/>
      <c r="FN83" s="102"/>
      <c r="FO83" s="102"/>
      <c r="FP83" s="102"/>
      <c r="FQ83" s="102"/>
      <c r="FR83" s="102"/>
      <c r="FS83" s="102"/>
      <c r="FT83" s="102"/>
      <c r="FU83" s="102"/>
      <c r="FV83" s="102"/>
      <c r="FW83" s="102"/>
      <c r="FX83" s="102"/>
      <c r="FY83" s="102"/>
      <c r="FZ83" s="102"/>
      <c r="GA83" s="102"/>
      <c r="GB83" s="102"/>
      <c r="GC83" s="102"/>
      <c r="GD83" s="102"/>
      <c r="GE83" s="102"/>
      <c r="GF83" s="102"/>
      <c r="GG83" s="102"/>
      <c r="GH83" s="102"/>
      <c r="GI83" s="102"/>
      <c r="GJ83" s="102"/>
      <c r="GK83" s="102"/>
      <c r="GL83" s="102"/>
      <c r="GM83" s="102"/>
      <c r="GN83" s="102"/>
      <c r="GO83" s="102"/>
      <c r="GP83" s="102"/>
      <c r="GQ83" s="102"/>
      <c r="GR83" s="102"/>
      <c r="GS83" s="102"/>
      <c r="GT83" s="102"/>
      <c r="GU83" s="102"/>
      <c r="GV83" s="102"/>
      <c r="GW83" s="102"/>
      <c r="GX83" s="102"/>
      <c r="GY83" s="102"/>
      <c r="GZ83" s="102"/>
      <c r="HA83" s="102"/>
      <c r="HB83" s="102"/>
      <c r="HC83" s="102"/>
      <c r="HD83" s="102"/>
      <c r="HE83" s="102"/>
      <c r="HF83" s="102"/>
      <c r="HG83" s="102"/>
      <c r="HH83" s="102"/>
      <c r="HI83" s="102"/>
      <c r="HJ83" s="102"/>
      <c r="HK83" s="102"/>
      <c r="HL83" s="102"/>
      <c r="HM83" s="102"/>
      <c r="HN83" s="102"/>
      <c r="HO83" s="102"/>
      <c r="HP83" s="102"/>
      <c r="HQ83" s="102"/>
      <c r="HR83" s="102"/>
      <c r="HS83" s="102"/>
      <c r="HT83" s="102"/>
      <c r="HU83" s="102"/>
      <c r="HV83" s="102"/>
      <c r="HW83" s="102"/>
      <c r="HX83" s="102"/>
      <c r="HY83" s="102"/>
      <c r="HZ83" s="102"/>
      <c r="IA83" s="102"/>
      <c r="IB83" s="102"/>
      <c r="IC83" s="102"/>
      <c r="ID83" s="102"/>
      <c r="IE83" s="102"/>
      <c r="IF83" s="102"/>
      <c r="IG83" s="102"/>
      <c r="IH83" s="102"/>
      <c r="II83" s="102"/>
      <c r="IJ83" s="102"/>
      <c r="IK83" s="102"/>
      <c r="IL83" s="102"/>
      <c r="IM83" s="102"/>
      <c r="IN83" s="102"/>
      <c r="IO83" s="102"/>
      <c r="IP83" s="102"/>
    </row>
    <row r="84" spans="1:250">
      <c r="A84" s="83" t="s">
        <v>74</v>
      </c>
      <c r="B84" s="4" t="s">
        <v>76</v>
      </c>
      <c r="C84" s="4" t="s">
        <v>14</v>
      </c>
      <c r="D84" s="4" t="s">
        <v>32</v>
      </c>
      <c r="E84" s="4">
        <v>70</v>
      </c>
      <c r="F84" s="4">
        <v>101</v>
      </c>
      <c r="G84" s="4">
        <v>81</v>
      </c>
      <c r="H84" s="4">
        <v>83</v>
      </c>
      <c r="I84" s="4" t="s">
        <v>14</v>
      </c>
      <c r="J84" s="4" t="s">
        <v>14</v>
      </c>
      <c r="K84" s="15" t="s">
        <v>536</v>
      </c>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row>
    <row r="85" spans="1:250">
      <c r="A85" s="83" t="s">
        <v>75</v>
      </c>
      <c r="B85" s="4" t="s">
        <v>76</v>
      </c>
      <c r="C85" s="4">
        <v>78</v>
      </c>
      <c r="D85" s="4" t="s">
        <v>32</v>
      </c>
      <c r="E85" s="4">
        <v>74</v>
      </c>
      <c r="F85" s="4">
        <v>88</v>
      </c>
      <c r="G85" s="4">
        <v>63</v>
      </c>
      <c r="H85" s="4">
        <v>78</v>
      </c>
      <c r="I85" s="4">
        <v>72</v>
      </c>
      <c r="J85" s="4">
        <v>86</v>
      </c>
      <c r="K85" s="15" t="s">
        <v>549</v>
      </c>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100"/>
      <c r="EW85" s="100"/>
      <c r="EX85" s="100"/>
      <c r="EY85" s="100"/>
      <c r="EZ85" s="100"/>
      <c r="FA85" s="100"/>
      <c r="FB85" s="100"/>
      <c r="FC85" s="100"/>
      <c r="FD85" s="100"/>
      <c r="FE85" s="100"/>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row>
    <row r="86" spans="1:250" s="80" customFormat="1" ht="13.5" customHeight="1">
      <c r="A86" s="79" t="s">
        <v>604</v>
      </c>
      <c r="B86" s="78" t="s">
        <v>76</v>
      </c>
      <c r="C86" s="37">
        <f>AVERAGE(C84:C85)</f>
        <v>78</v>
      </c>
      <c r="D86" s="35" t="s">
        <v>32</v>
      </c>
      <c r="E86" s="37">
        <f t="shared" ref="E86:J86" si="4">AVERAGE(E84:E85)</f>
        <v>72</v>
      </c>
      <c r="F86" s="37">
        <f t="shared" si="4"/>
        <v>94.5</v>
      </c>
      <c r="G86" s="37">
        <f t="shared" si="4"/>
        <v>72</v>
      </c>
      <c r="H86" s="37">
        <f t="shared" si="4"/>
        <v>80.5</v>
      </c>
      <c r="I86" s="37">
        <f t="shared" si="4"/>
        <v>72</v>
      </c>
      <c r="J86" s="37">
        <f t="shared" si="4"/>
        <v>86</v>
      </c>
      <c r="K86" s="84" t="s">
        <v>794</v>
      </c>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102"/>
      <c r="CS86" s="102"/>
      <c r="CT86" s="102"/>
      <c r="CU86" s="102"/>
      <c r="CV86" s="102"/>
      <c r="CW86" s="102"/>
      <c r="CX86" s="102"/>
      <c r="CY86" s="102"/>
      <c r="CZ86" s="102"/>
      <c r="DA86" s="102"/>
      <c r="DB86" s="102"/>
      <c r="DC86" s="102"/>
      <c r="DD86" s="102"/>
      <c r="DE86" s="102"/>
      <c r="DF86" s="102"/>
      <c r="DG86" s="102"/>
      <c r="DH86" s="102"/>
      <c r="DI86" s="102"/>
      <c r="DJ86" s="102"/>
      <c r="DK86" s="102"/>
      <c r="DL86" s="102"/>
      <c r="DM86" s="102"/>
      <c r="DN86" s="102"/>
      <c r="DO86" s="102"/>
      <c r="DP86" s="102"/>
      <c r="DQ86" s="102"/>
      <c r="DR86" s="102"/>
      <c r="DS86" s="102"/>
      <c r="DT86" s="102"/>
      <c r="DU86" s="102"/>
      <c r="DV86" s="102"/>
      <c r="DW86" s="102"/>
      <c r="DX86" s="102"/>
      <c r="DY86" s="102"/>
      <c r="DZ86" s="102"/>
      <c r="EA86" s="102"/>
      <c r="EB86" s="102"/>
      <c r="EC86" s="102"/>
      <c r="ED86" s="102"/>
      <c r="EE86" s="102"/>
      <c r="EF86" s="102"/>
      <c r="EG86" s="102"/>
      <c r="EH86" s="102"/>
      <c r="EI86" s="102"/>
      <c r="EJ86" s="102"/>
      <c r="EK86" s="102"/>
      <c r="EL86" s="102"/>
      <c r="EM86" s="102"/>
      <c r="EN86" s="102"/>
      <c r="EO86" s="102"/>
      <c r="EP86" s="102"/>
      <c r="EQ86" s="102"/>
      <c r="ER86" s="102"/>
      <c r="ES86" s="102"/>
      <c r="ET86" s="102"/>
      <c r="EU86" s="102"/>
      <c r="EV86" s="102"/>
      <c r="EW86" s="102"/>
      <c r="EX86" s="102"/>
      <c r="EY86" s="102"/>
      <c r="EZ86" s="102"/>
      <c r="FA86" s="102"/>
      <c r="FB86" s="102"/>
      <c r="FC86" s="102"/>
      <c r="FD86" s="102"/>
      <c r="FE86" s="102"/>
      <c r="FF86" s="102"/>
      <c r="FG86" s="102"/>
      <c r="FH86" s="102"/>
      <c r="FI86" s="102"/>
      <c r="FJ86" s="102"/>
      <c r="FK86" s="102"/>
      <c r="FL86" s="102"/>
      <c r="FM86" s="102"/>
      <c r="FN86" s="102"/>
      <c r="FO86" s="102"/>
      <c r="FP86" s="102"/>
      <c r="FQ86" s="102"/>
      <c r="FR86" s="102"/>
      <c r="FS86" s="102"/>
      <c r="FT86" s="102"/>
      <c r="FU86" s="102"/>
      <c r="FV86" s="102"/>
      <c r="FW86" s="102"/>
      <c r="FX86" s="102"/>
      <c r="FY86" s="102"/>
      <c r="FZ86" s="102"/>
      <c r="GA86" s="102"/>
      <c r="GB86" s="102"/>
      <c r="GC86" s="102"/>
      <c r="GD86" s="102"/>
      <c r="GE86" s="102"/>
      <c r="GF86" s="102"/>
      <c r="GG86" s="102"/>
      <c r="GH86" s="102"/>
      <c r="GI86" s="102"/>
      <c r="GJ86" s="102"/>
      <c r="GK86" s="102"/>
      <c r="GL86" s="102"/>
      <c r="GM86" s="102"/>
      <c r="GN86" s="102"/>
      <c r="GO86" s="102"/>
      <c r="GP86" s="102"/>
      <c r="GQ86" s="102"/>
      <c r="GR86" s="102"/>
      <c r="GS86" s="102"/>
      <c r="GT86" s="102"/>
      <c r="GU86" s="102"/>
      <c r="GV86" s="102"/>
      <c r="GW86" s="102"/>
      <c r="GX86" s="102"/>
      <c r="GY86" s="102"/>
      <c r="GZ86" s="102"/>
      <c r="HA86" s="102"/>
      <c r="HB86" s="102"/>
      <c r="HC86" s="102"/>
      <c r="HD86" s="102"/>
      <c r="HE86" s="102"/>
      <c r="HF86" s="102"/>
      <c r="HG86" s="102"/>
      <c r="HH86" s="102"/>
      <c r="HI86" s="102"/>
      <c r="HJ86" s="102"/>
      <c r="HK86" s="102"/>
      <c r="HL86" s="102"/>
      <c r="HM86" s="102"/>
      <c r="HN86" s="102"/>
      <c r="HO86" s="102"/>
      <c r="HP86" s="102"/>
      <c r="HQ86" s="102"/>
      <c r="HR86" s="102"/>
      <c r="HS86" s="102"/>
      <c r="HT86" s="102"/>
      <c r="HU86" s="102"/>
      <c r="HV86" s="102"/>
      <c r="HW86" s="102"/>
      <c r="HX86" s="102"/>
      <c r="HY86" s="102"/>
      <c r="HZ86" s="102"/>
      <c r="IA86" s="102"/>
      <c r="IB86" s="102"/>
      <c r="IC86" s="102"/>
      <c r="ID86" s="102"/>
      <c r="IE86" s="102"/>
      <c r="IF86" s="102"/>
      <c r="IG86" s="102"/>
      <c r="IH86" s="102"/>
      <c r="II86" s="102"/>
      <c r="IJ86" s="102"/>
      <c r="IK86" s="102"/>
      <c r="IL86" s="102"/>
      <c r="IM86" s="102"/>
      <c r="IN86" s="102"/>
      <c r="IO86" s="102"/>
      <c r="IP86" s="102"/>
    </row>
    <row r="87" spans="1:250" s="91" customFormat="1" ht="15.75">
      <c r="A87" s="89"/>
      <c r="B87" s="90"/>
      <c r="C87" s="60"/>
      <c r="D87" s="92" t="s">
        <v>88</v>
      </c>
      <c r="E87" s="60"/>
      <c r="F87" s="60"/>
      <c r="G87" s="60"/>
      <c r="H87" s="60"/>
      <c r="I87" s="60"/>
      <c r="J87" s="60"/>
      <c r="K87" s="97" t="s">
        <v>794</v>
      </c>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c r="CZ87" s="102"/>
      <c r="DA87" s="102"/>
      <c r="DB87" s="102"/>
      <c r="DC87" s="102"/>
      <c r="DD87" s="102"/>
      <c r="DE87" s="102"/>
      <c r="DF87" s="102"/>
      <c r="DG87" s="102"/>
      <c r="DH87" s="102"/>
      <c r="DI87" s="102"/>
      <c r="DJ87" s="102"/>
      <c r="DK87" s="102"/>
      <c r="DL87" s="102"/>
      <c r="DM87" s="102"/>
      <c r="DN87" s="102"/>
      <c r="DO87" s="102"/>
      <c r="DP87" s="102"/>
      <c r="DQ87" s="102"/>
      <c r="DR87" s="102"/>
      <c r="DS87" s="102"/>
      <c r="DT87" s="102"/>
      <c r="DU87" s="102"/>
      <c r="DV87" s="102"/>
      <c r="DW87" s="102"/>
      <c r="DX87" s="102"/>
      <c r="DY87" s="102"/>
      <c r="DZ87" s="102"/>
      <c r="EA87" s="102"/>
      <c r="EB87" s="102"/>
      <c r="EC87" s="102"/>
      <c r="ED87" s="102"/>
      <c r="EE87" s="102"/>
      <c r="EF87" s="102"/>
      <c r="EG87" s="102"/>
      <c r="EH87" s="102"/>
      <c r="EI87" s="102"/>
      <c r="EJ87" s="102"/>
      <c r="EK87" s="102"/>
      <c r="EL87" s="102"/>
      <c r="EM87" s="102"/>
      <c r="EN87" s="102"/>
      <c r="EO87" s="102"/>
      <c r="EP87" s="102"/>
      <c r="EQ87" s="102"/>
      <c r="ER87" s="102"/>
      <c r="ES87" s="102"/>
      <c r="ET87" s="102"/>
      <c r="EU87" s="102"/>
      <c r="EV87" s="102"/>
      <c r="EW87" s="102"/>
      <c r="EX87" s="102"/>
      <c r="EY87" s="102"/>
      <c r="EZ87" s="102"/>
      <c r="FA87" s="102"/>
      <c r="FB87" s="102"/>
      <c r="FC87" s="102"/>
      <c r="FD87" s="102"/>
      <c r="FE87" s="102"/>
      <c r="FF87" s="102"/>
      <c r="FG87" s="102"/>
      <c r="FH87" s="102"/>
      <c r="FI87" s="102"/>
      <c r="FJ87" s="102"/>
      <c r="FK87" s="102"/>
      <c r="FL87" s="102"/>
      <c r="FM87" s="102"/>
      <c r="FN87" s="102"/>
      <c r="FO87" s="102"/>
      <c r="FP87" s="102"/>
      <c r="FQ87" s="102"/>
      <c r="FR87" s="102"/>
      <c r="FS87" s="102"/>
      <c r="FT87" s="102"/>
      <c r="FU87" s="102"/>
      <c r="FV87" s="102"/>
      <c r="FW87" s="102"/>
      <c r="FX87" s="102"/>
      <c r="FY87" s="102"/>
      <c r="FZ87" s="102"/>
      <c r="GA87" s="102"/>
      <c r="GB87" s="102"/>
      <c r="GC87" s="102"/>
      <c r="GD87" s="102"/>
      <c r="GE87" s="102"/>
      <c r="GF87" s="102"/>
      <c r="GG87" s="102"/>
      <c r="GH87" s="102"/>
      <c r="GI87" s="102"/>
      <c r="GJ87" s="102"/>
      <c r="GK87" s="102"/>
      <c r="GL87" s="102"/>
      <c r="GM87" s="102"/>
      <c r="GN87" s="102"/>
      <c r="GO87" s="102"/>
      <c r="GP87" s="102"/>
      <c r="GQ87" s="102"/>
      <c r="GR87" s="102"/>
      <c r="GS87" s="102"/>
      <c r="GT87" s="102"/>
      <c r="GU87" s="102"/>
      <c r="GV87" s="102"/>
      <c r="GW87" s="102"/>
      <c r="GX87" s="102"/>
      <c r="GY87" s="102"/>
      <c r="GZ87" s="102"/>
      <c r="HA87" s="102"/>
      <c r="HB87" s="102"/>
      <c r="HC87" s="102"/>
      <c r="HD87" s="102"/>
      <c r="HE87" s="102"/>
      <c r="HF87" s="102"/>
      <c r="HG87" s="102"/>
      <c r="HH87" s="102"/>
      <c r="HI87" s="102"/>
      <c r="HJ87" s="102"/>
      <c r="HK87" s="102"/>
      <c r="HL87" s="102"/>
      <c r="HM87" s="102"/>
      <c r="HN87" s="102"/>
      <c r="HO87" s="102"/>
      <c r="HP87" s="102"/>
      <c r="HQ87" s="102"/>
      <c r="HR87" s="102"/>
      <c r="HS87" s="102"/>
      <c r="HT87" s="102"/>
      <c r="HU87" s="102"/>
      <c r="HV87" s="102"/>
      <c r="HW87" s="102"/>
      <c r="HX87" s="102"/>
      <c r="HY87" s="102"/>
      <c r="HZ87" s="102"/>
      <c r="IA87" s="102"/>
      <c r="IB87" s="102"/>
      <c r="IC87" s="102"/>
      <c r="ID87" s="102"/>
      <c r="IE87" s="102"/>
      <c r="IF87" s="102"/>
      <c r="IG87" s="102"/>
      <c r="IH87" s="102"/>
      <c r="II87" s="102"/>
      <c r="IJ87" s="102"/>
      <c r="IK87" s="102"/>
      <c r="IL87" s="102"/>
      <c r="IM87" s="102"/>
      <c r="IN87" s="102"/>
      <c r="IO87" s="102"/>
      <c r="IP87" s="102"/>
    </row>
    <row r="88" spans="1:250">
      <c r="A88" s="83" t="s">
        <v>605</v>
      </c>
      <c r="B88" s="4" t="s">
        <v>606</v>
      </c>
      <c r="C88" s="4" t="s">
        <v>14</v>
      </c>
      <c r="D88" s="4" t="s">
        <v>88</v>
      </c>
      <c r="E88" s="4">
        <v>41</v>
      </c>
      <c r="F88" s="4" t="s">
        <v>14</v>
      </c>
      <c r="G88" s="4">
        <v>36</v>
      </c>
      <c r="H88" s="4" t="s">
        <v>14</v>
      </c>
      <c r="I88" s="4" t="s">
        <v>14</v>
      </c>
      <c r="J88" s="4" t="s">
        <v>14</v>
      </c>
      <c r="K88" s="15" t="s">
        <v>795</v>
      </c>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c r="GE88" s="100"/>
      <c r="GF88" s="100"/>
      <c r="GG88" s="100"/>
      <c r="GH88" s="100"/>
      <c r="GI88" s="100"/>
      <c r="GJ88" s="100"/>
      <c r="GK88" s="100"/>
      <c r="GL88" s="100"/>
      <c r="GM88" s="100"/>
      <c r="GN88" s="100"/>
      <c r="GO88" s="100"/>
      <c r="GP88" s="100"/>
      <c r="GQ88" s="100"/>
      <c r="GR88" s="100"/>
      <c r="GS88" s="100"/>
      <c r="GT88" s="100"/>
      <c r="GU88" s="100"/>
      <c r="GV88" s="100"/>
      <c r="GW88" s="100"/>
      <c r="GX88" s="100"/>
      <c r="GY88" s="100"/>
      <c r="GZ88" s="100"/>
      <c r="HA88" s="100"/>
      <c r="HB88" s="100"/>
      <c r="HC88" s="100"/>
      <c r="HD88" s="100"/>
      <c r="HE88" s="100"/>
      <c r="HF88" s="100"/>
      <c r="HG88" s="100"/>
      <c r="HH88" s="100"/>
      <c r="HI88" s="100"/>
      <c r="HJ88" s="100"/>
      <c r="HK88" s="100"/>
      <c r="HL88" s="100"/>
      <c r="HM88" s="100"/>
      <c r="HN88" s="100"/>
      <c r="HO88" s="100"/>
      <c r="HP88" s="100"/>
      <c r="HQ88" s="100"/>
      <c r="HR88" s="100"/>
      <c r="HS88" s="100"/>
      <c r="HT88" s="100"/>
      <c r="HU88" s="100"/>
      <c r="HV88" s="100"/>
      <c r="HW88" s="100"/>
      <c r="HX88" s="100"/>
      <c r="HY88" s="100"/>
      <c r="HZ88" s="100"/>
      <c r="IA88" s="100"/>
      <c r="IB88" s="100"/>
      <c r="IC88" s="100"/>
      <c r="ID88" s="100"/>
      <c r="IE88" s="100"/>
      <c r="IF88" s="100"/>
      <c r="IG88" s="100"/>
      <c r="IH88" s="100"/>
      <c r="II88" s="100"/>
      <c r="IJ88" s="100"/>
      <c r="IK88" s="100"/>
      <c r="IL88" s="100"/>
      <c r="IM88" s="100"/>
      <c r="IN88" s="100"/>
      <c r="IO88" s="100"/>
      <c r="IP88" s="100"/>
    </row>
    <row r="89" spans="1:250" s="80" customFormat="1">
      <c r="A89" s="79" t="s">
        <v>607</v>
      </c>
      <c r="B89" s="78" t="s">
        <v>606</v>
      </c>
      <c r="C89" s="38" t="str">
        <f>C88</f>
        <v>—</v>
      </c>
      <c r="D89" s="35" t="s">
        <v>88</v>
      </c>
      <c r="E89" s="38">
        <f t="shared" ref="E89:J89" si="5">E88</f>
        <v>41</v>
      </c>
      <c r="F89" s="38" t="str">
        <f t="shared" si="5"/>
        <v>—</v>
      </c>
      <c r="G89" s="38">
        <f t="shared" si="5"/>
        <v>36</v>
      </c>
      <c r="H89" s="38" t="str">
        <f t="shared" si="5"/>
        <v>—</v>
      </c>
      <c r="I89" s="38" t="str">
        <f t="shared" si="5"/>
        <v>—</v>
      </c>
      <c r="J89" s="38" t="str">
        <f t="shared" si="5"/>
        <v>—</v>
      </c>
      <c r="K89" s="84" t="s">
        <v>794</v>
      </c>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c r="DL89" s="102"/>
      <c r="DM89" s="102"/>
      <c r="DN89" s="102"/>
      <c r="DO89" s="102"/>
      <c r="DP89" s="102"/>
      <c r="DQ89" s="102"/>
      <c r="DR89" s="102"/>
      <c r="DS89" s="102"/>
      <c r="DT89" s="102"/>
      <c r="DU89" s="102"/>
      <c r="DV89" s="102"/>
      <c r="DW89" s="102"/>
      <c r="DX89" s="102"/>
      <c r="DY89" s="102"/>
      <c r="DZ89" s="102"/>
      <c r="EA89" s="102"/>
      <c r="EB89" s="102"/>
      <c r="EC89" s="102"/>
      <c r="ED89" s="102"/>
      <c r="EE89" s="102"/>
      <c r="EF89" s="102"/>
      <c r="EG89" s="102"/>
      <c r="EH89" s="102"/>
      <c r="EI89" s="102"/>
      <c r="EJ89" s="102"/>
      <c r="EK89" s="102"/>
      <c r="EL89" s="102"/>
      <c r="EM89" s="102"/>
      <c r="EN89" s="102"/>
      <c r="EO89" s="102"/>
      <c r="EP89" s="102"/>
      <c r="EQ89" s="102"/>
      <c r="ER89" s="102"/>
      <c r="ES89" s="102"/>
      <c r="ET89" s="102"/>
      <c r="EU89" s="102"/>
      <c r="EV89" s="102"/>
      <c r="EW89" s="102"/>
      <c r="EX89" s="102"/>
      <c r="EY89" s="102"/>
      <c r="EZ89" s="102"/>
      <c r="FA89" s="102"/>
      <c r="FB89" s="102"/>
      <c r="FC89" s="102"/>
      <c r="FD89" s="102"/>
      <c r="FE89" s="102"/>
      <c r="FF89" s="102"/>
      <c r="FG89" s="102"/>
      <c r="FH89" s="102"/>
      <c r="FI89" s="102"/>
      <c r="FJ89" s="102"/>
      <c r="FK89" s="102"/>
      <c r="FL89" s="102"/>
      <c r="FM89" s="102"/>
      <c r="FN89" s="102"/>
      <c r="FO89" s="102"/>
      <c r="FP89" s="102"/>
      <c r="FQ89" s="102"/>
      <c r="FR89" s="102"/>
      <c r="FS89" s="102"/>
      <c r="FT89" s="102"/>
      <c r="FU89" s="102"/>
      <c r="FV89" s="102"/>
      <c r="FW89" s="102"/>
      <c r="FX89" s="102"/>
      <c r="FY89" s="102"/>
      <c r="FZ89" s="102"/>
      <c r="GA89" s="102"/>
      <c r="GB89" s="102"/>
      <c r="GC89" s="102"/>
      <c r="GD89" s="102"/>
      <c r="GE89" s="102"/>
      <c r="GF89" s="102"/>
      <c r="GG89" s="102"/>
      <c r="GH89" s="102"/>
      <c r="GI89" s="102"/>
      <c r="GJ89" s="102"/>
      <c r="GK89" s="102"/>
      <c r="GL89" s="102"/>
      <c r="GM89" s="102"/>
      <c r="GN89" s="102"/>
      <c r="GO89" s="102"/>
      <c r="GP89" s="102"/>
      <c r="GQ89" s="102"/>
      <c r="GR89" s="102"/>
      <c r="GS89" s="102"/>
      <c r="GT89" s="102"/>
      <c r="GU89" s="102"/>
      <c r="GV89" s="102"/>
      <c r="GW89" s="102"/>
      <c r="GX89" s="102"/>
      <c r="GY89" s="102"/>
      <c r="GZ89" s="102"/>
      <c r="HA89" s="102"/>
      <c r="HB89" s="102"/>
      <c r="HC89" s="102"/>
      <c r="HD89" s="102"/>
      <c r="HE89" s="102"/>
      <c r="HF89" s="102"/>
      <c r="HG89" s="102"/>
      <c r="HH89" s="102"/>
      <c r="HI89" s="102"/>
      <c r="HJ89" s="102"/>
      <c r="HK89" s="102"/>
      <c r="HL89" s="102"/>
      <c r="HM89" s="102"/>
      <c r="HN89" s="102"/>
      <c r="HO89" s="102"/>
      <c r="HP89" s="102"/>
      <c r="HQ89" s="102"/>
      <c r="HR89" s="102"/>
      <c r="HS89" s="102"/>
      <c r="HT89" s="102"/>
      <c r="HU89" s="102"/>
      <c r="HV89" s="102"/>
      <c r="HW89" s="102"/>
      <c r="HX89" s="102"/>
      <c r="HY89" s="102"/>
      <c r="HZ89" s="102"/>
      <c r="IA89" s="102"/>
      <c r="IB89" s="102"/>
      <c r="IC89" s="102"/>
      <c r="ID89" s="102"/>
      <c r="IE89" s="102"/>
      <c r="IF89" s="102"/>
      <c r="IG89" s="102"/>
      <c r="IH89" s="102"/>
      <c r="II89" s="102"/>
      <c r="IJ89" s="102"/>
      <c r="IK89" s="102"/>
      <c r="IL89" s="102"/>
      <c r="IM89" s="102"/>
      <c r="IN89" s="102"/>
      <c r="IO89" s="102"/>
      <c r="IP89" s="102"/>
    </row>
    <row r="90" spans="1:250">
      <c r="A90" s="83" t="s">
        <v>34</v>
      </c>
      <c r="B90" s="4" t="s">
        <v>36</v>
      </c>
      <c r="C90" s="4">
        <v>115</v>
      </c>
      <c r="D90" s="4" t="s">
        <v>88</v>
      </c>
      <c r="E90" s="4">
        <v>109</v>
      </c>
      <c r="F90" s="4">
        <v>116</v>
      </c>
      <c r="G90" s="4">
        <v>72</v>
      </c>
      <c r="H90" s="4">
        <v>149</v>
      </c>
      <c r="I90" s="4">
        <v>141</v>
      </c>
      <c r="J90" s="4">
        <v>134</v>
      </c>
      <c r="K90" s="15" t="s">
        <v>534</v>
      </c>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c r="FX90" s="100"/>
      <c r="FY90" s="100"/>
      <c r="FZ90" s="100"/>
      <c r="GA90" s="100"/>
      <c r="GB90" s="100"/>
      <c r="GC90" s="100"/>
      <c r="GD90" s="100"/>
      <c r="GE90" s="100"/>
      <c r="GF90" s="100"/>
      <c r="GG90" s="100"/>
      <c r="GH90" s="100"/>
      <c r="GI90" s="100"/>
      <c r="GJ90" s="100"/>
      <c r="GK90" s="100"/>
      <c r="GL90" s="100"/>
      <c r="GM90" s="100"/>
      <c r="GN90" s="100"/>
      <c r="GO90" s="100"/>
      <c r="GP90" s="100"/>
      <c r="GQ90" s="100"/>
      <c r="GR90" s="100"/>
      <c r="GS90" s="100"/>
      <c r="GT90" s="100"/>
      <c r="GU90" s="100"/>
      <c r="GV90" s="100"/>
      <c r="GW90" s="100"/>
      <c r="GX90" s="100"/>
      <c r="GY90" s="100"/>
      <c r="GZ90" s="100"/>
      <c r="HA90" s="100"/>
      <c r="HB90" s="100"/>
      <c r="HC90" s="100"/>
      <c r="HD90" s="100"/>
      <c r="HE90" s="100"/>
      <c r="HF90" s="100"/>
      <c r="HG90" s="100"/>
      <c r="HH90" s="100"/>
      <c r="HI90" s="100"/>
      <c r="HJ90" s="100"/>
      <c r="HK90" s="100"/>
      <c r="HL90" s="100"/>
      <c r="HM90" s="100"/>
      <c r="HN90" s="100"/>
      <c r="HO90" s="100"/>
      <c r="HP90" s="100"/>
      <c r="HQ90" s="100"/>
      <c r="HR90" s="100"/>
      <c r="HS90" s="100"/>
      <c r="HT90" s="100"/>
      <c r="HU90" s="100"/>
      <c r="HV90" s="100"/>
      <c r="HW90" s="100"/>
      <c r="HX90" s="100"/>
      <c r="HY90" s="100"/>
      <c r="HZ90" s="100"/>
      <c r="IA90" s="100"/>
      <c r="IB90" s="100"/>
      <c r="IC90" s="100"/>
      <c r="ID90" s="100"/>
      <c r="IE90" s="100"/>
      <c r="IF90" s="100"/>
      <c r="IG90" s="100"/>
      <c r="IH90" s="100"/>
      <c r="II90" s="100"/>
      <c r="IJ90" s="100"/>
      <c r="IK90" s="100"/>
      <c r="IL90" s="100"/>
      <c r="IM90" s="100"/>
      <c r="IN90" s="100"/>
      <c r="IO90" s="100"/>
      <c r="IP90" s="100"/>
    </row>
    <row r="91" spans="1:250">
      <c r="A91" s="83" t="s">
        <v>82</v>
      </c>
      <c r="B91" s="4" t="s">
        <v>36</v>
      </c>
      <c r="C91" s="4">
        <v>78</v>
      </c>
      <c r="D91" s="4" t="s">
        <v>88</v>
      </c>
      <c r="E91" s="4">
        <v>84</v>
      </c>
      <c r="F91" s="4">
        <v>64</v>
      </c>
      <c r="G91" s="4">
        <v>82</v>
      </c>
      <c r="H91" s="4">
        <v>74</v>
      </c>
      <c r="I91" s="4">
        <v>88</v>
      </c>
      <c r="J91" s="4">
        <v>78</v>
      </c>
      <c r="K91" s="15" t="s">
        <v>36</v>
      </c>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0"/>
      <c r="ET91" s="100"/>
      <c r="EU91" s="100"/>
      <c r="EV91" s="100"/>
      <c r="EW91" s="100"/>
      <c r="EX91" s="100"/>
      <c r="EY91" s="100"/>
      <c r="EZ91" s="100"/>
      <c r="FA91" s="100"/>
      <c r="FB91" s="100"/>
      <c r="FC91" s="100"/>
      <c r="FD91" s="100"/>
      <c r="FE91" s="100"/>
      <c r="FF91" s="100"/>
      <c r="FG91" s="100"/>
      <c r="FH91" s="100"/>
      <c r="FI91" s="100"/>
      <c r="FJ91" s="100"/>
      <c r="FK91" s="100"/>
      <c r="FL91" s="100"/>
      <c r="FM91" s="100"/>
      <c r="FN91" s="100"/>
      <c r="FO91" s="100"/>
      <c r="FP91" s="100"/>
      <c r="FQ91" s="100"/>
      <c r="FR91" s="100"/>
      <c r="FS91" s="100"/>
      <c r="FT91" s="100"/>
      <c r="FU91" s="100"/>
      <c r="FV91" s="100"/>
      <c r="FW91" s="100"/>
      <c r="FX91" s="100"/>
      <c r="FY91" s="100"/>
      <c r="FZ91" s="100"/>
      <c r="GA91" s="100"/>
      <c r="GB91" s="100"/>
      <c r="GC91" s="100"/>
      <c r="GD91" s="100"/>
      <c r="GE91" s="100"/>
      <c r="GF91" s="100"/>
      <c r="GG91" s="100"/>
      <c r="GH91" s="100"/>
      <c r="GI91" s="100"/>
      <c r="GJ91" s="100"/>
      <c r="GK91" s="100"/>
      <c r="GL91" s="100"/>
      <c r="GM91" s="100"/>
      <c r="GN91" s="100"/>
      <c r="GO91" s="100"/>
      <c r="GP91" s="100"/>
      <c r="GQ91" s="100"/>
      <c r="GR91" s="100"/>
      <c r="GS91" s="100"/>
      <c r="GT91" s="100"/>
      <c r="GU91" s="100"/>
      <c r="GV91" s="100"/>
      <c r="GW91" s="100"/>
      <c r="GX91" s="100"/>
      <c r="GY91" s="100"/>
      <c r="GZ91" s="100"/>
      <c r="HA91" s="100"/>
      <c r="HB91" s="100"/>
      <c r="HC91" s="100"/>
      <c r="HD91" s="100"/>
      <c r="HE91" s="100"/>
      <c r="HF91" s="100"/>
      <c r="HG91" s="100"/>
      <c r="HH91" s="100"/>
      <c r="HI91" s="100"/>
      <c r="HJ91" s="100"/>
      <c r="HK91" s="100"/>
      <c r="HL91" s="100"/>
      <c r="HM91" s="100"/>
      <c r="HN91" s="100"/>
      <c r="HO91" s="100"/>
      <c r="HP91" s="100"/>
      <c r="HQ91" s="100"/>
      <c r="HR91" s="100"/>
      <c r="HS91" s="100"/>
      <c r="HT91" s="100"/>
      <c r="HU91" s="100"/>
      <c r="HV91" s="100"/>
      <c r="HW91" s="100"/>
      <c r="HX91" s="100"/>
      <c r="HY91" s="100"/>
      <c r="HZ91" s="100"/>
      <c r="IA91" s="100"/>
      <c r="IB91" s="100"/>
      <c r="IC91" s="100"/>
      <c r="ID91" s="100"/>
      <c r="IE91" s="100"/>
      <c r="IF91" s="100"/>
      <c r="IG91" s="100"/>
      <c r="IH91" s="100"/>
      <c r="II91" s="100"/>
      <c r="IJ91" s="100"/>
      <c r="IK91" s="100"/>
      <c r="IL91" s="100"/>
      <c r="IM91" s="100"/>
      <c r="IN91" s="100"/>
      <c r="IO91" s="100"/>
      <c r="IP91" s="100"/>
    </row>
    <row r="92" spans="1:250">
      <c r="A92" s="83" t="s">
        <v>83</v>
      </c>
      <c r="B92" s="4" t="s">
        <v>36</v>
      </c>
      <c r="C92" s="4">
        <v>83</v>
      </c>
      <c r="D92" s="4" t="s">
        <v>88</v>
      </c>
      <c r="E92" s="4">
        <v>100</v>
      </c>
      <c r="F92" s="4">
        <v>72</v>
      </c>
      <c r="G92" s="4">
        <v>100</v>
      </c>
      <c r="H92" s="4">
        <v>72</v>
      </c>
      <c r="I92" s="4">
        <v>83</v>
      </c>
      <c r="J92" s="4">
        <v>64</v>
      </c>
      <c r="K92" s="15" t="s">
        <v>36</v>
      </c>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c r="DL92" s="100"/>
      <c r="DM92" s="100"/>
      <c r="DN92" s="100"/>
      <c r="DO92" s="100"/>
      <c r="DP92" s="100"/>
      <c r="DQ92" s="100"/>
      <c r="DR92" s="100"/>
      <c r="DS92" s="100"/>
      <c r="DT92" s="100"/>
      <c r="DU92" s="100"/>
      <c r="DV92" s="100"/>
      <c r="DW92" s="100"/>
      <c r="DX92" s="100"/>
      <c r="DY92" s="100"/>
      <c r="DZ92" s="100"/>
      <c r="EA92" s="100"/>
      <c r="EB92" s="100"/>
      <c r="EC92" s="100"/>
      <c r="ED92" s="100"/>
      <c r="EE92" s="100"/>
      <c r="EF92" s="100"/>
      <c r="EG92" s="100"/>
      <c r="EH92" s="100"/>
      <c r="EI92" s="100"/>
      <c r="EJ92" s="100"/>
      <c r="EK92" s="100"/>
      <c r="EL92" s="100"/>
      <c r="EM92" s="100"/>
      <c r="EN92" s="100"/>
      <c r="EO92" s="100"/>
      <c r="EP92" s="100"/>
      <c r="EQ92" s="100"/>
      <c r="ER92" s="100"/>
      <c r="ES92" s="100"/>
      <c r="ET92" s="100"/>
      <c r="EU92" s="100"/>
      <c r="EV92" s="100"/>
      <c r="EW92" s="100"/>
      <c r="EX92" s="100"/>
      <c r="EY92" s="100"/>
      <c r="EZ92" s="100"/>
      <c r="FA92" s="100"/>
      <c r="FB92" s="100"/>
      <c r="FC92" s="100"/>
      <c r="FD92" s="100"/>
      <c r="FE92" s="100"/>
      <c r="FF92" s="100"/>
      <c r="FG92" s="100"/>
      <c r="FH92" s="100"/>
      <c r="FI92" s="100"/>
      <c r="FJ92" s="100"/>
      <c r="FK92" s="100"/>
      <c r="FL92" s="100"/>
      <c r="FM92" s="100"/>
      <c r="FN92" s="100"/>
      <c r="FO92" s="100"/>
      <c r="FP92" s="100"/>
      <c r="FQ92" s="100"/>
      <c r="FR92" s="100"/>
      <c r="FS92" s="100"/>
      <c r="FT92" s="100"/>
      <c r="FU92" s="100"/>
      <c r="FV92" s="100"/>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row>
    <row r="93" spans="1:250">
      <c r="A93" s="83" t="s">
        <v>581</v>
      </c>
      <c r="B93" s="4" t="s">
        <v>36</v>
      </c>
      <c r="C93" s="4">
        <v>100</v>
      </c>
      <c r="D93" s="4" t="s">
        <v>88</v>
      </c>
      <c r="E93" s="4">
        <v>98</v>
      </c>
      <c r="F93" s="4">
        <v>99</v>
      </c>
      <c r="G93" s="4">
        <v>74</v>
      </c>
      <c r="H93" s="4">
        <v>137</v>
      </c>
      <c r="I93" s="4">
        <v>134</v>
      </c>
      <c r="J93" s="4">
        <v>102</v>
      </c>
      <c r="K93" s="15" t="s">
        <v>544</v>
      </c>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100"/>
      <c r="DF93" s="100"/>
      <c r="DG93" s="100"/>
      <c r="DH93" s="100"/>
      <c r="DI93" s="100"/>
      <c r="DJ93" s="100"/>
      <c r="DK93" s="100"/>
      <c r="DL93" s="100"/>
      <c r="DM93" s="100"/>
      <c r="DN93" s="100"/>
      <c r="DO93" s="100"/>
      <c r="DP93" s="100"/>
      <c r="DQ93" s="100"/>
      <c r="DR93" s="100"/>
      <c r="DS93" s="100"/>
      <c r="DT93" s="100"/>
      <c r="DU93" s="100"/>
      <c r="DV93" s="100"/>
      <c r="DW93" s="100"/>
      <c r="DX93" s="100"/>
      <c r="DY93" s="100"/>
      <c r="DZ93" s="100"/>
      <c r="EA93" s="100"/>
      <c r="EB93" s="100"/>
      <c r="EC93" s="100"/>
      <c r="ED93" s="100"/>
      <c r="EE93" s="100"/>
      <c r="EF93" s="100"/>
      <c r="EG93" s="100"/>
      <c r="EH93" s="100"/>
      <c r="EI93" s="100"/>
      <c r="EJ93" s="100"/>
      <c r="EK93" s="100"/>
      <c r="EL93" s="100"/>
      <c r="EM93" s="100"/>
      <c r="EN93" s="100"/>
      <c r="EO93" s="100"/>
      <c r="EP93" s="100"/>
      <c r="EQ93" s="100"/>
      <c r="ER93" s="100"/>
      <c r="ES93" s="100"/>
      <c r="ET93" s="100"/>
      <c r="EU93" s="100"/>
      <c r="EV93" s="100"/>
      <c r="EW93" s="100"/>
      <c r="EX93" s="100"/>
      <c r="EY93" s="100"/>
      <c r="EZ93" s="100"/>
      <c r="FA93" s="100"/>
      <c r="FB93" s="100"/>
      <c r="FC93" s="100"/>
      <c r="FD93" s="100"/>
      <c r="FE93" s="100"/>
      <c r="FF93" s="100"/>
      <c r="FG93" s="100"/>
      <c r="FH93" s="100"/>
      <c r="FI93" s="100"/>
      <c r="FJ93" s="100"/>
      <c r="FK93" s="100"/>
      <c r="FL93" s="100"/>
      <c r="FM93" s="100"/>
      <c r="FN93" s="100"/>
      <c r="FO93" s="100"/>
      <c r="FP93" s="100"/>
      <c r="FQ93" s="100"/>
      <c r="FR93" s="100"/>
      <c r="FS93" s="100"/>
      <c r="FT93" s="100"/>
      <c r="FU93" s="100"/>
      <c r="FV93" s="100"/>
      <c r="FW93" s="100"/>
      <c r="FX93" s="100"/>
      <c r="FY93" s="100"/>
      <c r="FZ93" s="100"/>
      <c r="GA93" s="100"/>
      <c r="GB93" s="100"/>
      <c r="GC93" s="100"/>
      <c r="GD93" s="100"/>
      <c r="GE93" s="100"/>
      <c r="GF93" s="100"/>
      <c r="GG93" s="100"/>
      <c r="GH93" s="100"/>
      <c r="GI93" s="100"/>
      <c r="GJ93" s="100"/>
      <c r="GK93" s="100"/>
      <c r="GL93" s="100"/>
      <c r="GM93" s="100"/>
      <c r="GN93" s="100"/>
      <c r="GO93" s="100"/>
      <c r="GP93" s="100"/>
      <c r="GQ93" s="100"/>
      <c r="GR93" s="100"/>
      <c r="GS93" s="100"/>
      <c r="GT93" s="100"/>
      <c r="GU93" s="100"/>
      <c r="GV93" s="100"/>
      <c r="GW93" s="100"/>
      <c r="GX93" s="100"/>
      <c r="GY93" s="100"/>
      <c r="GZ93" s="100"/>
      <c r="HA93" s="100"/>
      <c r="HB93" s="100"/>
      <c r="HC93" s="100"/>
      <c r="HD93" s="100"/>
      <c r="HE93" s="100"/>
      <c r="HF93" s="100"/>
      <c r="HG93" s="100"/>
      <c r="HH93" s="100"/>
      <c r="HI93" s="100"/>
      <c r="HJ93" s="100"/>
      <c r="HK93" s="100"/>
      <c r="HL93" s="100"/>
      <c r="HM93" s="100"/>
      <c r="HN93" s="100"/>
      <c r="HO93" s="100"/>
      <c r="HP93" s="100"/>
      <c r="HQ93" s="100"/>
      <c r="HR93" s="100"/>
      <c r="HS93" s="100"/>
      <c r="HT93" s="100"/>
      <c r="HU93" s="100"/>
      <c r="HV93" s="100"/>
      <c r="HW93" s="100"/>
      <c r="HX93" s="100"/>
      <c r="HY93" s="100"/>
      <c r="HZ93" s="100"/>
      <c r="IA93" s="100"/>
      <c r="IB93" s="100"/>
      <c r="IC93" s="100"/>
      <c r="ID93" s="100"/>
      <c r="IE93" s="100"/>
      <c r="IF93" s="100"/>
      <c r="IG93" s="100"/>
      <c r="IH93" s="100"/>
      <c r="II93" s="100"/>
      <c r="IJ93" s="100"/>
      <c r="IK93" s="100"/>
      <c r="IL93" s="100"/>
      <c r="IM93" s="100"/>
      <c r="IN93" s="100"/>
      <c r="IO93" s="100"/>
      <c r="IP93" s="100"/>
    </row>
    <row r="94" spans="1:250" s="80" customFormat="1">
      <c r="A94" s="79" t="s">
        <v>598</v>
      </c>
      <c r="B94" s="35" t="s">
        <v>36</v>
      </c>
      <c r="C94" s="37">
        <f>AVERAGE(C90:C93)</f>
        <v>94</v>
      </c>
      <c r="D94" s="35" t="s">
        <v>88</v>
      </c>
      <c r="E94" s="37">
        <f t="shared" ref="E94:J94" si="6">AVERAGE(E90:E93)</f>
        <v>97.75</v>
      </c>
      <c r="F94" s="37">
        <f t="shared" si="6"/>
        <v>87.75</v>
      </c>
      <c r="G94" s="37">
        <f t="shared" si="6"/>
        <v>82</v>
      </c>
      <c r="H94" s="37">
        <f t="shared" si="6"/>
        <v>108</v>
      </c>
      <c r="I94" s="37">
        <f t="shared" si="6"/>
        <v>111.5</v>
      </c>
      <c r="J94" s="37">
        <f t="shared" si="6"/>
        <v>94.5</v>
      </c>
      <c r="K94" s="84" t="s">
        <v>794</v>
      </c>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c r="CZ94" s="102"/>
      <c r="DA94" s="102"/>
      <c r="DB94" s="102"/>
      <c r="DC94" s="102"/>
      <c r="DD94" s="102"/>
      <c r="DE94" s="102"/>
      <c r="DF94" s="102"/>
      <c r="DG94" s="102"/>
      <c r="DH94" s="102"/>
      <c r="DI94" s="102"/>
      <c r="DJ94" s="102"/>
      <c r="DK94" s="102"/>
      <c r="DL94" s="102"/>
      <c r="DM94" s="102"/>
      <c r="DN94" s="102"/>
      <c r="DO94" s="102"/>
      <c r="DP94" s="102"/>
      <c r="DQ94" s="102"/>
      <c r="DR94" s="102"/>
      <c r="DS94" s="102"/>
      <c r="DT94" s="102"/>
      <c r="DU94" s="102"/>
      <c r="DV94" s="102"/>
      <c r="DW94" s="102"/>
      <c r="DX94" s="102"/>
      <c r="DY94" s="102"/>
      <c r="DZ94" s="102"/>
      <c r="EA94" s="102"/>
      <c r="EB94" s="102"/>
      <c r="EC94" s="102"/>
      <c r="ED94" s="102"/>
      <c r="EE94" s="102"/>
      <c r="EF94" s="102"/>
      <c r="EG94" s="102"/>
      <c r="EH94" s="102"/>
      <c r="EI94" s="102"/>
      <c r="EJ94" s="102"/>
      <c r="EK94" s="102"/>
      <c r="EL94" s="102"/>
      <c r="EM94" s="102"/>
      <c r="EN94" s="102"/>
      <c r="EO94" s="102"/>
      <c r="EP94" s="102"/>
      <c r="EQ94" s="102"/>
      <c r="ER94" s="102"/>
      <c r="ES94" s="102"/>
      <c r="ET94" s="102"/>
      <c r="EU94" s="102"/>
      <c r="EV94" s="102"/>
      <c r="EW94" s="102"/>
      <c r="EX94" s="102"/>
      <c r="EY94" s="102"/>
      <c r="EZ94" s="102"/>
      <c r="FA94" s="102"/>
      <c r="FB94" s="102"/>
      <c r="FC94" s="102"/>
      <c r="FD94" s="102"/>
      <c r="FE94" s="102"/>
      <c r="FF94" s="102"/>
      <c r="FG94" s="102"/>
      <c r="FH94" s="102"/>
      <c r="FI94" s="102"/>
      <c r="FJ94" s="102"/>
      <c r="FK94" s="102"/>
      <c r="FL94" s="102"/>
      <c r="FM94" s="102"/>
      <c r="FN94" s="102"/>
      <c r="FO94" s="102"/>
      <c r="FP94" s="102"/>
      <c r="FQ94" s="102"/>
      <c r="FR94" s="102"/>
      <c r="FS94" s="102"/>
      <c r="FT94" s="102"/>
      <c r="FU94" s="102"/>
      <c r="FV94" s="102"/>
      <c r="FW94" s="102"/>
      <c r="FX94" s="102"/>
      <c r="FY94" s="102"/>
      <c r="FZ94" s="102"/>
      <c r="GA94" s="102"/>
      <c r="GB94" s="102"/>
      <c r="GC94" s="102"/>
      <c r="GD94" s="102"/>
      <c r="GE94" s="102"/>
      <c r="GF94" s="102"/>
      <c r="GG94" s="102"/>
      <c r="GH94" s="102"/>
      <c r="GI94" s="102"/>
      <c r="GJ94" s="102"/>
      <c r="GK94" s="102"/>
      <c r="GL94" s="102"/>
      <c r="GM94" s="102"/>
      <c r="GN94" s="102"/>
      <c r="GO94" s="102"/>
      <c r="GP94" s="102"/>
      <c r="GQ94" s="102"/>
      <c r="GR94" s="102"/>
      <c r="GS94" s="102"/>
      <c r="GT94" s="102"/>
      <c r="GU94" s="102"/>
      <c r="GV94" s="102"/>
      <c r="GW94" s="102"/>
      <c r="GX94" s="102"/>
      <c r="GY94" s="102"/>
      <c r="GZ94" s="102"/>
      <c r="HA94" s="102"/>
      <c r="HB94" s="102"/>
      <c r="HC94" s="102"/>
      <c r="HD94" s="102"/>
      <c r="HE94" s="102"/>
      <c r="HF94" s="102"/>
      <c r="HG94" s="102"/>
      <c r="HH94" s="102"/>
      <c r="HI94" s="102"/>
      <c r="HJ94" s="102"/>
      <c r="HK94" s="102"/>
      <c r="HL94" s="102"/>
      <c r="HM94" s="102"/>
      <c r="HN94" s="102"/>
      <c r="HO94" s="102"/>
      <c r="HP94" s="102"/>
      <c r="HQ94" s="102"/>
      <c r="HR94" s="102"/>
      <c r="HS94" s="102"/>
      <c r="HT94" s="102"/>
      <c r="HU94" s="102"/>
      <c r="HV94" s="102"/>
      <c r="HW94" s="102"/>
      <c r="HX94" s="102"/>
      <c r="HY94" s="102"/>
      <c r="HZ94" s="102"/>
      <c r="IA94" s="102"/>
      <c r="IB94" s="102"/>
      <c r="IC94" s="102"/>
      <c r="ID94" s="102"/>
      <c r="IE94" s="102"/>
      <c r="IF94" s="102"/>
      <c r="IG94" s="102"/>
      <c r="IH94" s="102"/>
      <c r="II94" s="102"/>
      <c r="IJ94" s="102"/>
      <c r="IK94" s="102"/>
      <c r="IL94" s="102"/>
      <c r="IM94" s="102"/>
      <c r="IN94" s="102"/>
      <c r="IO94" s="102"/>
      <c r="IP94" s="102"/>
    </row>
    <row r="95" spans="1:250">
      <c r="A95" s="83" t="s">
        <v>37</v>
      </c>
      <c r="B95" s="4" t="s">
        <v>55</v>
      </c>
      <c r="C95" s="4">
        <v>145</v>
      </c>
      <c r="D95" s="4" t="s">
        <v>88</v>
      </c>
      <c r="E95" s="4">
        <v>149</v>
      </c>
      <c r="F95" s="4">
        <v>127</v>
      </c>
      <c r="G95" s="4">
        <v>114</v>
      </c>
      <c r="H95" s="4">
        <v>165</v>
      </c>
      <c r="I95" s="4">
        <v>186</v>
      </c>
      <c r="J95" s="4">
        <v>160</v>
      </c>
      <c r="K95" s="15" t="s">
        <v>533</v>
      </c>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c r="DJ95" s="100"/>
      <c r="DK95" s="100"/>
      <c r="DL95" s="100"/>
      <c r="DM95" s="100"/>
      <c r="DN95" s="100"/>
      <c r="DO95" s="100"/>
      <c r="DP95" s="100"/>
      <c r="DQ95" s="100"/>
      <c r="DR95" s="100"/>
      <c r="DS95" s="100"/>
      <c r="DT95" s="100"/>
      <c r="DU95" s="100"/>
      <c r="DV95" s="100"/>
      <c r="DW95" s="100"/>
      <c r="DX95" s="100"/>
      <c r="DY95" s="100"/>
      <c r="DZ95" s="100"/>
      <c r="EA95" s="100"/>
      <c r="EB95" s="100"/>
      <c r="EC95" s="100"/>
      <c r="ED95" s="100"/>
      <c r="EE95" s="100"/>
      <c r="EF95" s="100"/>
      <c r="EG95" s="100"/>
      <c r="EH95" s="100"/>
      <c r="EI95" s="100"/>
      <c r="EJ95" s="100"/>
      <c r="EK95" s="100"/>
      <c r="EL95" s="100"/>
      <c r="EM95" s="100"/>
      <c r="EN95" s="100"/>
      <c r="EO95" s="100"/>
      <c r="EP95" s="100"/>
      <c r="EQ95" s="100"/>
      <c r="ER95" s="100"/>
      <c r="ES95" s="100"/>
      <c r="ET95" s="100"/>
      <c r="EU95" s="100"/>
      <c r="EV95" s="100"/>
      <c r="EW95" s="100"/>
      <c r="EX95" s="100"/>
      <c r="EY95" s="100"/>
      <c r="EZ95" s="100"/>
      <c r="FA95" s="100"/>
      <c r="FB95" s="100"/>
      <c r="FC95" s="100"/>
      <c r="FD95" s="100"/>
      <c r="FE95" s="100"/>
      <c r="FF95" s="100"/>
      <c r="FG95" s="100"/>
      <c r="FH95" s="100"/>
      <c r="FI95" s="100"/>
      <c r="FJ95" s="100"/>
      <c r="FK95" s="100"/>
      <c r="FL95" s="100"/>
      <c r="FM95" s="100"/>
      <c r="FN95" s="100"/>
      <c r="FO95" s="100"/>
      <c r="FP95" s="100"/>
      <c r="FQ95" s="100"/>
      <c r="FR95" s="100"/>
      <c r="FS95" s="100"/>
      <c r="FT95" s="100"/>
      <c r="FU95" s="100"/>
      <c r="FV95" s="100"/>
      <c r="FW95" s="100"/>
      <c r="FX95" s="100"/>
      <c r="FY95" s="100"/>
      <c r="FZ95" s="100"/>
      <c r="GA95" s="100"/>
      <c r="GB95" s="100"/>
      <c r="GC95" s="100"/>
      <c r="GD95" s="100"/>
      <c r="GE95" s="100"/>
      <c r="GF95" s="100"/>
      <c r="GG95" s="100"/>
      <c r="GH95" s="100"/>
      <c r="GI95" s="100"/>
      <c r="GJ95" s="100"/>
      <c r="GK95" s="100"/>
      <c r="GL95" s="100"/>
      <c r="GM95" s="100"/>
      <c r="GN95" s="100"/>
      <c r="GO95" s="100"/>
      <c r="GP95" s="100"/>
      <c r="GQ95" s="100"/>
      <c r="GR95" s="100"/>
      <c r="GS95" s="100"/>
      <c r="GT95" s="100"/>
      <c r="GU95" s="100"/>
      <c r="GV95" s="100"/>
      <c r="GW95" s="100"/>
      <c r="GX95" s="100"/>
      <c r="GY95" s="100"/>
      <c r="GZ95" s="100"/>
      <c r="HA95" s="100"/>
      <c r="HB95" s="100"/>
      <c r="HC95" s="100"/>
      <c r="HD95" s="100"/>
      <c r="HE95" s="100"/>
      <c r="HF95" s="100"/>
      <c r="HG95" s="100"/>
      <c r="HH95" s="100"/>
      <c r="HI95" s="100"/>
      <c r="HJ95" s="100"/>
      <c r="HK95" s="100"/>
      <c r="HL95" s="100"/>
      <c r="HM95" s="100"/>
      <c r="HN95" s="100"/>
      <c r="HO95" s="100"/>
      <c r="HP95" s="100"/>
      <c r="HQ95" s="100"/>
      <c r="HR95" s="100"/>
      <c r="HS95" s="100"/>
      <c r="HT95" s="100"/>
      <c r="HU95" s="100"/>
      <c r="HV95" s="100"/>
      <c r="HW95" s="100"/>
      <c r="HX95" s="100"/>
      <c r="HY95" s="100"/>
      <c r="HZ95" s="100"/>
      <c r="IA95" s="100"/>
      <c r="IB95" s="100"/>
      <c r="IC95" s="100"/>
      <c r="ID95" s="100"/>
      <c r="IE95" s="100"/>
      <c r="IF95" s="100"/>
      <c r="IG95" s="100"/>
      <c r="IH95" s="100"/>
      <c r="II95" s="100"/>
      <c r="IJ95" s="100"/>
      <c r="IK95" s="100"/>
      <c r="IL95" s="100"/>
      <c r="IM95" s="100"/>
      <c r="IN95" s="100"/>
      <c r="IO95" s="100"/>
      <c r="IP95" s="100"/>
    </row>
    <row r="96" spans="1:250">
      <c r="A96" s="83" t="s">
        <v>214</v>
      </c>
      <c r="B96" s="4" t="s">
        <v>55</v>
      </c>
      <c r="C96" s="4" t="s">
        <v>14</v>
      </c>
      <c r="D96" s="4" t="s">
        <v>88</v>
      </c>
      <c r="E96" s="4">
        <v>76</v>
      </c>
      <c r="F96" s="4">
        <v>78</v>
      </c>
      <c r="G96" s="4">
        <v>79</v>
      </c>
      <c r="H96" s="4">
        <v>93</v>
      </c>
      <c r="I96" s="4">
        <v>110</v>
      </c>
      <c r="J96" s="4" t="s">
        <v>14</v>
      </c>
      <c r="K96" s="15" t="s">
        <v>547</v>
      </c>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c r="DJ96" s="100"/>
      <c r="DK96" s="100"/>
      <c r="DL96" s="100"/>
      <c r="DM96" s="100"/>
      <c r="DN96" s="100"/>
      <c r="DO96" s="100"/>
      <c r="DP96" s="100"/>
      <c r="DQ96" s="100"/>
      <c r="DR96" s="100"/>
      <c r="DS96" s="100"/>
      <c r="DT96" s="100"/>
      <c r="DU96" s="100"/>
      <c r="DV96" s="100"/>
      <c r="DW96" s="100"/>
      <c r="DX96" s="100"/>
      <c r="DY96" s="100"/>
      <c r="DZ96" s="100"/>
      <c r="EA96" s="100"/>
      <c r="EB96" s="100"/>
      <c r="EC96" s="100"/>
      <c r="ED96" s="100"/>
      <c r="EE96" s="100"/>
      <c r="EF96" s="100"/>
      <c r="EG96" s="100"/>
      <c r="EH96" s="100"/>
      <c r="EI96" s="100"/>
      <c r="EJ96" s="100"/>
      <c r="EK96" s="100"/>
      <c r="EL96" s="100"/>
      <c r="EM96" s="100"/>
      <c r="EN96" s="100"/>
      <c r="EO96" s="100"/>
      <c r="EP96" s="100"/>
      <c r="EQ96" s="100"/>
      <c r="ER96" s="100"/>
      <c r="ES96" s="100"/>
      <c r="ET96" s="100"/>
      <c r="EU96" s="100"/>
      <c r="EV96" s="100"/>
      <c r="EW96" s="100"/>
      <c r="EX96" s="100"/>
      <c r="EY96" s="100"/>
      <c r="EZ96" s="100"/>
      <c r="FA96" s="100"/>
      <c r="FB96" s="100"/>
      <c r="FC96" s="100"/>
      <c r="FD96" s="100"/>
      <c r="FE96" s="100"/>
      <c r="FF96" s="100"/>
      <c r="FG96" s="100"/>
      <c r="FH96" s="100"/>
      <c r="FI96" s="100"/>
      <c r="FJ96" s="100"/>
      <c r="FK96" s="100"/>
      <c r="FL96" s="100"/>
      <c r="FM96" s="100"/>
      <c r="FN96" s="100"/>
      <c r="FO96" s="100"/>
      <c r="FP96" s="100"/>
      <c r="FQ96" s="100"/>
      <c r="FR96" s="100"/>
      <c r="FS96" s="100"/>
      <c r="FT96" s="100"/>
      <c r="FU96" s="100"/>
      <c r="FV96" s="100"/>
      <c r="FW96" s="100"/>
      <c r="FX96" s="100"/>
      <c r="FY96" s="100"/>
      <c r="FZ96" s="100"/>
      <c r="GA96" s="100"/>
      <c r="GB96" s="100"/>
      <c r="GC96" s="100"/>
      <c r="GD96" s="100"/>
      <c r="GE96" s="100"/>
      <c r="GF96" s="100"/>
      <c r="GG96" s="100"/>
      <c r="GH96" s="100"/>
      <c r="GI96" s="100"/>
      <c r="GJ96" s="100"/>
      <c r="GK96" s="100"/>
      <c r="GL96" s="100"/>
      <c r="GM96" s="100"/>
      <c r="GN96" s="100"/>
      <c r="GO96" s="100"/>
      <c r="GP96" s="100"/>
      <c r="GQ96" s="100"/>
      <c r="GR96" s="100"/>
      <c r="GS96" s="100"/>
      <c r="GT96" s="100"/>
      <c r="GU96" s="100"/>
      <c r="GV96" s="100"/>
      <c r="GW96" s="100"/>
      <c r="GX96" s="100"/>
      <c r="GY96" s="100"/>
      <c r="GZ96" s="100"/>
      <c r="HA96" s="100"/>
      <c r="HB96" s="100"/>
      <c r="HC96" s="100"/>
      <c r="HD96" s="100"/>
      <c r="HE96" s="100"/>
      <c r="HF96" s="100"/>
      <c r="HG96" s="100"/>
      <c r="HH96" s="100"/>
      <c r="HI96" s="100"/>
      <c r="HJ96" s="100"/>
      <c r="HK96" s="100"/>
      <c r="HL96" s="100"/>
      <c r="HM96" s="100"/>
      <c r="HN96" s="100"/>
      <c r="HO96" s="100"/>
      <c r="HP96" s="100"/>
      <c r="HQ96" s="100"/>
      <c r="HR96" s="100"/>
      <c r="HS96" s="100"/>
      <c r="HT96" s="100"/>
      <c r="HU96" s="100"/>
      <c r="HV96" s="100"/>
      <c r="HW96" s="100"/>
      <c r="HX96" s="100"/>
      <c r="HY96" s="100"/>
      <c r="HZ96" s="100"/>
      <c r="IA96" s="100"/>
      <c r="IB96" s="100"/>
      <c r="IC96" s="100"/>
      <c r="ID96" s="100"/>
      <c r="IE96" s="100"/>
      <c r="IF96" s="100"/>
      <c r="IG96" s="100"/>
      <c r="IH96" s="100"/>
      <c r="II96" s="100"/>
      <c r="IJ96" s="100"/>
      <c r="IK96" s="100"/>
      <c r="IL96" s="100"/>
      <c r="IM96" s="100"/>
      <c r="IN96" s="100"/>
      <c r="IO96" s="100"/>
      <c r="IP96" s="100"/>
    </row>
    <row r="97" spans="1:250">
      <c r="A97" s="83" t="s">
        <v>38</v>
      </c>
      <c r="B97" s="4" t="s">
        <v>55</v>
      </c>
      <c r="C97" s="4" t="s">
        <v>14</v>
      </c>
      <c r="D97" s="4" t="s">
        <v>88</v>
      </c>
      <c r="E97" s="4">
        <v>111</v>
      </c>
      <c r="F97" s="4">
        <v>90</v>
      </c>
      <c r="G97" s="4">
        <v>78</v>
      </c>
      <c r="H97" s="4">
        <v>147</v>
      </c>
      <c r="I97" s="4" t="s">
        <v>14</v>
      </c>
      <c r="J97" s="4" t="s">
        <v>14</v>
      </c>
      <c r="K97" s="15" t="s">
        <v>536</v>
      </c>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0"/>
      <c r="ET97" s="100"/>
      <c r="EU97" s="100"/>
      <c r="EV97" s="100"/>
      <c r="EW97" s="100"/>
      <c r="EX97" s="100"/>
      <c r="EY97" s="100"/>
      <c r="EZ97" s="100"/>
      <c r="FA97" s="100"/>
      <c r="FB97" s="100"/>
      <c r="FC97" s="100"/>
      <c r="FD97" s="100"/>
      <c r="FE97" s="100"/>
      <c r="FF97" s="100"/>
      <c r="FG97" s="100"/>
      <c r="FH97" s="100"/>
      <c r="FI97" s="100"/>
      <c r="FJ97" s="100"/>
      <c r="FK97" s="100"/>
      <c r="FL97" s="100"/>
      <c r="FM97" s="100"/>
      <c r="FN97" s="100"/>
      <c r="FO97" s="100"/>
      <c r="FP97" s="100"/>
      <c r="FQ97" s="100"/>
      <c r="FR97" s="100"/>
      <c r="FS97" s="100"/>
      <c r="FT97" s="100"/>
      <c r="FU97" s="100"/>
      <c r="FV97" s="100"/>
      <c r="FW97" s="100"/>
      <c r="FX97" s="100"/>
      <c r="FY97" s="100"/>
      <c r="FZ97" s="100"/>
      <c r="GA97" s="100"/>
      <c r="GB97" s="100"/>
      <c r="GC97" s="100"/>
      <c r="GD97" s="100"/>
      <c r="GE97" s="100"/>
      <c r="GF97" s="100"/>
      <c r="GG97" s="100"/>
      <c r="GH97" s="100"/>
      <c r="GI97" s="100"/>
      <c r="GJ97" s="100"/>
      <c r="GK97" s="100"/>
      <c r="GL97" s="100"/>
      <c r="GM97" s="100"/>
      <c r="GN97" s="100"/>
      <c r="GO97" s="100"/>
      <c r="GP97" s="100"/>
      <c r="GQ97" s="100"/>
      <c r="GR97" s="100"/>
      <c r="GS97" s="100"/>
      <c r="GT97" s="100"/>
      <c r="GU97" s="100"/>
      <c r="GV97" s="100"/>
      <c r="GW97" s="100"/>
      <c r="GX97" s="100"/>
      <c r="GY97" s="100"/>
      <c r="GZ97" s="100"/>
      <c r="HA97" s="100"/>
      <c r="HB97" s="100"/>
      <c r="HC97" s="100"/>
      <c r="HD97" s="100"/>
      <c r="HE97" s="100"/>
      <c r="HF97" s="100"/>
      <c r="HG97" s="100"/>
      <c r="HH97" s="100"/>
      <c r="HI97" s="100"/>
      <c r="HJ97" s="100"/>
      <c r="HK97" s="100"/>
      <c r="HL97" s="100"/>
      <c r="HM97" s="100"/>
      <c r="HN97" s="100"/>
      <c r="HO97" s="100"/>
      <c r="HP97" s="100"/>
      <c r="HQ97" s="100"/>
      <c r="HR97" s="100"/>
      <c r="HS97" s="100"/>
      <c r="HT97" s="100"/>
      <c r="HU97" s="100"/>
      <c r="HV97" s="100"/>
      <c r="HW97" s="100"/>
      <c r="HX97" s="100"/>
      <c r="HY97" s="100"/>
      <c r="HZ97" s="100"/>
      <c r="IA97" s="100"/>
      <c r="IB97" s="100"/>
      <c r="IC97" s="100"/>
      <c r="ID97" s="100"/>
      <c r="IE97" s="100"/>
      <c r="IF97" s="100"/>
      <c r="IG97" s="100"/>
      <c r="IH97" s="100"/>
      <c r="II97" s="100"/>
      <c r="IJ97" s="100"/>
      <c r="IK97" s="100"/>
      <c r="IL97" s="100"/>
      <c r="IM97" s="100"/>
      <c r="IN97" s="100"/>
      <c r="IO97" s="100"/>
      <c r="IP97" s="100"/>
    </row>
    <row r="98" spans="1:250">
      <c r="A98" s="83" t="s">
        <v>39</v>
      </c>
      <c r="B98" s="4" t="s">
        <v>55</v>
      </c>
      <c r="C98" s="4">
        <v>125</v>
      </c>
      <c r="D98" s="4" t="s">
        <v>88</v>
      </c>
      <c r="E98" s="4">
        <v>145</v>
      </c>
      <c r="F98" s="4">
        <v>115</v>
      </c>
      <c r="G98" s="4">
        <v>84</v>
      </c>
      <c r="H98" s="4">
        <v>145</v>
      </c>
      <c r="I98" s="4">
        <v>142</v>
      </c>
      <c r="J98" s="4">
        <v>123</v>
      </c>
      <c r="K98" s="15" t="s">
        <v>537</v>
      </c>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0"/>
      <c r="ET98" s="100"/>
      <c r="EU98" s="100"/>
      <c r="EV98" s="100"/>
      <c r="EW98" s="100"/>
      <c r="EX98" s="100"/>
      <c r="EY98" s="100"/>
      <c r="EZ98" s="100"/>
      <c r="FA98" s="100"/>
      <c r="FB98" s="100"/>
      <c r="FC98" s="100"/>
      <c r="FD98" s="100"/>
      <c r="FE98" s="100"/>
      <c r="FF98" s="100"/>
      <c r="FG98" s="100"/>
      <c r="FH98" s="100"/>
      <c r="FI98" s="100"/>
      <c r="FJ98" s="100"/>
      <c r="FK98" s="100"/>
      <c r="FL98" s="100"/>
      <c r="FM98" s="100"/>
      <c r="FN98" s="100"/>
      <c r="FO98" s="100"/>
      <c r="FP98" s="100"/>
      <c r="FQ98" s="100"/>
      <c r="FR98" s="100"/>
      <c r="FS98" s="100"/>
      <c r="FT98" s="100"/>
      <c r="FU98" s="100"/>
      <c r="FV98" s="100"/>
      <c r="FW98" s="100"/>
      <c r="FX98" s="100"/>
      <c r="FY98" s="100"/>
      <c r="FZ98" s="100"/>
      <c r="GA98" s="100"/>
      <c r="GB98" s="100"/>
      <c r="GC98" s="100"/>
      <c r="GD98" s="100"/>
      <c r="GE98" s="100"/>
      <c r="GF98" s="100"/>
      <c r="GG98" s="100"/>
      <c r="GH98" s="100"/>
      <c r="GI98" s="100"/>
      <c r="GJ98" s="100"/>
      <c r="GK98" s="100"/>
      <c r="GL98" s="100"/>
      <c r="GM98" s="100"/>
      <c r="GN98" s="100"/>
      <c r="GO98" s="100"/>
      <c r="GP98" s="100"/>
      <c r="GQ98" s="100"/>
      <c r="GR98" s="100"/>
      <c r="GS98" s="100"/>
      <c r="GT98" s="100"/>
      <c r="GU98" s="100"/>
      <c r="GV98" s="100"/>
      <c r="GW98" s="100"/>
      <c r="GX98" s="100"/>
      <c r="GY98" s="100"/>
      <c r="GZ98" s="100"/>
      <c r="HA98" s="100"/>
      <c r="HB98" s="100"/>
      <c r="HC98" s="100"/>
      <c r="HD98" s="100"/>
      <c r="HE98" s="100"/>
      <c r="HF98" s="100"/>
      <c r="HG98" s="100"/>
      <c r="HH98" s="100"/>
      <c r="HI98" s="100"/>
      <c r="HJ98" s="100"/>
      <c r="HK98" s="100"/>
      <c r="HL98" s="100"/>
      <c r="HM98" s="100"/>
      <c r="HN98" s="100"/>
      <c r="HO98" s="100"/>
      <c r="HP98" s="100"/>
      <c r="HQ98" s="100"/>
      <c r="HR98" s="100"/>
      <c r="HS98" s="100"/>
      <c r="HT98" s="100"/>
      <c r="HU98" s="100"/>
      <c r="HV98" s="100"/>
      <c r="HW98" s="100"/>
      <c r="HX98" s="100"/>
      <c r="HY98" s="100"/>
      <c r="HZ98" s="100"/>
      <c r="IA98" s="100"/>
      <c r="IB98" s="100"/>
      <c r="IC98" s="100"/>
      <c r="ID98" s="100"/>
      <c r="IE98" s="100"/>
      <c r="IF98" s="100"/>
      <c r="IG98" s="100"/>
      <c r="IH98" s="100"/>
      <c r="II98" s="100"/>
      <c r="IJ98" s="100"/>
      <c r="IK98" s="100"/>
      <c r="IL98" s="100"/>
      <c r="IM98" s="100"/>
      <c r="IN98" s="100"/>
      <c r="IO98" s="100"/>
      <c r="IP98" s="100"/>
    </row>
    <row r="99" spans="1:250">
      <c r="A99" s="83" t="s">
        <v>583</v>
      </c>
      <c r="B99" s="4" t="s">
        <v>55</v>
      </c>
      <c r="C99" s="4">
        <v>144</v>
      </c>
      <c r="D99" s="4" t="s">
        <v>88</v>
      </c>
      <c r="E99" s="4">
        <v>187</v>
      </c>
      <c r="F99" s="4">
        <v>115</v>
      </c>
      <c r="G99" s="4">
        <v>139</v>
      </c>
      <c r="H99" s="4">
        <v>139</v>
      </c>
      <c r="I99" s="4">
        <v>135</v>
      </c>
      <c r="J99" s="4">
        <v>121</v>
      </c>
      <c r="K99" s="15" t="s">
        <v>537</v>
      </c>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c r="DL99" s="100"/>
      <c r="DM99" s="100"/>
      <c r="DN99" s="100"/>
      <c r="DO99" s="100"/>
      <c r="DP99" s="100"/>
      <c r="DQ99" s="100"/>
      <c r="DR99" s="100"/>
      <c r="DS99" s="100"/>
      <c r="DT99" s="100"/>
      <c r="DU99" s="100"/>
      <c r="DV99" s="100"/>
      <c r="DW99" s="100"/>
      <c r="DX99" s="100"/>
      <c r="DY99" s="100"/>
      <c r="DZ99" s="100"/>
      <c r="EA99" s="100"/>
      <c r="EB99" s="100"/>
      <c r="EC99" s="100"/>
      <c r="ED99" s="100"/>
      <c r="EE99" s="100"/>
      <c r="EF99" s="100"/>
      <c r="EG99" s="100"/>
      <c r="EH99" s="100"/>
      <c r="EI99" s="100"/>
      <c r="EJ99" s="100"/>
      <c r="EK99" s="100"/>
      <c r="EL99" s="100"/>
      <c r="EM99" s="100"/>
      <c r="EN99" s="100"/>
      <c r="EO99" s="100"/>
      <c r="EP99" s="100"/>
      <c r="EQ99" s="100"/>
      <c r="ER99" s="100"/>
      <c r="ES99" s="100"/>
      <c r="ET99" s="100"/>
      <c r="EU99" s="100"/>
      <c r="EV99" s="100"/>
      <c r="EW99" s="100"/>
      <c r="EX99" s="100"/>
      <c r="EY99" s="100"/>
      <c r="EZ99" s="100"/>
      <c r="FA99" s="100"/>
      <c r="FB99" s="100"/>
      <c r="FC99" s="100"/>
      <c r="FD99" s="100"/>
      <c r="FE99" s="100"/>
      <c r="FF99" s="100"/>
      <c r="FG99" s="100"/>
      <c r="FH99" s="100"/>
      <c r="FI99" s="100"/>
      <c r="FJ99" s="100"/>
      <c r="FK99" s="100"/>
      <c r="FL99" s="100"/>
      <c r="FM99" s="100"/>
      <c r="FN99" s="100"/>
      <c r="FO99" s="100"/>
      <c r="FP99" s="100"/>
      <c r="FQ99" s="100"/>
      <c r="FR99" s="100"/>
      <c r="FS99" s="100"/>
      <c r="FT99" s="100"/>
      <c r="FU99" s="100"/>
      <c r="FV99" s="100"/>
      <c r="FW99" s="100"/>
      <c r="FX99" s="100"/>
      <c r="FY99" s="100"/>
      <c r="FZ99" s="100"/>
      <c r="GA99" s="100"/>
      <c r="GB99" s="100"/>
      <c r="GC99" s="100"/>
      <c r="GD99" s="100"/>
      <c r="GE99" s="100"/>
      <c r="GF99" s="100"/>
      <c r="GG99" s="100"/>
      <c r="GH99" s="100"/>
      <c r="GI99" s="100"/>
      <c r="GJ99" s="100"/>
      <c r="GK99" s="100"/>
      <c r="GL99" s="100"/>
      <c r="GM99" s="100"/>
      <c r="GN99" s="100"/>
      <c r="GO99" s="100"/>
      <c r="GP99" s="100"/>
      <c r="GQ99" s="100"/>
      <c r="GR99" s="100"/>
      <c r="GS99" s="100"/>
      <c r="GT99" s="100"/>
      <c r="GU99" s="100"/>
      <c r="GV99" s="100"/>
      <c r="GW99" s="100"/>
      <c r="GX99" s="100"/>
      <c r="GY99" s="100"/>
      <c r="GZ99" s="100"/>
      <c r="HA99" s="100"/>
      <c r="HB99" s="100"/>
      <c r="HC99" s="100"/>
      <c r="HD99" s="100"/>
      <c r="HE99" s="100"/>
      <c r="HF99" s="100"/>
      <c r="HG99" s="100"/>
      <c r="HH99" s="100"/>
      <c r="HI99" s="100"/>
      <c r="HJ99" s="100"/>
      <c r="HK99" s="100"/>
      <c r="HL99" s="100"/>
      <c r="HM99" s="100"/>
      <c r="HN99" s="100"/>
      <c r="HO99" s="100"/>
      <c r="HP99" s="100"/>
      <c r="HQ99" s="100"/>
      <c r="HR99" s="100"/>
      <c r="HS99" s="100"/>
      <c r="HT99" s="100"/>
      <c r="HU99" s="100"/>
      <c r="HV99" s="100"/>
      <c r="HW99" s="100"/>
      <c r="HX99" s="100"/>
      <c r="HY99" s="100"/>
      <c r="HZ99" s="100"/>
      <c r="IA99" s="100"/>
      <c r="IB99" s="100"/>
      <c r="IC99" s="100"/>
      <c r="ID99" s="100"/>
      <c r="IE99" s="100"/>
      <c r="IF99" s="100"/>
      <c r="IG99" s="100"/>
      <c r="IH99" s="100"/>
      <c r="II99" s="100"/>
      <c r="IJ99" s="100"/>
      <c r="IK99" s="100"/>
      <c r="IL99" s="100"/>
      <c r="IM99" s="100"/>
      <c r="IN99" s="100"/>
      <c r="IO99" s="100"/>
      <c r="IP99" s="100"/>
    </row>
    <row r="100" spans="1:250">
      <c r="A100" s="83" t="s">
        <v>81</v>
      </c>
      <c r="B100" s="4" t="s">
        <v>55</v>
      </c>
      <c r="C100" s="4">
        <v>159</v>
      </c>
      <c r="D100" s="4" t="s">
        <v>88</v>
      </c>
      <c r="E100" s="4">
        <v>194</v>
      </c>
      <c r="F100" s="4">
        <v>137</v>
      </c>
      <c r="G100" s="4">
        <v>106</v>
      </c>
      <c r="H100" s="4">
        <v>173</v>
      </c>
      <c r="I100" s="4">
        <v>204</v>
      </c>
      <c r="J100" s="4">
        <v>154</v>
      </c>
      <c r="K100" s="15" t="s">
        <v>534</v>
      </c>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c r="DL100" s="100"/>
      <c r="DM100" s="100"/>
      <c r="DN100" s="100"/>
      <c r="DO100" s="100"/>
      <c r="DP100" s="100"/>
      <c r="DQ100" s="100"/>
      <c r="DR100" s="100"/>
      <c r="DS100" s="100"/>
      <c r="DT100" s="100"/>
      <c r="DU100" s="100"/>
      <c r="DV100" s="100"/>
      <c r="DW100" s="100"/>
      <c r="DX100" s="100"/>
      <c r="DY100" s="100"/>
      <c r="DZ100" s="100"/>
      <c r="EA100" s="100"/>
      <c r="EB100" s="100"/>
      <c r="EC100" s="100"/>
      <c r="ED100" s="100"/>
      <c r="EE100" s="100"/>
      <c r="EF100" s="100"/>
      <c r="EG100" s="100"/>
      <c r="EH100" s="100"/>
      <c r="EI100" s="100"/>
      <c r="EJ100" s="100"/>
      <c r="EK100" s="100"/>
      <c r="EL100" s="100"/>
      <c r="EM100" s="100"/>
      <c r="EN100" s="100"/>
      <c r="EO100" s="100"/>
      <c r="EP100" s="100"/>
      <c r="EQ100" s="100"/>
      <c r="ER100" s="100"/>
      <c r="ES100" s="100"/>
      <c r="ET100" s="100"/>
      <c r="EU100" s="100"/>
      <c r="EV100" s="100"/>
      <c r="EW100" s="100"/>
      <c r="EX100" s="100"/>
      <c r="EY100" s="100"/>
      <c r="EZ100" s="100"/>
      <c r="FA100" s="100"/>
      <c r="FB100" s="100"/>
      <c r="FC100" s="100"/>
      <c r="FD100" s="100"/>
      <c r="FE100" s="100"/>
      <c r="FF100" s="100"/>
      <c r="FG100" s="100"/>
      <c r="FH100" s="100"/>
      <c r="FI100" s="100"/>
      <c r="FJ100" s="100"/>
      <c r="FK100" s="100"/>
      <c r="FL100" s="100"/>
      <c r="FM100" s="100"/>
      <c r="FN100" s="100"/>
      <c r="FO100" s="100"/>
      <c r="FP100" s="100"/>
      <c r="FQ100" s="100"/>
      <c r="FR100" s="100"/>
      <c r="FS100" s="100"/>
      <c r="FT100" s="100"/>
      <c r="FU100" s="100"/>
      <c r="FV100" s="100"/>
      <c r="FW100" s="100"/>
      <c r="FX100" s="100"/>
      <c r="FY100" s="100"/>
      <c r="FZ100" s="100"/>
      <c r="GA100" s="100"/>
      <c r="GB100" s="100"/>
      <c r="GC100" s="100"/>
      <c r="GD100" s="100"/>
      <c r="GE100" s="100"/>
      <c r="GF100" s="100"/>
      <c r="GG100" s="100"/>
      <c r="GH100" s="100"/>
      <c r="GI100" s="100"/>
      <c r="GJ100" s="100"/>
      <c r="GK100" s="100"/>
      <c r="GL100" s="100"/>
      <c r="GM100" s="100"/>
      <c r="GN100" s="100"/>
      <c r="GO100" s="100"/>
      <c r="GP100" s="100"/>
      <c r="GQ100" s="100"/>
      <c r="GR100" s="100"/>
      <c r="GS100" s="100"/>
      <c r="GT100" s="100"/>
      <c r="GU100" s="100"/>
      <c r="GV100" s="100"/>
      <c r="GW100" s="100"/>
      <c r="GX100" s="100"/>
      <c r="GY100" s="100"/>
      <c r="GZ100" s="100"/>
      <c r="HA100" s="100"/>
      <c r="HB100" s="100"/>
      <c r="HC100" s="100"/>
      <c r="HD100" s="100"/>
      <c r="HE100" s="100"/>
      <c r="HF100" s="100"/>
      <c r="HG100" s="100"/>
      <c r="HH100" s="100"/>
      <c r="HI100" s="100"/>
      <c r="HJ100" s="100"/>
      <c r="HK100" s="100"/>
      <c r="HL100" s="100"/>
      <c r="HM100" s="100"/>
      <c r="HN100" s="100"/>
      <c r="HO100" s="100"/>
      <c r="HP100" s="100"/>
      <c r="HQ100" s="100"/>
      <c r="HR100" s="100"/>
      <c r="HS100" s="100"/>
      <c r="HT100" s="100"/>
      <c r="HU100" s="100"/>
      <c r="HV100" s="100"/>
      <c r="HW100" s="100"/>
      <c r="HX100" s="100"/>
      <c r="HY100" s="100"/>
      <c r="HZ100" s="100"/>
      <c r="IA100" s="100"/>
      <c r="IB100" s="100"/>
      <c r="IC100" s="100"/>
      <c r="ID100" s="100"/>
      <c r="IE100" s="100"/>
      <c r="IF100" s="100"/>
      <c r="IG100" s="100"/>
      <c r="IH100" s="100"/>
      <c r="II100" s="100"/>
      <c r="IJ100" s="100"/>
      <c r="IK100" s="100"/>
      <c r="IL100" s="100"/>
      <c r="IM100" s="100"/>
      <c r="IN100" s="100"/>
      <c r="IO100" s="100"/>
      <c r="IP100" s="100"/>
    </row>
    <row r="101" spans="1:250">
      <c r="A101" s="83" t="s">
        <v>608</v>
      </c>
      <c r="B101" s="4" t="s">
        <v>55</v>
      </c>
      <c r="C101" s="4">
        <v>141</v>
      </c>
      <c r="D101" s="4" t="s">
        <v>88</v>
      </c>
      <c r="E101" s="4">
        <v>146</v>
      </c>
      <c r="F101" s="4">
        <v>114</v>
      </c>
      <c r="G101" s="4">
        <v>115</v>
      </c>
      <c r="H101" s="4">
        <v>160</v>
      </c>
      <c r="I101" s="4">
        <v>173</v>
      </c>
      <c r="J101" s="4">
        <v>161</v>
      </c>
      <c r="K101" s="15" t="s">
        <v>550</v>
      </c>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c r="DP101" s="100"/>
      <c r="DQ101" s="100"/>
      <c r="DR101" s="100"/>
      <c r="DS101" s="100"/>
      <c r="DT101" s="100"/>
      <c r="DU101" s="100"/>
      <c r="DV101" s="100"/>
      <c r="DW101" s="100"/>
      <c r="DX101" s="100"/>
      <c r="DY101" s="100"/>
      <c r="DZ101" s="100"/>
      <c r="EA101" s="100"/>
      <c r="EB101" s="100"/>
      <c r="EC101" s="100"/>
      <c r="ED101" s="100"/>
      <c r="EE101" s="100"/>
      <c r="EF101" s="100"/>
      <c r="EG101" s="100"/>
      <c r="EH101" s="100"/>
      <c r="EI101" s="100"/>
      <c r="EJ101" s="100"/>
      <c r="EK101" s="100"/>
      <c r="EL101" s="100"/>
      <c r="EM101" s="100"/>
      <c r="EN101" s="100"/>
      <c r="EO101" s="100"/>
      <c r="EP101" s="100"/>
      <c r="EQ101" s="100"/>
      <c r="ER101" s="100"/>
      <c r="ES101" s="100"/>
      <c r="ET101" s="100"/>
      <c r="EU101" s="100"/>
      <c r="EV101" s="100"/>
      <c r="EW101" s="100"/>
      <c r="EX101" s="100"/>
      <c r="EY101" s="100"/>
      <c r="EZ101" s="100"/>
      <c r="FA101" s="100"/>
      <c r="FB101" s="100"/>
      <c r="FC101" s="100"/>
      <c r="FD101" s="100"/>
      <c r="FE101" s="100"/>
      <c r="FF101" s="100"/>
      <c r="FG101" s="100"/>
      <c r="FH101" s="100"/>
      <c r="FI101" s="100"/>
      <c r="FJ101" s="100"/>
      <c r="FK101" s="100"/>
      <c r="FL101" s="100"/>
      <c r="FM101" s="100"/>
      <c r="FN101" s="100"/>
      <c r="FO101" s="100"/>
      <c r="FP101" s="100"/>
      <c r="FQ101" s="100"/>
      <c r="FR101" s="100"/>
      <c r="FS101" s="100"/>
      <c r="FT101" s="100"/>
      <c r="FU101" s="100"/>
      <c r="FV101" s="100"/>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row>
    <row r="102" spans="1:250">
      <c r="A102" s="83" t="s">
        <v>85</v>
      </c>
      <c r="B102" s="4" t="s">
        <v>55</v>
      </c>
      <c r="C102" s="4">
        <v>171</v>
      </c>
      <c r="D102" s="4" t="s">
        <v>88</v>
      </c>
      <c r="E102" s="4">
        <v>208</v>
      </c>
      <c r="F102" s="4">
        <v>154</v>
      </c>
      <c r="G102" s="4">
        <v>104</v>
      </c>
      <c r="H102" s="4">
        <v>181</v>
      </c>
      <c r="I102" s="4">
        <v>185</v>
      </c>
      <c r="J102" s="4">
        <v>172</v>
      </c>
      <c r="K102" s="15" t="s">
        <v>553</v>
      </c>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row>
    <row r="103" spans="1:250">
      <c r="A103" s="83" t="s">
        <v>97</v>
      </c>
      <c r="B103" s="4" t="s">
        <v>55</v>
      </c>
      <c r="C103" s="4">
        <v>106</v>
      </c>
      <c r="D103" s="4" t="s">
        <v>88</v>
      </c>
      <c r="E103" s="4">
        <v>139</v>
      </c>
      <c r="F103" s="4">
        <v>99</v>
      </c>
      <c r="G103" s="4">
        <v>89</v>
      </c>
      <c r="H103" s="4">
        <v>88</v>
      </c>
      <c r="I103" s="4">
        <v>69</v>
      </c>
      <c r="J103" s="4">
        <v>91</v>
      </c>
      <c r="K103" s="15" t="s">
        <v>545</v>
      </c>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row>
    <row r="104" spans="1:250">
      <c r="A104" s="83" t="s">
        <v>86</v>
      </c>
      <c r="B104" s="4" t="s">
        <v>55</v>
      </c>
      <c r="C104" s="4">
        <v>78</v>
      </c>
      <c r="D104" s="4" t="s">
        <v>88</v>
      </c>
      <c r="E104" s="4">
        <v>82</v>
      </c>
      <c r="F104" s="4">
        <v>76</v>
      </c>
      <c r="G104" s="4">
        <v>74</v>
      </c>
      <c r="H104" s="4">
        <v>89</v>
      </c>
      <c r="I104" s="4">
        <v>89</v>
      </c>
      <c r="J104" s="4">
        <v>72</v>
      </c>
      <c r="K104" s="15" t="s">
        <v>545</v>
      </c>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0"/>
      <c r="ET104" s="100"/>
      <c r="EU104" s="100"/>
      <c r="EV104" s="100"/>
      <c r="EW104" s="100"/>
      <c r="EX104" s="100"/>
      <c r="EY104" s="100"/>
      <c r="EZ104" s="100"/>
      <c r="FA104" s="100"/>
      <c r="FB104" s="100"/>
      <c r="FC104" s="100"/>
      <c r="FD104" s="100"/>
      <c r="FE104" s="100"/>
      <c r="FF104" s="100"/>
      <c r="FG104" s="100"/>
      <c r="FH104" s="100"/>
      <c r="FI104" s="100"/>
      <c r="FJ104" s="100"/>
      <c r="FK104" s="100"/>
      <c r="FL104" s="100"/>
      <c r="FM104" s="100"/>
      <c r="FN104" s="100"/>
      <c r="FO104" s="100"/>
      <c r="FP104" s="100"/>
      <c r="FQ104" s="100"/>
      <c r="FR104" s="100"/>
      <c r="FS104" s="100"/>
      <c r="FT104" s="100"/>
      <c r="FU104" s="100"/>
      <c r="FV104" s="100"/>
      <c r="FW104" s="100"/>
      <c r="FX104" s="100"/>
      <c r="FY104" s="100"/>
      <c r="FZ104" s="100"/>
      <c r="GA104" s="100"/>
      <c r="GB104" s="100"/>
      <c r="GC104" s="100"/>
      <c r="GD104" s="100"/>
      <c r="GE104" s="100"/>
      <c r="GF104" s="100"/>
      <c r="GG104" s="100"/>
      <c r="GH104" s="100"/>
      <c r="GI104" s="100"/>
      <c r="GJ104" s="100"/>
      <c r="GK104" s="100"/>
      <c r="GL104" s="100"/>
      <c r="GM104" s="100"/>
      <c r="GN104" s="100"/>
      <c r="GO104" s="100"/>
      <c r="GP104" s="100"/>
      <c r="GQ104" s="100"/>
      <c r="GR104" s="100"/>
      <c r="GS104" s="100"/>
      <c r="GT104" s="100"/>
      <c r="GU104" s="100"/>
      <c r="GV104" s="100"/>
      <c r="GW104" s="100"/>
      <c r="GX104" s="100"/>
      <c r="GY104" s="100"/>
      <c r="GZ104" s="100"/>
      <c r="HA104" s="100"/>
      <c r="HB104" s="100"/>
      <c r="HC104" s="100"/>
      <c r="HD104" s="100"/>
      <c r="HE104" s="100"/>
      <c r="HF104" s="100"/>
      <c r="HG104" s="100"/>
      <c r="HH104" s="100"/>
      <c r="HI104" s="100"/>
      <c r="HJ104" s="100"/>
      <c r="HK104" s="100"/>
      <c r="HL104" s="100"/>
      <c r="HM104" s="100"/>
      <c r="HN104" s="100"/>
      <c r="HO104" s="100"/>
      <c r="HP104" s="100"/>
      <c r="HQ104" s="100"/>
      <c r="HR104" s="100"/>
      <c r="HS104" s="100"/>
      <c r="HT104" s="100"/>
      <c r="HU104" s="100"/>
      <c r="HV104" s="100"/>
      <c r="HW104" s="100"/>
      <c r="HX104" s="100"/>
      <c r="HY104" s="100"/>
      <c r="HZ104" s="100"/>
      <c r="IA104" s="100"/>
      <c r="IB104" s="100"/>
      <c r="IC104" s="100"/>
      <c r="ID104" s="100"/>
      <c r="IE104" s="100"/>
      <c r="IF104" s="100"/>
      <c r="IG104" s="100"/>
      <c r="IH104" s="100"/>
      <c r="II104" s="100"/>
      <c r="IJ104" s="100"/>
      <c r="IK104" s="100"/>
      <c r="IL104" s="100"/>
      <c r="IM104" s="100"/>
      <c r="IN104" s="100"/>
      <c r="IO104" s="100"/>
      <c r="IP104" s="100"/>
    </row>
    <row r="105" spans="1:250" ht="22.5">
      <c r="A105" s="83" t="s">
        <v>87</v>
      </c>
      <c r="B105" s="4" t="s">
        <v>55</v>
      </c>
      <c r="C105" s="4">
        <v>68</v>
      </c>
      <c r="D105" s="4" t="s">
        <v>88</v>
      </c>
      <c r="E105" s="4">
        <v>65</v>
      </c>
      <c r="F105" s="4">
        <v>60</v>
      </c>
      <c r="G105" s="4">
        <v>87</v>
      </c>
      <c r="H105" s="4">
        <v>84</v>
      </c>
      <c r="I105" s="4">
        <v>69</v>
      </c>
      <c r="J105" s="4">
        <v>63</v>
      </c>
      <c r="K105" s="15" t="s">
        <v>545</v>
      </c>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c r="DL105" s="100"/>
      <c r="DM105" s="100"/>
      <c r="DN105" s="100"/>
      <c r="DO105" s="100"/>
      <c r="DP105" s="100"/>
      <c r="DQ105" s="100"/>
      <c r="DR105" s="100"/>
      <c r="DS105" s="100"/>
      <c r="DT105" s="100"/>
      <c r="DU105" s="100"/>
      <c r="DV105" s="100"/>
      <c r="DW105" s="100"/>
      <c r="DX105" s="100"/>
      <c r="DY105" s="100"/>
      <c r="DZ105" s="100"/>
      <c r="EA105" s="100"/>
      <c r="EB105" s="100"/>
      <c r="EC105" s="100"/>
      <c r="ED105" s="100"/>
      <c r="EE105" s="100"/>
      <c r="EF105" s="100"/>
      <c r="EG105" s="100"/>
      <c r="EH105" s="100"/>
      <c r="EI105" s="100"/>
      <c r="EJ105" s="100"/>
      <c r="EK105" s="100"/>
      <c r="EL105" s="100"/>
      <c r="EM105" s="100"/>
      <c r="EN105" s="100"/>
      <c r="EO105" s="100"/>
      <c r="EP105" s="100"/>
      <c r="EQ105" s="100"/>
      <c r="ER105" s="100"/>
      <c r="ES105" s="100"/>
      <c r="ET105" s="100"/>
      <c r="EU105" s="100"/>
      <c r="EV105" s="100"/>
      <c r="EW105" s="100"/>
      <c r="EX105" s="100"/>
      <c r="EY105" s="100"/>
      <c r="EZ105" s="100"/>
      <c r="FA105" s="100"/>
      <c r="FB105" s="100"/>
      <c r="FC105" s="100"/>
      <c r="FD105" s="100"/>
      <c r="FE105" s="100"/>
      <c r="FF105" s="100"/>
      <c r="FG105" s="100"/>
      <c r="FH105" s="100"/>
      <c r="FI105" s="100"/>
      <c r="FJ105" s="100"/>
      <c r="FK105" s="100"/>
      <c r="FL105" s="100"/>
      <c r="FM105" s="100"/>
      <c r="FN105" s="100"/>
      <c r="FO105" s="100"/>
      <c r="FP105" s="100"/>
      <c r="FQ105" s="100"/>
      <c r="FR105" s="100"/>
      <c r="FS105" s="100"/>
      <c r="FT105" s="100"/>
      <c r="FU105" s="100"/>
      <c r="FV105" s="100"/>
      <c r="FW105" s="100"/>
      <c r="FX105" s="100"/>
      <c r="FY105" s="100"/>
      <c r="FZ105" s="100"/>
      <c r="GA105" s="100"/>
      <c r="GB105" s="100"/>
      <c r="GC105" s="100"/>
      <c r="GD105" s="100"/>
      <c r="GE105" s="100"/>
      <c r="GF105" s="100"/>
      <c r="GG105" s="100"/>
      <c r="GH105" s="100"/>
      <c r="GI105" s="100"/>
      <c r="GJ105" s="100"/>
      <c r="GK105" s="100"/>
      <c r="GL105" s="100"/>
      <c r="GM105" s="100"/>
      <c r="GN105" s="100"/>
      <c r="GO105" s="100"/>
      <c r="GP105" s="100"/>
      <c r="GQ105" s="100"/>
      <c r="GR105" s="100"/>
      <c r="GS105" s="100"/>
      <c r="GT105" s="100"/>
      <c r="GU105" s="100"/>
      <c r="GV105" s="100"/>
      <c r="GW105" s="100"/>
      <c r="GX105" s="100"/>
      <c r="GY105" s="100"/>
      <c r="GZ105" s="100"/>
      <c r="HA105" s="100"/>
      <c r="HB105" s="100"/>
      <c r="HC105" s="100"/>
      <c r="HD105" s="100"/>
      <c r="HE105" s="100"/>
      <c r="HF105" s="100"/>
      <c r="HG105" s="100"/>
      <c r="HH105" s="100"/>
      <c r="HI105" s="100"/>
      <c r="HJ105" s="100"/>
      <c r="HK105" s="100"/>
      <c r="HL105" s="100"/>
      <c r="HM105" s="100"/>
      <c r="HN105" s="100"/>
      <c r="HO105" s="100"/>
      <c r="HP105" s="100"/>
      <c r="HQ105" s="100"/>
      <c r="HR105" s="100"/>
      <c r="HS105" s="100"/>
      <c r="HT105" s="100"/>
      <c r="HU105" s="100"/>
      <c r="HV105" s="100"/>
      <c r="HW105" s="100"/>
      <c r="HX105" s="100"/>
      <c r="HY105" s="100"/>
      <c r="HZ105" s="100"/>
      <c r="IA105" s="100"/>
      <c r="IB105" s="100"/>
      <c r="IC105" s="100"/>
      <c r="ID105" s="100"/>
      <c r="IE105" s="100"/>
      <c r="IF105" s="100"/>
      <c r="IG105" s="100"/>
      <c r="IH105" s="100"/>
      <c r="II105" s="100"/>
      <c r="IJ105" s="100"/>
      <c r="IK105" s="100"/>
      <c r="IL105" s="100"/>
      <c r="IM105" s="100"/>
      <c r="IN105" s="100"/>
      <c r="IO105" s="100"/>
      <c r="IP105" s="100"/>
    </row>
    <row r="106" spans="1:250">
      <c r="A106" s="83" t="s">
        <v>609</v>
      </c>
      <c r="B106" s="4" t="s">
        <v>55</v>
      </c>
      <c r="C106" s="4" t="s">
        <v>14</v>
      </c>
      <c r="D106" s="4" t="s">
        <v>88</v>
      </c>
      <c r="E106" s="4">
        <v>183</v>
      </c>
      <c r="F106" s="4" t="s">
        <v>14</v>
      </c>
      <c r="G106" s="4">
        <v>131</v>
      </c>
      <c r="H106" s="4" t="s">
        <v>14</v>
      </c>
      <c r="I106" s="4" t="s">
        <v>14</v>
      </c>
      <c r="J106" s="4" t="s">
        <v>14</v>
      </c>
      <c r="K106" s="75" t="s">
        <v>545</v>
      </c>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c r="DL106" s="100"/>
      <c r="DM106" s="100"/>
      <c r="DN106" s="100"/>
      <c r="DO106" s="100"/>
      <c r="DP106" s="100"/>
      <c r="DQ106" s="100"/>
      <c r="DR106" s="100"/>
      <c r="DS106" s="100"/>
      <c r="DT106" s="100"/>
      <c r="DU106" s="100"/>
      <c r="DV106" s="100"/>
      <c r="DW106" s="100"/>
      <c r="DX106" s="100"/>
      <c r="DY106" s="100"/>
      <c r="DZ106" s="100"/>
      <c r="EA106" s="100"/>
      <c r="EB106" s="100"/>
      <c r="EC106" s="100"/>
      <c r="ED106" s="100"/>
      <c r="EE106" s="100"/>
      <c r="EF106" s="100"/>
      <c r="EG106" s="100"/>
      <c r="EH106" s="100"/>
      <c r="EI106" s="100"/>
      <c r="EJ106" s="100"/>
      <c r="EK106" s="100"/>
      <c r="EL106" s="100"/>
      <c r="EM106" s="100"/>
      <c r="EN106" s="100"/>
      <c r="EO106" s="100"/>
      <c r="EP106" s="100"/>
      <c r="EQ106" s="100"/>
      <c r="ER106" s="100"/>
      <c r="ES106" s="100"/>
      <c r="ET106" s="100"/>
      <c r="EU106" s="100"/>
      <c r="EV106" s="100"/>
      <c r="EW106" s="100"/>
      <c r="EX106" s="100"/>
      <c r="EY106" s="100"/>
      <c r="EZ106" s="100"/>
      <c r="FA106" s="100"/>
      <c r="FB106" s="100"/>
      <c r="FC106" s="100"/>
      <c r="FD106" s="100"/>
      <c r="FE106" s="100"/>
      <c r="FF106" s="100"/>
      <c r="FG106" s="100"/>
      <c r="FH106" s="100"/>
      <c r="FI106" s="100"/>
      <c r="FJ106" s="100"/>
      <c r="FK106" s="100"/>
      <c r="FL106" s="100"/>
      <c r="FM106" s="100"/>
      <c r="FN106" s="100"/>
      <c r="FO106" s="100"/>
      <c r="FP106" s="100"/>
      <c r="FQ106" s="100"/>
      <c r="FR106" s="100"/>
      <c r="FS106" s="100"/>
      <c r="FT106" s="100"/>
      <c r="FU106" s="100"/>
      <c r="FV106" s="100"/>
      <c r="FW106" s="100"/>
      <c r="FX106" s="100"/>
      <c r="FY106" s="100"/>
      <c r="FZ106" s="100"/>
      <c r="GA106" s="100"/>
      <c r="GB106" s="100"/>
      <c r="GC106" s="100"/>
      <c r="GD106" s="100"/>
      <c r="GE106" s="100"/>
      <c r="GF106" s="100"/>
      <c r="GG106" s="100"/>
      <c r="GH106" s="100"/>
      <c r="GI106" s="100"/>
      <c r="GJ106" s="100"/>
      <c r="GK106" s="100"/>
      <c r="GL106" s="100"/>
      <c r="GM106" s="100"/>
      <c r="GN106" s="100"/>
      <c r="GO106" s="100"/>
      <c r="GP106" s="100"/>
      <c r="GQ106" s="100"/>
      <c r="GR106" s="100"/>
      <c r="GS106" s="100"/>
      <c r="GT106" s="100"/>
      <c r="GU106" s="100"/>
      <c r="GV106" s="100"/>
      <c r="GW106" s="100"/>
      <c r="GX106" s="100"/>
      <c r="GY106" s="100"/>
      <c r="GZ106" s="100"/>
      <c r="HA106" s="100"/>
      <c r="HB106" s="100"/>
      <c r="HC106" s="100"/>
      <c r="HD106" s="100"/>
      <c r="HE106" s="100"/>
      <c r="HF106" s="100"/>
      <c r="HG106" s="100"/>
      <c r="HH106" s="100"/>
      <c r="HI106" s="100"/>
      <c r="HJ106" s="100"/>
      <c r="HK106" s="100"/>
      <c r="HL106" s="100"/>
      <c r="HM106" s="100"/>
      <c r="HN106" s="100"/>
      <c r="HO106" s="100"/>
      <c r="HP106" s="100"/>
      <c r="HQ106" s="100"/>
      <c r="HR106" s="100"/>
      <c r="HS106" s="100"/>
      <c r="HT106" s="100"/>
      <c r="HU106" s="100"/>
      <c r="HV106" s="100"/>
      <c r="HW106" s="100"/>
      <c r="HX106" s="100"/>
      <c r="HY106" s="100"/>
      <c r="HZ106" s="100"/>
      <c r="IA106" s="100"/>
      <c r="IB106" s="100"/>
      <c r="IC106" s="100"/>
      <c r="ID106" s="100"/>
      <c r="IE106" s="100"/>
      <c r="IF106" s="100"/>
      <c r="IG106" s="100"/>
      <c r="IH106" s="100"/>
      <c r="II106" s="100"/>
      <c r="IJ106" s="100"/>
      <c r="IK106" s="100"/>
      <c r="IL106" s="100"/>
      <c r="IM106" s="100"/>
      <c r="IN106" s="100"/>
      <c r="IO106" s="100"/>
      <c r="IP106" s="100"/>
    </row>
    <row r="107" spans="1:250">
      <c r="A107" s="83" t="s">
        <v>588</v>
      </c>
      <c r="B107" s="4" t="s">
        <v>55</v>
      </c>
      <c r="C107" s="4">
        <v>115</v>
      </c>
      <c r="D107" s="4" t="s">
        <v>88</v>
      </c>
      <c r="E107" s="4">
        <v>127</v>
      </c>
      <c r="F107" s="4">
        <v>118</v>
      </c>
      <c r="G107" s="4">
        <v>71</v>
      </c>
      <c r="H107" s="4">
        <v>92</v>
      </c>
      <c r="I107" s="4">
        <v>116</v>
      </c>
      <c r="J107" s="4">
        <v>129</v>
      </c>
      <c r="K107" s="15" t="s">
        <v>545</v>
      </c>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c r="CU107" s="100"/>
      <c r="CV107" s="100"/>
      <c r="CW107" s="100"/>
      <c r="CX107" s="100"/>
      <c r="CY107" s="100"/>
      <c r="CZ107" s="100"/>
      <c r="DA107" s="100"/>
      <c r="DB107" s="100"/>
      <c r="DC107" s="100"/>
      <c r="DD107" s="100"/>
      <c r="DE107" s="100"/>
      <c r="DF107" s="100"/>
      <c r="DG107" s="100"/>
      <c r="DH107" s="100"/>
      <c r="DI107" s="100"/>
      <c r="DJ107" s="100"/>
      <c r="DK107" s="100"/>
      <c r="DL107" s="100"/>
      <c r="DM107" s="100"/>
      <c r="DN107" s="100"/>
      <c r="DO107" s="100"/>
      <c r="DP107" s="100"/>
      <c r="DQ107" s="100"/>
      <c r="DR107" s="100"/>
      <c r="DS107" s="100"/>
      <c r="DT107" s="100"/>
      <c r="DU107" s="100"/>
      <c r="DV107" s="100"/>
      <c r="DW107" s="100"/>
      <c r="DX107" s="100"/>
      <c r="DY107" s="100"/>
      <c r="DZ107" s="100"/>
      <c r="EA107" s="100"/>
      <c r="EB107" s="100"/>
      <c r="EC107" s="100"/>
      <c r="ED107" s="100"/>
      <c r="EE107" s="100"/>
      <c r="EF107" s="100"/>
      <c r="EG107" s="100"/>
      <c r="EH107" s="100"/>
      <c r="EI107" s="100"/>
      <c r="EJ107" s="100"/>
      <c r="EK107" s="100"/>
      <c r="EL107" s="100"/>
      <c r="EM107" s="100"/>
      <c r="EN107" s="100"/>
      <c r="EO107" s="100"/>
      <c r="EP107" s="100"/>
      <c r="EQ107" s="100"/>
      <c r="ER107" s="100"/>
      <c r="ES107" s="100"/>
      <c r="ET107" s="100"/>
      <c r="EU107" s="100"/>
      <c r="EV107" s="100"/>
      <c r="EW107" s="100"/>
      <c r="EX107" s="100"/>
      <c r="EY107" s="100"/>
      <c r="EZ107" s="100"/>
      <c r="FA107" s="100"/>
      <c r="FB107" s="100"/>
      <c r="FC107" s="100"/>
      <c r="FD107" s="100"/>
      <c r="FE107" s="100"/>
      <c r="FF107" s="100"/>
      <c r="FG107" s="100"/>
      <c r="FH107" s="100"/>
      <c r="FI107" s="100"/>
      <c r="FJ107" s="100"/>
      <c r="FK107" s="100"/>
      <c r="FL107" s="100"/>
      <c r="FM107" s="100"/>
      <c r="FN107" s="100"/>
      <c r="FO107" s="100"/>
      <c r="FP107" s="100"/>
      <c r="FQ107" s="100"/>
      <c r="FR107" s="100"/>
      <c r="FS107" s="100"/>
      <c r="FT107" s="100"/>
      <c r="FU107" s="100"/>
      <c r="FV107" s="100"/>
      <c r="FW107" s="100"/>
      <c r="FX107" s="100"/>
      <c r="FY107" s="100"/>
      <c r="FZ107" s="100"/>
      <c r="GA107" s="100"/>
      <c r="GB107" s="100"/>
      <c r="GC107" s="100"/>
      <c r="GD107" s="100"/>
      <c r="GE107" s="100"/>
      <c r="GF107" s="100"/>
      <c r="GG107" s="100"/>
      <c r="GH107" s="100"/>
      <c r="GI107" s="100"/>
      <c r="GJ107" s="100"/>
      <c r="GK107" s="100"/>
      <c r="GL107" s="100"/>
      <c r="GM107" s="100"/>
      <c r="GN107" s="100"/>
      <c r="GO107" s="100"/>
      <c r="GP107" s="100"/>
      <c r="GQ107" s="100"/>
      <c r="GR107" s="100"/>
      <c r="GS107" s="100"/>
      <c r="GT107" s="100"/>
      <c r="GU107" s="100"/>
      <c r="GV107" s="100"/>
      <c r="GW107" s="100"/>
      <c r="GX107" s="100"/>
      <c r="GY107" s="100"/>
      <c r="GZ107" s="100"/>
      <c r="HA107" s="100"/>
      <c r="HB107" s="100"/>
      <c r="HC107" s="100"/>
      <c r="HD107" s="100"/>
      <c r="HE107" s="100"/>
      <c r="HF107" s="100"/>
      <c r="HG107" s="100"/>
      <c r="HH107" s="100"/>
      <c r="HI107" s="100"/>
      <c r="HJ107" s="100"/>
      <c r="HK107" s="100"/>
      <c r="HL107" s="100"/>
      <c r="HM107" s="100"/>
      <c r="HN107" s="100"/>
      <c r="HO107" s="100"/>
      <c r="HP107" s="100"/>
      <c r="HQ107" s="100"/>
      <c r="HR107" s="100"/>
      <c r="HS107" s="100"/>
      <c r="HT107" s="100"/>
      <c r="HU107" s="100"/>
      <c r="HV107" s="100"/>
      <c r="HW107" s="100"/>
      <c r="HX107" s="100"/>
      <c r="HY107" s="100"/>
      <c r="HZ107" s="100"/>
      <c r="IA107" s="100"/>
      <c r="IB107" s="100"/>
      <c r="IC107" s="100"/>
      <c r="ID107" s="100"/>
      <c r="IE107" s="100"/>
      <c r="IF107" s="100"/>
      <c r="IG107" s="100"/>
      <c r="IH107" s="100"/>
      <c r="II107" s="100"/>
      <c r="IJ107" s="100"/>
      <c r="IK107" s="100"/>
      <c r="IL107" s="100"/>
      <c r="IM107" s="100"/>
      <c r="IN107" s="100"/>
      <c r="IO107" s="100"/>
      <c r="IP107" s="100"/>
    </row>
    <row r="108" spans="1:250">
      <c r="A108" s="83" t="s">
        <v>610</v>
      </c>
      <c r="B108" s="4" t="s">
        <v>55</v>
      </c>
      <c r="C108" s="4" t="s">
        <v>14</v>
      </c>
      <c r="D108" s="4" t="s">
        <v>88</v>
      </c>
      <c r="E108" s="4">
        <v>96</v>
      </c>
      <c r="F108" s="4" t="s">
        <v>14</v>
      </c>
      <c r="G108" s="4">
        <v>71</v>
      </c>
      <c r="H108" s="4" t="s">
        <v>14</v>
      </c>
      <c r="I108" s="4" t="s">
        <v>14</v>
      </c>
      <c r="J108" s="4" t="s">
        <v>14</v>
      </c>
      <c r="K108" s="15" t="s">
        <v>551</v>
      </c>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c r="BF108" s="100"/>
      <c r="BG108" s="100"/>
      <c r="BH108" s="100"/>
      <c r="BI108" s="100"/>
      <c r="BJ108" s="100"/>
      <c r="BK108" s="100"/>
      <c r="BL108" s="100"/>
      <c r="BM108" s="100"/>
      <c r="BN108" s="100"/>
      <c r="BO108" s="100"/>
      <c r="BP108" s="100"/>
      <c r="BQ108" s="100"/>
      <c r="BR108" s="100"/>
      <c r="BS108" s="100"/>
      <c r="BT108" s="100"/>
      <c r="BU108" s="100"/>
      <c r="BV108" s="100"/>
      <c r="BW108" s="100"/>
      <c r="BX108" s="100"/>
      <c r="BY108" s="100"/>
      <c r="BZ108" s="100"/>
      <c r="CA108" s="100"/>
      <c r="CB108" s="100"/>
      <c r="CC108" s="100"/>
      <c r="CD108" s="100"/>
      <c r="CE108" s="100"/>
      <c r="CF108" s="100"/>
      <c r="CG108" s="100"/>
      <c r="CH108" s="100"/>
      <c r="CI108" s="100"/>
      <c r="CJ108" s="100"/>
      <c r="CK108" s="100"/>
      <c r="CL108" s="100"/>
      <c r="CM108" s="100"/>
      <c r="CN108" s="100"/>
      <c r="CO108" s="100"/>
      <c r="CP108" s="100"/>
      <c r="CQ108" s="100"/>
      <c r="CR108" s="100"/>
      <c r="CS108" s="100"/>
      <c r="CT108" s="100"/>
      <c r="CU108" s="100"/>
      <c r="CV108" s="100"/>
      <c r="CW108" s="100"/>
      <c r="CX108" s="100"/>
      <c r="CY108" s="100"/>
      <c r="CZ108" s="100"/>
      <c r="DA108" s="100"/>
      <c r="DB108" s="100"/>
      <c r="DC108" s="100"/>
      <c r="DD108" s="100"/>
      <c r="DE108" s="100"/>
      <c r="DF108" s="100"/>
      <c r="DG108" s="100"/>
      <c r="DH108" s="100"/>
      <c r="DI108" s="100"/>
      <c r="DJ108" s="100"/>
      <c r="DK108" s="100"/>
      <c r="DL108" s="100"/>
      <c r="DM108" s="100"/>
      <c r="DN108" s="100"/>
      <c r="DO108" s="100"/>
      <c r="DP108" s="100"/>
      <c r="DQ108" s="100"/>
      <c r="DR108" s="100"/>
      <c r="DS108" s="100"/>
      <c r="DT108" s="100"/>
      <c r="DU108" s="100"/>
      <c r="DV108" s="100"/>
      <c r="DW108" s="100"/>
      <c r="DX108" s="100"/>
      <c r="DY108" s="100"/>
      <c r="DZ108" s="100"/>
      <c r="EA108" s="100"/>
      <c r="EB108" s="100"/>
      <c r="EC108" s="100"/>
      <c r="ED108" s="100"/>
      <c r="EE108" s="100"/>
      <c r="EF108" s="100"/>
      <c r="EG108" s="100"/>
      <c r="EH108" s="100"/>
      <c r="EI108" s="100"/>
      <c r="EJ108" s="100"/>
      <c r="EK108" s="100"/>
      <c r="EL108" s="100"/>
      <c r="EM108" s="100"/>
      <c r="EN108" s="100"/>
      <c r="EO108" s="100"/>
      <c r="EP108" s="100"/>
      <c r="EQ108" s="100"/>
      <c r="ER108" s="100"/>
      <c r="ES108" s="100"/>
      <c r="ET108" s="100"/>
      <c r="EU108" s="100"/>
      <c r="EV108" s="100"/>
      <c r="EW108" s="100"/>
      <c r="EX108" s="100"/>
      <c r="EY108" s="100"/>
      <c r="EZ108" s="100"/>
      <c r="FA108" s="100"/>
      <c r="FB108" s="100"/>
      <c r="FC108" s="100"/>
      <c r="FD108" s="100"/>
      <c r="FE108" s="100"/>
      <c r="FF108" s="100"/>
      <c r="FG108" s="100"/>
      <c r="FH108" s="100"/>
      <c r="FI108" s="100"/>
      <c r="FJ108" s="100"/>
      <c r="FK108" s="100"/>
      <c r="FL108" s="100"/>
      <c r="FM108" s="100"/>
      <c r="FN108" s="100"/>
      <c r="FO108" s="100"/>
      <c r="FP108" s="100"/>
      <c r="FQ108" s="100"/>
      <c r="FR108" s="100"/>
      <c r="FS108" s="100"/>
      <c r="FT108" s="100"/>
      <c r="FU108" s="100"/>
      <c r="FV108" s="100"/>
      <c r="FW108" s="100"/>
      <c r="FX108" s="100"/>
      <c r="FY108" s="100"/>
      <c r="FZ108" s="100"/>
      <c r="GA108" s="100"/>
      <c r="GB108" s="100"/>
      <c r="GC108" s="100"/>
      <c r="GD108" s="100"/>
      <c r="GE108" s="100"/>
      <c r="GF108" s="100"/>
      <c r="GG108" s="100"/>
      <c r="GH108" s="100"/>
      <c r="GI108" s="100"/>
      <c r="GJ108" s="100"/>
      <c r="GK108" s="100"/>
      <c r="GL108" s="100"/>
      <c r="GM108" s="100"/>
      <c r="GN108" s="100"/>
      <c r="GO108" s="100"/>
      <c r="GP108" s="100"/>
      <c r="GQ108" s="100"/>
      <c r="GR108" s="100"/>
      <c r="GS108" s="100"/>
      <c r="GT108" s="100"/>
      <c r="GU108" s="100"/>
      <c r="GV108" s="100"/>
      <c r="GW108" s="100"/>
      <c r="GX108" s="100"/>
      <c r="GY108" s="100"/>
      <c r="GZ108" s="100"/>
      <c r="HA108" s="100"/>
      <c r="HB108" s="100"/>
      <c r="HC108" s="100"/>
      <c r="HD108" s="100"/>
      <c r="HE108" s="100"/>
      <c r="HF108" s="100"/>
      <c r="HG108" s="100"/>
      <c r="HH108" s="100"/>
      <c r="HI108" s="100"/>
      <c r="HJ108" s="100"/>
      <c r="HK108" s="100"/>
      <c r="HL108" s="100"/>
      <c r="HM108" s="100"/>
      <c r="HN108" s="100"/>
      <c r="HO108" s="100"/>
      <c r="HP108" s="100"/>
      <c r="HQ108" s="100"/>
      <c r="HR108" s="100"/>
      <c r="HS108" s="100"/>
      <c r="HT108" s="100"/>
      <c r="HU108" s="100"/>
      <c r="HV108" s="100"/>
      <c r="HW108" s="100"/>
      <c r="HX108" s="100"/>
      <c r="HY108" s="100"/>
      <c r="HZ108" s="100"/>
      <c r="IA108" s="100"/>
      <c r="IB108" s="100"/>
      <c r="IC108" s="100"/>
      <c r="ID108" s="100"/>
      <c r="IE108" s="100"/>
      <c r="IF108" s="100"/>
      <c r="IG108" s="100"/>
      <c r="IH108" s="100"/>
      <c r="II108" s="100"/>
      <c r="IJ108" s="100"/>
      <c r="IK108" s="100"/>
      <c r="IL108" s="100"/>
      <c r="IM108" s="100"/>
      <c r="IN108" s="100"/>
      <c r="IO108" s="100"/>
      <c r="IP108" s="100"/>
    </row>
    <row r="109" spans="1:250" s="80" customFormat="1">
      <c r="A109" s="79" t="s">
        <v>597</v>
      </c>
      <c r="B109" s="35" t="s">
        <v>55</v>
      </c>
      <c r="C109" s="37">
        <f>AVERAGE(C95:C108)</f>
        <v>125.2</v>
      </c>
      <c r="D109" s="35" t="s">
        <v>88</v>
      </c>
      <c r="E109" s="37">
        <f t="shared" ref="E109:J109" si="7">AVERAGE(E95:E108)</f>
        <v>136.28571428571428</v>
      </c>
      <c r="F109" s="37">
        <f t="shared" si="7"/>
        <v>106.91666666666667</v>
      </c>
      <c r="G109" s="37">
        <f t="shared" si="7"/>
        <v>95.857142857142861</v>
      </c>
      <c r="H109" s="37">
        <f t="shared" si="7"/>
        <v>129.66666666666666</v>
      </c>
      <c r="I109" s="37">
        <f t="shared" si="7"/>
        <v>134.36363636363637</v>
      </c>
      <c r="J109" s="37">
        <f t="shared" si="7"/>
        <v>124.6</v>
      </c>
      <c r="K109" s="84" t="s">
        <v>794</v>
      </c>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c r="CN109" s="102"/>
      <c r="CO109" s="102"/>
      <c r="CP109" s="102"/>
      <c r="CQ109" s="102"/>
      <c r="CR109" s="102"/>
      <c r="CS109" s="102"/>
      <c r="CT109" s="102"/>
      <c r="CU109" s="102"/>
      <c r="CV109" s="102"/>
      <c r="CW109" s="102"/>
      <c r="CX109" s="102"/>
      <c r="CY109" s="102"/>
      <c r="CZ109" s="102"/>
      <c r="DA109" s="102"/>
      <c r="DB109" s="102"/>
      <c r="DC109" s="102"/>
      <c r="DD109" s="102"/>
      <c r="DE109" s="102"/>
      <c r="DF109" s="102"/>
      <c r="DG109" s="102"/>
      <c r="DH109" s="102"/>
      <c r="DI109" s="102"/>
      <c r="DJ109" s="102"/>
      <c r="DK109" s="102"/>
      <c r="DL109" s="102"/>
      <c r="DM109" s="102"/>
      <c r="DN109" s="102"/>
      <c r="DO109" s="102"/>
      <c r="DP109" s="102"/>
      <c r="DQ109" s="102"/>
      <c r="DR109" s="102"/>
      <c r="DS109" s="102"/>
      <c r="DT109" s="102"/>
      <c r="DU109" s="102"/>
      <c r="DV109" s="102"/>
      <c r="DW109" s="102"/>
      <c r="DX109" s="102"/>
      <c r="DY109" s="102"/>
      <c r="DZ109" s="102"/>
      <c r="EA109" s="102"/>
      <c r="EB109" s="102"/>
      <c r="EC109" s="102"/>
      <c r="ED109" s="102"/>
      <c r="EE109" s="102"/>
      <c r="EF109" s="102"/>
      <c r="EG109" s="102"/>
      <c r="EH109" s="102"/>
      <c r="EI109" s="102"/>
      <c r="EJ109" s="102"/>
      <c r="EK109" s="102"/>
      <c r="EL109" s="102"/>
      <c r="EM109" s="102"/>
      <c r="EN109" s="102"/>
      <c r="EO109" s="102"/>
      <c r="EP109" s="102"/>
      <c r="EQ109" s="102"/>
      <c r="ER109" s="102"/>
      <c r="ES109" s="102"/>
      <c r="ET109" s="102"/>
      <c r="EU109" s="102"/>
      <c r="EV109" s="102"/>
      <c r="EW109" s="102"/>
      <c r="EX109" s="102"/>
      <c r="EY109" s="102"/>
      <c r="EZ109" s="102"/>
      <c r="FA109" s="102"/>
      <c r="FB109" s="102"/>
      <c r="FC109" s="102"/>
      <c r="FD109" s="102"/>
      <c r="FE109" s="102"/>
      <c r="FF109" s="102"/>
      <c r="FG109" s="102"/>
      <c r="FH109" s="102"/>
      <c r="FI109" s="102"/>
      <c r="FJ109" s="102"/>
      <c r="FK109" s="102"/>
      <c r="FL109" s="102"/>
      <c r="FM109" s="102"/>
      <c r="FN109" s="102"/>
      <c r="FO109" s="102"/>
      <c r="FP109" s="102"/>
      <c r="FQ109" s="102"/>
      <c r="FR109" s="102"/>
      <c r="FS109" s="102"/>
      <c r="FT109" s="102"/>
      <c r="FU109" s="102"/>
      <c r="FV109" s="102"/>
      <c r="FW109" s="102"/>
      <c r="FX109" s="102"/>
      <c r="FY109" s="102"/>
      <c r="FZ109" s="102"/>
      <c r="GA109" s="102"/>
      <c r="GB109" s="102"/>
      <c r="GC109" s="102"/>
      <c r="GD109" s="102"/>
      <c r="GE109" s="102"/>
      <c r="GF109" s="102"/>
      <c r="GG109" s="102"/>
      <c r="GH109" s="102"/>
      <c r="GI109" s="102"/>
      <c r="GJ109" s="102"/>
      <c r="GK109" s="102"/>
      <c r="GL109" s="102"/>
      <c r="GM109" s="102"/>
      <c r="GN109" s="102"/>
      <c r="GO109" s="102"/>
      <c r="GP109" s="102"/>
      <c r="GQ109" s="102"/>
      <c r="GR109" s="102"/>
      <c r="GS109" s="102"/>
      <c r="GT109" s="102"/>
      <c r="GU109" s="102"/>
      <c r="GV109" s="102"/>
      <c r="GW109" s="102"/>
      <c r="GX109" s="102"/>
      <c r="GY109" s="102"/>
      <c r="GZ109" s="102"/>
      <c r="HA109" s="102"/>
      <c r="HB109" s="102"/>
      <c r="HC109" s="102"/>
      <c r="HD109" s="102"/>
      <c r="HE109" s="102"/>
      <c r="HF109" s="102"/>
      <c r="HG109" s="102"/>
      <c r="HH109" s="102"/>
      <c r="HI109" s="102"/>
      <c r="HJ109" s="102"/>
      <c r="HK109" s="102"/>
      <c r="HL109" s="102"/>
      <c r="HM109" s="102"/>
      <c r="HN109" s="102"/>
      <c r="HO109" s="102"/>
      <c r="HP109" s="102"/>
      <c r="HQ109" s="102"/>
      <c r="HR109" s="102"/>
      <c r="HS109" s="102"/>
      <c r="HT109" s="102"/>
      <c r="HU109" s="102"/>
      <c r="HV109" s="102"/>
      <c r="HW109" s="102"/>
      <c r="HX109" s="102"/>
      <c r="HY109" s="102"/>
      <c r="HZ109" s="102"/>
      <c r="IA109" s="102"/>
      <c r="IB109" s="102"/>
      <c r="IC109" s="102"/>
      <c r="ID109" s="102"/>
      <c r="IE109" s="102"/>
      <c r="IF109" s="102"/>
      <c r="IG109" s="102"/>
      <c r="IH109" s="102"/>
      <c r="II109" s="102"/>
      <c r="IJ109" s="102"/>
      <c r="IK109" s="102"/>
      <c r="IL109" s="102"/>
      <c r="IM109" s="102"/>
      <c r="IN109" s="102"/>
      <c r="IO109" s="102"/>
      <c r="IP109" s="102"/>
    </row>
    <row r="110" spans="1:250">
      <c r="A110" s="83" t="s">
        <v>93</v>
      </c>
      <c r="B110" s="4" t="s">
        <v>206</v>
      </c>
      <c r="C110" s="4" t="s">
        <v>14</v>
      </c>
      <c r="D110" s="4" t="s">
        <v>88</v>
      </c>
      <c r="E110" s="4">
        <v>75</v>
      </c>
      <c r="F110" s="4">
        <v>68</v>
      </c>
      <c r="G110" s="4">
        <v>115</v>
      </c>
      <c r="H110" s="4">
        <v>88</v>
      </c>
      <c r="I110" s="4" t="s">
        <v>14</v>
      </c>
      <c r="J110" s="4" t="s">
        <v>14</v>
      </c>
      <c r="K110" s="15" t="s">
        <v>547</v>
      </c>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D110" s="100"/>
      <c r="CE110" s="100"/>
      <c r="CF110" s="100"/>
      <c r="CG110" s="100"/>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100"/>
      <c r="DG110" s="100"/>
      <c r="DH110" s="100"/>
      <c r="DI110" s="100"/>
      <c r="DJ110" s="100"/>
      <c r="DK110" s="100"/>
      <c r="DL110" s="100"/>
      <c r="DM110" s="100"/>
      <c r="DN110" s="100"/>
      <c r="DO110" s="100"/>
      <c r="DP110" s="100"/>
      <c r="DQ110" s="100"/>
      <c r="DR110" s="100"/>
      <c r="DS110" s="100"/>
      <c r="DT110" s="100"/>
      <c r="DU110" s="100"/>
      <c r="DV110" s="100"/>
      <c r="DW110" s="100"/>
      <c r="DX110" s="100"/>
      <c r="DY110" s="100"/>
      <c r="DZ110" s="100"/>
      <c r="EA110" s="100"/>
      <c r="EB110" s="100"/>
      <c r="EC110" s="100"/>
      <c r="ED110" s="100"/>
      <c r="EE110" s="100"/>
      <c r="EF110" s="100"/>
      <c r="EG110" s="100"/>
      <c r="EH110" s="100"/>
      <c r="EI110" s="100"/>
      <c r="EJ110" s="100"/>
      <c r="EK110" s="100"/>
      <c r="EL110" s="100"/>
      <c r="EM110" s="100"/>
      <c r="EN110" s="100"/>
      <c r="EO110" s="100"/>
      <c r="EP110" s="100"/>
      <c r="EQ110" s="100"/>
      <c r="ER110" s="100"/>
      <c r="ES110" s="100"/>
      <c r="ET110" s="100"/>
      <c r="EU110" s="100"/>
      <c r="EV110" s="100"/>
      <c r="EW110" s="100"/>
      <c r="EX110" s="100"/>
      <c r="EY110" s="100"/>
      <c r="EZ110" s="100"/>
      <c r="FA110" s="100"/>
      <c r="FB110" s="100"/>
      <c r="FC110" s="100"/>
      <c r="FD110" s="100"/>
      <c r="FE110" s="100"/>
      <c r="FF110" s="100"/>
      <c r="FG110" s="100"/>
      <c r="FH110" s="100"/>
      <c r="FI110" s="100"/>
      <c r="FJ110" s="100"/>
      <c r="FK110" s="100"/>
      <c r="FL110" s="100"/>
      <c r="FM110" s="100"/>
      <c r="FN110" s="100"/>
      <c r="FO110" s="100"/>
      <c r="FP110" s="100"/>
      <c r="FQ110" s="100"/>
      <c r="FR110" s="100"/>
      <c r="FS110" s="100"/>
      <c r="FT110" s="100"/>
      <c r="FU110" s="100"/>
      <c r="FV110" s="100"/>
      <c r="FW110" s="100"/>
      <c r="FX110" s="100"/>
      <c r="FY110" s="100"/>
      <c r="FZ110" s="100"/>
      <c r="GA110" s="100"/>
      <c r="GB110" s="100"/>
      <c r="GC110" s="100"/>
      <c r="GD110" s="100"/>
      <c r="GE110" s="100"/>
      <c r="GF110" s="100"/>
      <c r="GG110" s="100"/>
      <c r="GH110" s="100"/>
      <c r="GI110" s="100"/>
      <c r="GJ110" s="100"/>
      <c r="GK110" s="100"/>
      <c r="GL110" s="100"/>
      <c r="GM110" s="100"/>
      <c r="GN110" s="100"/>
      <c r="GO110" s="100"/>
      <c r="GP110" s="100"/>
      <c r="GQ110" s="100"/>
      <c r="GR110" s="100"/>
      <c r="GS110" s="100"/>
      <c r="GT110" s="100"/>
      <c r="GU110" s="100"/>
      <c r="GV110" s="100"/>
      <c r="GW110" s="100"/>
      <c r="GX110" s="100"/>
      <c r="GY110" s="100"/>
      <c r="GZ110" s="100"/>
      <c r="HA110" s="100"/>
      <c r="HB110" s="100"/>
      <c r="HC110" s="100"/>
      <c r="HD110" s="100"/>
      <c r="HE110" s="100"/>
      <c r="HF110" s="100"/>
      <c r="HG110" s="100"/>
      <c r="HH110" s="100"/>
      <c r="HI110" s="100"/>
      <c r="HJ110" s="100"/>
      <c r="HK110" s="100"/>
      <c r="HL110" s="100"/>
      <c r="HM110" s="100"/>
      <c r="HN110" s="100"/>
      <c r="HO110" s="100"/>
      <c r="HP110" s="100"/>
      <c r="HQ110" s="100"/>
      <c r="HR110" s="100"/>
      <c r="HS110" s="100"/>
      <c r="HT110" s="100"/>
      <c r="HU110" s="100"/>
      <c r="HV110" s="100"/>
      <c r="HW110" s="100"/>
      <c r="HX110" s="100"/>
      <c r="HY110" s="100"/>
      <c r="HZ110" s="100"/>
      <c r="IA110" s="100"/>
      <c r="IB110" s="100"/>
      <c r="IC110" s="100"/>
      <c r="ID110" s="100"/>
      <c r="IE110" s="100"/>
      <c r="IF110" s="100"/>
      <c r="IG110" s="100"/>
      <c r="IH110" s="100"/>
      <c r="II110" s="100"/>
      <c r="IJ110" s="100"/>
      <c r="IK110" s="100"/>
      <c r="IL110" s="100"/>
      <c r="IM110" s="100"/>
      <c r="IN110" s="100"/>
      <c r="IO110" s="100"/>
      <c r="IP110" s="100"/>
    </row>
    <row r="111" spans="1:250">
      <c r="A111" s="83" t="s">
        <v>12</v>
      </c>
      <c r="B111" s="4" t="s">
        <v>206</v>
      </c>
      <c r="C111" s="4">
        <v>115</v>
      </c>
      <c r="D111" s="4" t="s">
        <v>88</v>
      </c>
      <c r="E111" s="4">
        <v>113</v>
      </c>
      <c r="F111" s="4">
        <v>98</v>
      </c>
      <c r="G111" s="4">
        <v>124</v>
      </c>
      <c r="H111" s="4">
        <v>131</v>
      </c>
      <c r="I111" s="4">
        <v>130</v>
      </c>
      <c r="J111" s="4">
        <v>118</v>
      </c>
      <c r="K111" s="15" t="s">
        <v>537</v>
      </c>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c r="DJ111" s="100"/>
      <c r="DK111" s="100"/>
      <c r="DL111" s="100"/>
      <c r="DM111" s="100"/>
      <c r="DN111" s="100"/>
      <c r="DO111" s="100"/>
      <c r="DP111" s="100"/>
      <c r="DQ111" s="100"/>
      <c r="DR111" s="100"/>
      <c r="DS111" s="100"/>
      <c r="DT111" s="100"/>
      <c r="DU111" s="100"/>
      <c r="DV111" s="100"/>
      <c r="DW111" s="100"/>
      <c r="DX111" s="100"/>
      <c r="DY111" s="100"/>
      <c r="DZ111" s="100"/>
      <c r="EA111" s="100"/>
      <c r="EB111" s="100"/>
      <c r="EC111" s="100"/>
      <c r="ED111" s="100"/>
      <c r="EE111" s="100"/>
      <c r="EF111" s="100"/>
      <c r="EG111" s="100"/>
      <c r="EH111" s="100"/>
      <c r="EI111" s="100"/>
      <c r="EJ111" s="100"/>
      <c r="EK111" s="100"/>
      <c r="EL111" s="100"/>
      <c r="EM111" s="100"/>
      <c r="EN111" s="100"/>
      <c r="EO111" s="100"/>
      <c r="EP111" s="100"/>
      <c r="EQ111" s="100"/>
      <c r="ER111" s="100"/>
      <c r="ES111" s="100"/>
      <c r="ET111" s="100"/>
      <c r="EU111" s="100"/>
      <c r="EV111" s="100"/>
      <c r="EW111" s="100"/>
      <c r="EX111" s="100"/>
      <c r="EY111" s="100"/>
      <c r="EZ111" s="100"/>
      <c r="FA111" s="100"/>
      <c r="FB111" s="100"/>
      <c r="FC111" s="100"/>
      <c r="FD111" s="100"/>
      <c r="FE111" s="100"/>
      <c r="FF111" s="100"/>
      <c r="FG111" s="100"/>
      <c r="FH111" s="100"/>
      <c r="FI111" s="100"/>
      <c r="FJ111" s="100"/>
      <c r="FK111" s="100"/>
      <c r="FL111" s="100"/>
      <c r="FM111" s="100"/>
      <c r="FN111" s="100"/>
      <c r="FO111" s="100"/>
      <c r="FP111" s="100"/>
      <c r="FQ111" s="100"/>
      <c r="FR111" s="100"/>
      <c r="FS111" s="100"/>
      <c r="FT111" s="100"/>
      <c r="FU111" s="100"/>
      <c r="FV111" s="100"/>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row>
    <row r="112" spans="1:250">
      <c r="A112" s="83" t="s">
        <v>94</v>
      </c>
      <c r="B112" s="4" t="s">
        <v>206</v>
      </c>
      <c r="C112" s="4">
        <v>136</v>
      </c>
      <c r="D112" s="4" t="s">
        <v>88</v>
      </c>
      <c r="E112" s="4">
        <v>151</v>
      </c>
      <c r="F112" s="4">
        <v>131</v>
      </c>
      <c r="G112" s="4">
        <v>95</v>
      </c>
      <c r="H112" s="4">
        <v>145</v>
      </c>
      <c r="I112" s="4">
        <v>151</v>
      </c>
      <c r="J112" s="4">
        <v>140</v>
      </c>
      <c r="K112" s="15" t="s">
        <v>539</v>
      </c>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c r="BL112" s="100"/>
      <c r="BM112" s="100"/>
      <c r="BN112" s="100"/>
      <c r="BO112" s="100"/>
      <c r="BP112" s="100"/>
      <c r="BQ112" s="100"/>
      <c r="BR112" s="100"/>
      <c r="BS112" s="100"/>
      <c r="BT112" s="100"/>
      <c r="BU112" s="100"/>
      <c r="BV112" s="100"/>
      <c r="BW112" s="100"/>
      <c r="BX112" s="100"/>
      <c r="BY112" s="100"/>
      <c r="BZ112" s="100"/>
      <c r="CA112" s="100"/>
      <c r="CB112" s="100"/>
      <c r="CC112" s="100"/>
      <c r="CD112" s="100"/>
      <c r="CE112" s="100"/>
      <c r="CF112" s="100"/>
      <c r="CG112" s="100"/>
      <c r="CH112" s="100"/>
      <c r="CI112" s="100"/>
      <c r="CJ112" s="100"/>
      <c r="CK112" s="100"/>
      <c r="CL112" s="100"/>
      <c r="CM112" s="100"/>
      <c r="CN112" s="100"/>
      <c r="CO112" s="100"/>
      <c r="CP112" s="100"/>
      <c r="CQ112" s="100"/>
      <c r="CR112" s="100"/>
      <c r="CS112" s="100"/>
      <c r="CT112" s="100"/>
      <c r="CU112" s="100"/>
      <c r="CV112" s="100"/>
      <c r="CW112" s="100"/>
      <c r="CX112" s="100"/>
      <c r="CY112" s="100"/>
      <c r="CZ112" s="100"/>
      <c r="DA112" s="100"/>
      <c r="DB112" s="100"/>
      <c r="DC112" s="100"/>
      <c r="DD112" s="100"/>
      <c r="DE112" s="100"/>
      <c r="DF112" s="100"/>
      <c r="DG112" s="100"/>
      <c r="DH112" s="100"/>
      <c r="DI112" s="100"/>
      <c r="DJ112" s="100"/>
      <c r="DK112" s="100"/>
      <c r="DL112" s="100"/>
      <c r="DM112" s="100"/>
      <c r="DN112" s="100"/>
      <c r="DO112" s="100"/>
      <c r="DP112" s="100"/>
      <c r="DQ112" s="100"/>
      <c r="DR112" s="100"/>
      <c r="DS112" s="100"/>
      <c r="DT112" s="100"/>
      <c r="DU112" s="100"/>
      <c r="DV112" s="100"/>
      <c r="DW112" s="100"/>
      <c r="DX112" s="100"/>
      <c r="DY112" s="100"/>
      <c r="DZ112" s="100"/>
      <c r="EA112" s="100"/>
      <c r="EB112" s="100"/>
      <c r="EC112" s="100"/>
      <c r="ED112" s="100"/>
      <c r="EE112" s="100"/>
      <c r="EF112" s="100"/>
      <c r="EG112" s="100"/>
      <c r="EH112" s="100"/>
      <c r="EI112" s="100"/>
      <c r="EJ112" s="100"/>
      <c r="EK112" s="100"/>
      <c r="EL112" s="100"/>
      <c r="EM112" s="100"/>
      <c r="EN112" s="100"/>
      <c r="EO112" s="100"/>
      <c r="EP112" s="100"/>
      <c r="EQ112" s="100"/>
      <c r="ER112" s="100"/>
      <c r="ES112" s="100"/>
      <c r="ET112" s="100"/>
      <c r="EU112" s="100"/>
      <c r="EV112" s="100"/>
      <c r="EW112" s="100"/>
      <c r="EX112" s="100"/>
      <c r="EY112" s="100"/>
      <c r="EZ112" s="100"/>
      <c r="FA112" s="100"/>
      <c r="FB112" s="100"/>
      <c r="FC112" s="100"/>
      <c r="FD112" s="100"/>
      <c r="FE112" s="100"/>
      <c r="FF112" s="100"/>
      <c r="FG112" s="100"/>
      <c r="FH112" s="100"/>
      <c r="FI112" s="100"/>
      <c r="FJ112" s="100"/>
      <c r="FK112" s="100"/>
      <c r="FL112" s="100"/>
      <c r="FM112" s="100"/>
      <c r="FN112" s="100"/>
      <c r="FO112" s="100"/>
      <c r="FP112" s="100"/>
      <c r="FQ112" s="100"/>
      <c r="FR112" s="100"/>
      <c r="FS112" s="100"/>
      <c r="FT112" s="100"/>
      <c r="FU112" s="100"/>
      <c r="FV112" s="100"/>
      <c r="FW112" s="100"/>
      <c r="FX112" s="100"/>
      <c r="FY112" s="100"/>
      <c r="FZ112" s="100"/>
      <c r="GA112" s="100"/>
      <c r="GB112" s="100"/>
      <c r="GC112" s="100"/>
      <c r="GD112" s="100"/>
      <c r="GE112" s="100"/>
      <c r="GF112" s="100"/>
      <c r="GG112" s="100"/>
      <c r="GH112" s="100"/>
      <c r="GI112" s="100"/>
      <c r="GJ112" s="100"/>
      <c r="GK112" s="100"/>
      <c r="GL112" s="100"/>
      <c r="GM112" s="100"/>
      <c r="GN112" s="100"/>
      <c r="GO112" s="100"/>
      <c r="GP112" s="100"/>
      <c r="GQ112" s="100"/>
      <c r="GR112" s="100"/>
      <c r="GS112" s="100"/>
      <c r="GT112" s="100"/>
      <c r="GU112" s="100"/>
      <c r="GV112" s="100"/>
      <c r="GW112" s="100"/>
      <c r="GX112" s="100"/>
      <c r="GY112" s="100"/>
      <c r="GZ112" s="100"/>
      <c r="HA112" s="100"/>
      <c r="HB112" s="100"/>
      <c r="HC112" s="100"/>
      <c r="HD112" s="100"/>
      <c r="HE112" s="100"/>
      <c r="HF112" s="100"/>
      <c r="HG112" s="100"/>
      <c r="HH112" s="100"/>
      <c r="HI112" s="100"/>
      <c r="HJ112" s="100"/>
      <c r="HK112" s="100"/>
      <c r="HL112" s="100"/>
      <c r="HM112" s="100"/>
      <c r="HN112" s="100"/>
      <c r="HO112" s="100"/>
      <c r="HP112" s="100"/>
      <c r="HQ112" s="100"/>
      <c r="HR112" s="100"/>
      <c r="HS112" s="100"/>
      <c r="HT112" s="100"/>
      <c r="HU112" s="100"/>
      <c r="HV112" s="100"/>
      <c r="HW112" s="100"/>
      <c r="HX112" s="100"/>
      <c r="HY112" s="100"/>
      <c r="HZ112" s="100"/>
      <c r="IA112" s="100"/>
      <c r="IB112" s="100"/>
      <c r="IC112" s="100"/>
      <c r="ID112" s="100"/>
      <c r="IE112" s="100"/>
      <c r="IF112" s="100"/>
      <c r="IG112" s="100"/>
      <c r="IH112" s="100"/>
      <c r="II112" s="100"/>
      <c r="IJ112" s="100"/>
      <c r="IK112" s="100"/>
      <c r="IL112" s="100"/>
      <c r="IM112" s="100"/>
      <c r="IN112" s="100"/>
      <c r="IO112" s="100"/>
      <c r="IP112" s="100"/>
    </row>
    <row r="113" spans="1:250">
      <c r="A113" s="83" t="s">
        <v>21</v>
      </c>
      <c r="B113" s="4" t="s">
        <v>206</v>
      </c>
      <c r="C113" s="4">
        <v>147</v>
      </c>
      <c r="D113" s="4" t="s">
        <v>88</v>
      </c>
      <c r="E113" s="4">
        <v>180</v>
      </c>
      <c r="F113" s="4">
        <v>138</v>
      </c>
      <c r="G113" s="4">
        <v>96</v>
      </c>
      <c r="H113" s="4">
        <v>173</v>
      </c>
      <c r="I113" s="4">
        <v>152</v>
      </c>
      <c r="J113" s="4">
        <v>134</v>
      </c>
      <c r="K113" s="15" t="s">
        <v>540</v>
      </c>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c r="DJ113" s="100"/>
      <c r="DK113" s="100"/>
      <c r="DL113" s="100"/>
      <c r="DM113" s="100"/>
      <c r="DN113" s="100"/>
      <c r="DO113" s="100"/>
      <c r="DP113" s="100"/>
      <c r="DQ113" s="100"/>
      <c r="DR113" s="100"/>
      <c r="DS113" s="100"/>
      <c r="DT113" s="100"/>
      <c r="DU113" s="100"/>
      <c r="DV113" s="100"/>
      <c r="DW113" s="100"/>
      <c r="DX113" s="100"/>
      <c r="DY113" s="100"/>
      <c r="DZ113" s="100"/>
      <c r="EA113" s="100"/>
      <c r="EB113" s="100"/>
      <c r="EC113" s="100"/>
      <c r="ED113" s="100"/>
      <c r="EE113" s="100"/>
      <c r="EF113" s="100"/>
      <c r="EG113" s="100"/>
      <c r="EH113" s="100"/>
      <c r="EI113" s="100"/>
      <c r="EJ113" s="100"/>
      <c r="EK113" s="100"/>
      <c r="EL113" s="100"/>
      <c r="EM113" s="100"/>
      <c r="EN113" s="100"/>
      <c r="EO113" s="100"/>
      <c r="EP113" s="100"/>
      <c r="EQ113" s="100"/>
      <c r="ER113" s="100"/>
      <c r="ES113" s="100"/>
      <c r="ET113" s="100"/>
      <c r="EU113" s="100"/>
      <c r="EV113" s="100"/>
      <c r="EW113" s="100"/>
      <c r="EX113" s="100"/>
      <c r="EY113" s="100"/>
      <c r="EZ113" s="100"/>
      <c r="FA113" s="100"/>
      <c r="FB113" s="100"/>
      <c r="FC113" s="100"/>
      <c r="FD113" s="100"/>
      <c r="FE113" s="100"/>
      <c r="FF113" s="100"/>
      <c r="FG113" s="100"/>
      <c r="FH113" s="100"/>
      <c r="FI113" s="100"/>
      <c r="FJ113" s="100"/>
      <c r="FK113" s="100"/>
      <c r="FL113" s="100"/>
      <c r="FM113" s="100"/>
      <c r="FN113" s="100"/>
      <c r="FO113" s="100"/>
      <c r="FP113" s="100"/>
      <c r="FQ113" s="100"/>
      <c r="FR113" s="100"/>
      <c r="FS113" s="100"/>
      <c r="FT113" s="100"/>
      <c r="FU113" s="100"/>
      <c r="FV113" s="100"/>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row>
    <row r="114" spans="1:250">
      <c r="A114" s="83" t="s">
        <v>23</v>
      </c>
      <c r="B114" s="4" t="s">
        <v>206</v>
      </c>
      <c r="C114" s="4">
        <v>118</v>
      </c>
      <c r="D114" s="4" t="s">
        <v>88</v>
      </c>
      <c r="E114" s="4">
        <v>138</v>
      </c>
      <c r="F114" s="4">
        <v>92</v>
      </c>
      <c r="G114" s="4">
        <v>110</v>
      </c>
      <c r="H114" s="4">
        <v>114</v>
      </c>
      <c r="I114" s="4">
        <v>133</v>
      </c>
      <c r="J114" s="4">
        <v>118</v>
      </c>
      <c r="K114" s="15" t="s">
        <v>550</v>
      </c>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row>
    <row r="115" spans="1:250">
      <c r="A115" s="83" t="s">
        <v>611</v>
      </c>
      <c r="B115" s="4" t="s">
        <v>206</v>
      </c>
      <c r="C115" s="4">
        <v>90</v>
      </c>
      <c r="D115" s="4" t="s">
        <v>88</v>
      </c>
      <c r="E115" s="4">
        <v>97</v>
      </c>
      <c r="F115" s="4">
        <v>73</v>
      </c>
      <c r="G115" s="4">
        <v>85</v>
      </c>
      <c r="H115" s="4">
        <v>99</v>
      </c>
      <c r="I115" s="4">
        <v>87</v>
      </c>
      <c r="J115" s="4">
        <v>96</v>
      </c>
      <c r="K115" s="15" t="s">
        <v>550</v>
      </c>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100"/>
      <c r="CB115" s="100"/>
      <c r="CC115" s="100"/>
      <c r="CD115" s="100"/>
      <c r="CE115" s="100"/>
      <c r="CF115" s="10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c r="DE115" s="100"/>
      <c r="DF115" s="100"/>
      <c r="DG115" s="100"/>
      <c r="DH115" s="100"/>
      <c r="DI115" s="100"/>
      <c r="DJ115" s="100"/>
      <c r="DK115" s="100"/>
      <c r="DL115" s="100"/>
      <c r="DM115" s="100"/>
      <c r="DN115" s="100"/>
      <c r="DO115" s="100"/>
      <c r="DP115" s="100"/>
      <c r="DQ115" s="100"/>
      <c r="DR115" s="100"/>
      <c r="DS115" s="100"/>
      <c r="DT115" s="100"/>
      <c r="DU115" s="100"/>
      <c r="DV115" s="100"/>
      <c r="DW115" s="100"/>
      <c r="DX115" s="100"/>
      <c r="DY115" s="100"/>
      <c r="DZ115" s="100"/>
      <c r="EA115" s="100"/>
      <c r="EB115" s="100"/>
      <c r="EC115" s="100"/>
      <c r="ED115" s="100"/>
      <c r="EE115" s="100"/>
      <c r="EF115" s="100"/>
      <c r="EG115" s="100"/>
      <c r="EH115" s="100"/>
      <c r="EI115" s="100"/>
      <c r="EJ115" s="100"/>
      <c r="EK115" s="100"/>
      <c r="EL115" s="100"/>
      <c r="EM115" s="100"/>
      <c r="EN115" s="100"/>
      <c r="EO115" s="100"/>
      <c r="EP115" s="100"/>
      <c r="EQ115" s="100"/>
      <c r="ER115" s="100"/>
      <c r="ES115" s="100"/>
      <c r="ET115" s="100"/>
      <c r="EU115" s="100"/>
      <c r="EV115" s="100"/>
      <c r="EW115" s="100"/>
      <c r="EX115" s="100"/>
      <c r="EY115" s="100"/>
      <c r="EZ115" s="100"/>
      <c r="FA115" s="100"/>
      <c r="FB115" s="100"/>
      <c r="FC115" s="100"/>
      <c r="FD115" s="100"/>
      <c r="FE115" s="100"/>
      <c r="FF115" s="100"/>
      <c r="FG115" s="100"/>
      <c r="FH115" s="100"/>
      <c r="FI115" s="100"/>
      <c r="FJ115" s="100"/>
      <c r="FK115" s="100"/>
      <c r="FL115" s="100"/>
      <c r="FM115" s="100"/>
      <c r="FN115" s="100"/>
      <c r="FO115" s="100"/>
      <c r="FP115" s="100"/>
      <c r="FQ115" s="100"/>
      <c r="FR115" s="100"/>
      <c r="FS115" s="100"/>
      <c r="FT115" s="100"/>
      <c r="FU115" s="100"/>
      <c r="FV115" s="100"/>
      <c r="FW115" s="100"/>
      <c r="FX115" s="100"/>
      <c r="FY115" s="100"/>
      <c r="FZ115" s="100"/>
      <c r="GA115" s="100"/>
      <c r="GB115" s="100"/>
      <c r="GC115" s="100"/>
      <c r="GD115" s="100"/>
      <c r="GE115" s="100"/>
      <c r="GF115" s="100"/>
      <c r="GG115" s="100"/>
      <c r="GH115" s="100"/>
      <c r="GI115" s="100"/>
      <c r="GJ115" s="100"/>
      <c r="GK115" s="100"/>
      <c r="GL115" s="100"/>
      <c r="GM115" s="100"/>
      <c r="GN115" s="100"/>
      <c r="GO115" s="100"/>
      <c r="GP115" s="100"/>
      <c r="GQ115" s="100"/>
      <c r="GR115" s="100"/>
      <c r="GS115" s="100"/>
      <c r="GT115" s="100"/>
      <c r="GU115" s="100"/>
      <c r="GV115" s="100"/>
      <c r="GW115" s="100"/>
      <c r="GX115" s="100"/>
      <c r="GY115" s="100"/>
      <c r="GZ115" s="100"/>
      <c r="HA115" s="100"/>
      <c r="HB115" s="100"/>
      <c r="HC115" s="100"/>
      <c r="HD115" s="100"/>
      <c r="HE115" s="100"/>
      <c r="HF115" s="100"/>
      <c r="HG115" s="100"/>
      <c r="HH115" s="100"/>
      <c r="HI115" s="100"/>
      <c r="HJ115" s="100"/>
      <c r="HK115" s="100"/>
      <c r="HL115" s="100"/>
      <c r="HM115" s="100"/>
      <c r="HN115" s="100"/>
      <c r="HO115" s="100"/>
      <c r="HP115" s="100"/>
      <c r="HQ115" s="100"/>
      <c r="HR115" s="100"/>
      <c r="HS115" s="100"/>
      <c r="HT115" s="100"/>
      <c r="HU115" s="100"/>
      <c r="HV115" s="100"/>
      <c r="HW115" s="100"/>
      <c r="HX115" s="100"/>
      <c r="HY115" s="100"/>
      <c r="HZ115" s="100"/>
      <c r="IA115" s="100"/>
      <c r="IB115" s="100"/>
      <c r="IC115" s="100"/>
      <c r="ID115" s="100"/>
      <c r="IE115" s="100"/>
      <c r="IF115" s="100"/>
      <c r="IG115" s="100"/>
      <c r="IH115" s="100"/>
      <c r="II115" s="100"/>
      <c r="IJ115" s="100"/>
      <c r="IK115" s="100"/>
      <c r="IL115" s="100"/>
      <c r="IM115" s="100"/>
      <c r="IN115" s="100"/>
      <c r="IO115" s="100"/>
      <c r="IP115" s="100"/>
    </row>
    <row r="116" spans="1:250">
      <c r="A116" s="83" t="s">
        <v>95</v>
      </c>
      <c r="B116" s="4" t="s">
        <v>206</v>
      </c>
      <c r="C116" s="4">
        <v>107</v>
      </c>
      <c r="D116" s="4" t="s">
        <v>88</v>
      </c>
      <c r="E116" s="4">
        <v>111</v>
      </c>
      <c r="F116" s="4">
        <v>96</v>
      </c>
      <c r="G116" s="4">
        <v>85</v>
      </c>
      <c r="H116" s="4">
        <v>125</v>
      </c>
      <c r="I116" s="4">
        <v>133</v>
      </c>
      <c r="J116" s="4">
        <v>114</v>
      </c>
      <c r="K116" s="15" t="s">
        <v>544</v>
      </c>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c r="BV116" s="100"/>
      <c r="BW116" s="100"/>
      <c r="BX116" s="100"/>
      <c r="BY116" s="100"/>
      <c r="BZ116" s="100"/>
      <c r="CA116" s="100"/>
      <c r="CB116" s="100"/>
      <c r="CC116" s="100"/>
      <c r="CD116" s="100"/>
      <c r="CE116" s="100"/>
      <c r="CF116" s="100"/>
      <c r="CG116" s="100"/>
      <c r="CH116" s="100"/>
      <c r="CI116" s="100"/>
      <c r="CJ116" s="100"/>
      <c r="CK116" s="100"/>
      <c r="CL116" s="100"/>
      <c r="CM116" s="100"/>
      <c r="CN116" s="100"/>
      <c r="CO116" s="100"/>
      <c r="CP116" s="100"/>
      <c r="CQ116" s="100"/>
      <c r="CR116" s="100"/>
      <c r="CS116" s="100"/>
      <c r="CT116" s="100"/>
      <c r="CU116" s="100"/>
      <c r="CV116" s="100"/>
      <c r="CW116" s="100"/>
      <c r="CX116" s="100"/>
      <c r="CY116" s="100"/>
      <c r="CZ116" s="100"/>
      <c r="DA116" s="100"/>
      <c r="DB116" s="100"/>
      <c r="DC116" s="100"/>
      <c r="DD116" s="100"/>
      <c r="DE116" s="100"/>
      <c r="DF116" s="100"/>
      <c r="DG116" s="100"/>
      <c r="DH116" s="100"/>
      <c r="DI116" s="100"/>
      <c r="DJ116" s="100"/>
      <c r="DK116" s="100"/>
      <c r="DL116" s="100"/>
      <c r="DM116" s="100"/>
      <c r="DN116" s="100"/>
      <c r="DO116" s="100"/>
      <c r="DP116" s="100"/>
      <c r="DQ116" s="100"/>
      <c r="DR116" s="100"/>
      <c r="DS116" s="100"/>
      <c r="DT116" s="100"/>
      <c r="DU116" s="100"/>
      <c r="DV116" s="100"/>
      <c r="DW116" s="100"/>
      <c r="DX116" s="100"/>
      <c r="DY116" s="100"/>
      <c r="DZ116" s="100"/>
      <c r="EA116" s="100"/>
      <c r="EB116" s="100"/>
      <c r="EC116" s="100"/>
      <c r="ED116" s="100"/>
      <c r="EE116" s="100"/>
      <c r="EF116" s="100"/>
      <c r="EG116" s="100"/>
      <c r="EH116" s="100"/>
      <c r="EI116" s="100"/>
      <c r="EJ116" s="100"/>
      <c r="EK116" s="100"/>
      <c r="EL116" s="100"/>
      <c r="EM116" s="100"/>
      <c r="EN116" s="100"/>
      <c r="EO116" s="100"/>
      <c r="EP116" s="100"/>
      <c r="EQ116" s="100"/>
      <c r="ER116" s="100"/>
      <c r="ES116" s="100"/>
      <c r="ET116" s="100"/>
      <c r="EU116" s="100"/>
      <c r="EV116" s="100"/>
      <c r="EW116" s="100"/>
      <c r="EX116" s="100"/>
      <c r="EY116" s="100"/>
      <c r="EZ116" s="100"/>
      <c r="FA116" s="100"/>
      <c r="FB116" s="100"/>
      <c r="FC116" s="100"/>
      <c r="FD116" s="100"/>
      <c r="FE116" s="100"/>
      <c r="FF116" s="100"/>
      <c r="FG116" s="100"/>
      <c r="FH116" s="100"/>
      <c r="FI116" s="100"/>
      <c r="FJ116" s="100"/>
      <c r="FK116" s="100"/>
      <c r="FL116" s="100"/>
      <c r="FM116" s="100"/>
      <c r="FN116" s="100"/>
      <c r="FO116" s="100"/>
      <c r="FP116" s="100"/>
      <c r="FQ116" s="100"/>
      <c r="FR116" s="100"/>
      <c r="FS116" s="100"/>
      <c r="FT116" s="100"/>
      <c r="FU116" s="100"/>
      <c r="FV116" s="100"/>
      <c r="FW116" s="100"/>
      <c r="FX116" s="100"/>
      <c r="FY116" s="100"/>
      <c r="FZ116" s="100"/>
      <c r="GA116" s="100"/>
      <c r="GB116" s="100"/>
      <c r="GC116" s="100"/>
      <c r="GD116" s="100"/>
      <c r="GE116" s="100"/>
      <c r="GF116" s="100"/>
      <c r="GG116" s="100"/>
      <c r="GH116" s="100"/>
      <c r="GI116" s="100"/>
      <c r="GJ116" s="100"/>
      <c r="GK116" s="100"/>
      <c r="GL116" s="100"/>
      <c r="GM116" s="100"/>
      <c r="GN116" s="100"/>
      <c r="GO116" s="100"/>
      <c r="GP116" s="100"/>
      <c r="GQ116" s="100"/>
      <c r="GR116" s="100"/>
      <c r="GS116" s="100"/>
      <c r="GT116" s="100"/>
      <c r="GU116" s="100"/>
      <c r="GV116" s="100"/>
      <c r="GW116" s="100"/>
      <c r="GX116" s="100"/>
      <c r="GY116" s="100"/>
      <c r="GZ116" s="100"/>
      <c r="HA116" s="100"/>
      <c r="HB116" s="100"/>
      <c r="HC116" s="100"/>
      <c r="HD116" s="100"/>
      <c r="HE116" s="100"/>
      <c r="HF116" s="100"/>
      <c r="HG116" s="100"/>
      <c r="HH116" s="100"/>
      <c r="HI116" s="100"/>
      <c r="HJ116" s="100"/>
      <c r="HK116" s="100"/>
      <c r="HL116" s="100"/>
      <c r="HM116" s="100"/>
      <c r="HN116" s="100"/>
      <c r="HO116" s="100"/>
      <c r="HP116" s="100"/>
      <c r="HQ116" s="100"/>
      <c r="HR116" s="100"/>
      <c r="HS116" s="100"/>
      <c r="HT116" s="100"/>
      <c r="HU116" s="100"/>
      <c r="HV116" s="100"/>
      <c r="HW116" s="100"/>
      <c r="HX116" s="100"/>
      <c r="HY116" s="100"/>
      <c r="HZ116" s="100"/>
      <c r="IA116" s="100"/>
      <c r="IB116" s="100"/>
      <c r="IC116" s="100"/>
      <c r="ID116" s="100"/>
      <c r="IE116" s="100"/>
      <c r="IF116" s="100"/>
      <c r="IG116" s="100"/>
      <c r="IH116" s="100"/>
      <c r="II116" s="100"/>
      <c r="IJ116" s="100"/>
      <c r="IK116" s="100"/>
      <c r="IL116" s="100"/>
      <c r="IM116" s="100"/>
      <c r="IN116" s="100"/>
      <c r="IO116" s="100"/>
      <c r="IP116" s="100"/>
    </row>
    <row r="117" spans="1:250">
      <c r="A117" s="83" t="s">
        <v>96</v>
      </c>
      <c r="B117" s="4" t="s">
        <v>206</v>
      </c>
      <c r="C117" s="4">
        <v>78</v>
      </c>
      <c r="D117" s="4" t="s">
        <v>88</v>
      </c>
      <c r="E117" s="4">
        <v>80</v>
      </c>
      <c r="F117" s="4">
        <v>76</v>
      </c>
      <c r="G117" s="4">
        <v>78</v>
      </c>
      <c r="H117" s="4">
        <v>84</v>
      </c>
      <c r="I117" s="4">
        <v>82</v>
      </c>
      <c r="J117" s="4">
        <v>75</v>
      </c>
      <c r="K117" s="15" t="s">
        <v>544</v>
      </c>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100"/>
      <c r="DE117" s="100"/>
      <c r="DF117" s="100"/>
      <c r="DG117" s="100"/>
      <c r="DH117" s="100"/>
      <c r="DI117" s="100"/>
      <c r="DJ117" s="100"/>
      <c r="DK117" s="100"/>
      <c r="DL117" s="100"/>
      <c r="DM117" s="100"/>
      <c r="DN117" s="100"/>
      <c r="DO117" s="100"/>
      <c r="DP117" s="100"/>
      <c r="DQ117" s="100"/>
      <c r="DR117" s="100"/>
      <c r="DS117" s="100"/>
      <c r="DT117" s="100"/>
      <c r="DU117" s="100"/>
      <c r="DV117" s="100"/>
      <c r="DW117" s="100"/>
      <c r="DX117" s="100"/>
      <c r="DY117" s="100"/>
      <c r="DZ117" s="100"/>
      <c r="EA117" s="100"/>
      <c r="EB117" s="100"/>
      <c r="EC117" s="100"/>
      <c r="ED117" s="100"/>
      <c r="EE117" s="100"/>
      <c r="EF117" s="100"/>
      <c r="EG117" s="100"/>
      <c r="EH117" s="100"/>
      <c r="EI117" s="100"/>
      <c r="EJ117" s="100"/>
      <c r="EK117" s="100"/>
      <c r="EL117" s="100"/>
      <c r="EM117" s="100"/>
      <c r="EN117" s="100"/>
      <c r="EO117" s="100"/>
      <c r="EP117" s="100"/>
      <c r="EQ117" s="100"/>
      <c r="ER117" s="100"/>
      <c r="ES117" s="100"/>
      <c r="ET117" s="100"/>
      <c r="EU117" s="100"/>
      <c r="EV117" s="100"/>
      <c r="EW117" s="100"/>
      <c r="EX117" s="100"/>
      <c r="EY117" s="100"/>
      <c r="EZ117" s="100"/>
      <c r="FA117" s="100"/>
      <c r="FB117" s="100"/>
      <c r="FC117" s="100"/>
      <c r="FD117" s="100"/>
      <c r="FE117" s="100"/>
      <c r="FF117" s="100"/>
      <c r="FG117" s="100"/>
      <c r="FH117" s="100"/>
      <c r="FI117" s="100"/>
      <c r="FJ117" s="100"/>
      <c r="FK117" s="100"/>
      <c r="FL117" s="100"/>
      <c r="FM117" s="100"/>
      <c r="FN117" s="100"/>
      <c r="FO117" s="100"/>
      <c r="FP117" s="100"/>
      <c r="FQ117" s="100"/>
      <c r="FR117" s="100"/>
      <c r="FS117" s="100"/>
      <c r="FT117" s="100"/>
      <c r="FU117" s="100"/>
      <c r="FV117" s="100"/>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100"/>
      <c r="GU117" s="100"/>
      <c r="GV117" s="100"/>
      <c r="GW117" s="100"/>
      <c r="GX117" s="100"/>
      <c r="GY117" s="100"/>
      <c r="GZ117" s="100"/>
      <c r="HA117" s="100"/>
      <c r="HB117" s="100"/>
      <c r="HC117" s="100"/>
      <c r="HD117" s="100"/>
      <c r="HE117" s="100"/>
      <c r="HF117" s="100"/>
      <c r="HG117" s="100"/>
      <c r="HH117" s="100"/>
      <c r="HI117" s="100"/>
      <c r="HJ117" s="100"/>
      <c r="HK117" s="100"/>
      <c r="HL117" s="100"/>
      <c r="HM117" s="100"/>
      <c r="HN117" s="100"/>
      <c r="HO117" s="100"/>
      <c r="HP117" s="100"/>
      <c r="HQ117" s="100"/>
      <c r="HR117" s="100"/>
      <c r="HS117" s="100"/>
      <c r="HT117" s="100"/>
      <c r="HU117" s="100"/>
      <c r="HV117" s="100"/>
      <c r="HW117" s="100"/>
      <c r="HX117" s="100"/>
      <c r="HY117" s="100"/>
      <c r="HZ117" s="100"/>
      <c r="IA117" s="100"/>
      <c r="IB117" s="100"/>
      <c r="IC117" s="100"/>
      <c r="ID117" s="100"/>
      <c r="IE117" s="100"/>
      <c r="IF117" s="100"/>
      <c r="IG117" s="100"/>
      <c r="IH117" s="100"/>
      <c r="II117" s="100"/>
      <c r="IJ117" s="100"/>
      <c r="IK117" s="100"/>
      <c r="IL117" s="100"/>
      <c r="IM117" s="100"/>
      <c r="IN117" s="100"/>
      <c r="IO117" s="100"/>
      <c r="IP117" s="100"/>
    </row>
    <row r="118" spans="1:250">
      <c r="A118" s="83" t="s">
        <v>612</v>
      </c>
      <c r="B118" s="4" t="s">
        <v>206</v>
      </c>
      <c r="C118" s="4">
        <v>83</v>
      </c>
      <c r="D118" s="4" t="s">
        <v>88</v>
      </c>
      <c r="E118" s="4">
        <v>91</v>
      </c>
      <c r="F118" s="4">
        <v>78</v>
      </c>
      <c r="G118" s="4">
        <v>86</v>
      </c>
      <c r="H118" s="4">
        <v>71</v>
      </c>
      <c r="I118" s="4">
        <v>70</v>
      </c>
      <c r="J118" s="4">
        <v>80</v>
      </c>
      <c r="K118" s="15" t="s">
        <v>545</v>
      </c>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c r="CA118" s="100"/>
      <c r="CB118" s="100"/>
      <c r="CC118" s="100"/>
      <c r="CD118" s="100"/>
      <c r="CE118" s="100"/>
      <c r="CF118" s="100"/>
      <c r="CG118" s="100"/>
      <c r="CH118" s="100"/>
      <c r="CI118" s="100"/>
      <c r="CJ118" s="100"/>
      <c r="CK118" s="100"/>
      <c r="CL118" s="100"/>
      <c r="CM118" s="100"/>
      <c r="CN118" s="100"/>
      <c r="CO118" s="100"/>
      <c r="CP118" s="100"/>
      <c r="CQ118" s="100"/>
      <c r="CR118" s="100"/>
      <c r="CS118" s="100"/>
      <c r="CT118" s="100"/>
      <c r="CU118" s="100"/>
      <c r="CV118" s="100"/>
      <c r="CW118" s="100"/>
      <c r="CX118" s="100"/>
      <c r="CY118" s="100"/>
      <c r="CZ118" s="100"/>
      <c r="DA118" s="100"/>
      <c r="DB118" s="100"/>
      <c r="DC118" s="100"/>
      <c r="DD118" s="100"/>
      <c r="DE118" s="100"/>
      <c r="DF118" s="100"/>
      <c r="DG118" s="100"/>
      <c r="DH118" s="100"/>
      <c r="DI118" s="100"/>
      <c r="DJ118" s="100"/>
      <c r="DK118" s="100"/>
      <c r="DL118" s="100"/>
      <c r="DM118" s="100"/>
      <c r="DN118" s="100"/>
      <c r="DO118" s="100"/>
      <c r="DP118" s="100"/>
      <c r="DQ118" s="100"/>
      <c r="DR118" s="100"/>
      <c r="DS118" s="100"/>
      <c r="DT118" s="100"/>
      <c r="DU118" s="100"/>
      <c r="DV118" s="100"/>
      <c r="DW118" s="100"/>
      <c r="DX118" s="100"/>
      <c r="DY118" s="100"/>
      <c r="DZ118" s="100"/>
      <c r="EA118" s="100"/>
      <c r="EB118" s="100"/>
      <c r="EC118" s="100"/>
      <c r="ED118" s="100"/>
      <c r="EE118" s="100"/>
      <c r="EF118" s="100"/>
      <c r="EG118" s="100"/>
      <c r="EH118" s="100"/>
      <c r="EI118" s="100"/>
      <c r="EJ118" s="100"/>
      <c r="EK118" s="100"/>
      <c r="EL118" s="100"/>
      <c r="EM118" s="100"/>
      <c r="EN118" s="100"/>
      <c r="EO118" s="100"/>
      <c r="EP118" s="100"/>
      <c r="EQ118" s="100"/>
      <c r="ER118" s="100"/>
      <c r="ES118" s="100"/>
      <c r="ET118" s="100"/>
      <c r="EU118" s="100"/>
      <c r="EV118" s="100"/>
      <c r="EW118" s="100"/>
      <c r="EX118" s="100"/>
      <c r="EY118" s="100"/>
      <c r="EZ118" s="100"/>
      <c r="FA118" s="100"/>
      <c r="FB118" s="100"/>
      <c r="FC118" s="100"/>
      <c r="FD118" s="100"/>
      <c r="FE118" s="100"/>
      <c r="FF118" s="100"/>
      <c r="FG118" s="100"/>
      <c r="FH118" s="100"/>
      <c r="FI118" s="100"/>
      <c r="FJ118" s="100"/>
      <c r="FK118" s="100"/>
      <c r="FL118" s="100"/>
      <c r="FM118" s="100"/>
      <c r="FN118" s="100"/>
      <c r="FO118" s="100"/>
      <c r="FP118" s="100"/>
      <c r="FQ118" s="100"/>
      <c r="FR118" s="100"/>
      <c r="FS118" s="100"/>
      <c r="FT118" s="100"/>
      <c r="FU118" s="100"/>
      <c r="FV118" s="100"/>
      <c r="FW118" s="100"/>
      <c r="FX118" s="100"/>
      <c r="FY118" s="100"/>
      <c r="FZ118" s="100"/>
      <c r="GA118" s="100"/>
      <c r="GB118" s="100"/>
      <c r="GC118" s="100"/>
      <c r="GD118" s="100"/>
      <c r="GE118" s="100"/>
      <c r="GF118" s="100"/>
      <c r="GG118" s="100"/>
      <c r="GH118" s="100"/>
      <c r="GI118" s="100"/>
      <c r="GJ118" s="100"/>
      <c r="GK118" s="100"/>
      <c r="GL118" s="100"/>
      <c r="GM118" s="100"/>
      <c r="GN118" s="100"/>
      <c r="GO118" s="100"/>
      <c r="GP118" s="100"/>
      <c r="GQ118" s="100"/>
      <c r="GR118" s="100"/>
      <c r="GS118" s="100"/>
      <c r="GT118" s="100"/>
      <c r="GU118" s="100"/>
      <c r="GV118" s="100"/>
      <c r="GW118" s="100"/>
      <c r="GX118" s="100"/>
      <c r="GY118" s="100"/>
      <c r="GZ118" s="100"/>
      <c r="HA118" s="100"/>
      <c r="HB118" s="100"/>
      <c r="HC118" s="100"/>
      <c r="HD118" s="100"/>
      <c r="HE118" s="100"/>
      <c r="HF118" s="100"/>
      <c r="HG118" s="100"/>
      <c r="HH118" s="100"/>
      <c r="HI118" s="100"/>
      <c r="HJ118" s="100"/>
      <c r="HK118" s="100"/>
      <c r="HL118" s="100"/>
      <c r="HM118" s="100"/>
      <c r="HN118" s="100"/>
      <c r="HO118" s="100"/>
      <c r="HP118" s="100"/>
      <c r="HQ118" s="100"/>
      <c r="HR118" s="100"/>
      <c r="HS118" s="100"/>
      <c r="HT118" s="100"/>
      <c r="HU118" s="100"/>
      <c r="HV118" s="100"/>
      <c r="HW118" s="100"/>
      <c r="HX118" s="100"/>
      <c r="HY118" s="100"/>
      <c r="HZ118" s="100"/>
      <c r="IA118" s="100"/>
      <c r="IB118" s="100"/>
      <c r="IC118" s="100"/>
      <c r="ID118" s="100"/>
      <c r="IE118" s="100"/>
      <c r="IF118" s="100"/>
      <c r="IG118" s="100"/>
      <c r="IH118" s="100"/>
      <c r="II118" s="100"/>
      <c r="IJ118" s="100"/>
      <c r="IK118" s="100"/>
      <c r="IL118" s="100"/>
      <c r="IM118" s="100"/>
      <c r="IN118" s="100"/>
      <c r="IO118" s="100"/>
      <c r="IP118" s="100"/>
    </row>
    <row r="119" spans="1:250">
      <c r="A119" s="104" t="s">
        <v>599</v>
      </c>
      <c r="B119" s="39" t="s">
        <v>206</v>
      </c>
      <c r="C119" s="37">
        <f>AVERAGE(C110:C118)</f>
        <v>109.25</v>
      </c>
      <c r="D119" s="39" t="s">
        <v>88</v>
      </c>
      <c r="E119" s="37">
        <f t="shared" ref="E119:J119" si="8">AVERAGE(E110:E118)</f>
        <v>115.11111111111111</v>
      </c>
      <c r="F119" s="85">
        <f t="shared" si="8"/>
        <v>94.444444444444443</v>
      </c>
      <c r="G119" s="85">
        <f t="shared" si="8"/>
        <v>97.111111111111114</v>
      </c>
      <c r="H119" s="85">
        <f t="shared" si="8"/>
        <v>114.44444444444444</v>
      </c>
      <c r="I119" s="85">
        <f t="shared" si="8"/>
        <v>117.25</v>
      </c>
      <c r="J119" s="37">
        <f t="shared" si="8"/>
        <v>109.375</v>
      </c>
      <c r="K119" s="31" t="s">
        <v>794</v>
      </c>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c r="CA119" s="100"/>
      <c r="CB119" s="100"/>
      <c r="CC119" s="100"/>
      <c r="CD119" s="100"/>
      <c r="CE119" s="100"/>
      <c r="CF119" s="100"/>
      <c r="CG119" s="100"/>
      <c r="CH119" s="100"/>
      <c r="CI119" s="100"/>
      <c r="CJ119" s="100"/>
      <c r="CK119" s="100"/>
      <c r="CL119" s="100"/>
      <c r="CM119" s="100"/>
      <c r="CN119" s="100"/>
      <c r="CO119" s="100"/>
      <c r="CP119" s="100"/>
      <c r="CQ119" s="100"/>
      <c r="CR119" s="100"/>
      <c r="CS119" s="100"/>
      <c r="CT119" s="100"/>
      <c r="CU119" s="100"/>
      <c r="CV119" s="100"/>
      <c r="CW119" s="100"/>
      <c r="CX119" s="100"/>
      <c r="CY119" s="100"/>
      <c r="CZ119" s="100"/>
      <c r="DA119" s="100"/>
      <c r="DB119" s="100"/>
      <c r="DC119" s="100"/>
      <c r="DD119" s="100"/>
      <c r="DE119" s="100"/>
      <c r="DF119" s="100"/>
      <c r="DG119" s="100"/>
      <c r="DH119" s="100"/>
      <c r="DI119" s="100"/>
      <c r="DJ119" s="100"/>
      <c r="DK119" s="100"/>
      <c r="DL119" s="100"/>
      <c r="DM119" s="100"/>
      <c r="DN119" s="100"/>
      <c r="DO119" s="100"/>
      <c r="DP119" s="100"/>
      <c r="DQ119" s="100"/>
      <c r="DR119" s="100"/>
      <c r="DS119" s="100"/>
      <c r="DT119" s="100"/>
      <c r="DU119" s="100"/>
      <c r="DV119" s="100"/>
      <c r="DW119" s="100"/>
      <c r="DX119" s="100"/>
      <c r="DY119" s="100"/>
      <c r="DZ119" s="100"/>
      <c r="EA119" s="100"/>
      <c r="EB119" s="100"/>
      <c r="EC119" s="100"/>
      <c r="ED119" s="100"/>
      <c r="EE119" s="100"/>
      <c r="EF119" s="100"/>
      <c r="EG119" s="100"/>
      <c r="EH119" s="100"/>
      <c r="EI119" s="100"/>
      <c r="EJ119" s="100"/>
      <c r="EK119" s="100"/>
      <c r="EL119" s="100"/>
      <c r="EM119" s="100"/>
      <c r="EN119" s="100"/>
      <c r="EO119" s="100"/>
      <c r="EP119" s="100"/>
      <c r="EQ119" s="100"/>
      <c r="ER119" s="100"/>
      <c r="ES119" s="100"/>
      <c r="ET119" s="100"/>
      <c r="EU119" s="100"/>
      <c r="EV119" s="100"/>
      <c r="EW119" s="100"/>
      <c r="EX119" s="100"/>
      <c r="EY119" s="100"/>
      <c r="EZ119" s="100"/>
      <c r="FA119" s="100"/>
      <c r="FB119" s="100"/>
      <c r="FC119" s="100"/>
      <c r="FD119" s="100"/>
      <c r="FE119" s="100"/>
      <c r="FF119" s="100"/>
      <c r="FG119" s="100"/>
      <c r="FH119" s="100"/>
      <c r="FI119" s="100"/>
      <c r="FJ119" s="100"/>
      <c r="FK119" s="100"/>
      <c r="FL119" s="100"/>
      <c r="FM119" s="100"/>
      <c r="FN119" s="100"/>
      <c r="FO119" s="100"/>
      <c r="FP119" s="100"/>
      <c r="FQ119" s="100"/>
      <c r="FR119" s="100"/>
      <c r="FS119" s="100"/>
      <c r="FT119" s="100"/>
      <c r="FU119" s="100"/>
      <c r="FV119" s="100"/>
      <c r="FW119" s="100"/>
      <c r="FX119" s="100"/>
      <c r="FY119" s="100"/>
      <c r="FZ119" s="100"/>
      <c r="GA119" s="100"/>
      <c r="GB119" s="100"/>
      <c r="GC119" s="100"/>
      <c r="GD119" s="100"/>
      <c r="GE119" s="100"/>
      <c r="GF119" s="100"/>
      <c r="GG119" s="100"/>
      <c r="GH119" s="100"/>
      <c r="GI119" s="100"/>
      <c r="GJ119" s="100"/>
      <c r="GK119" s="100"/>
      <c r="GL119" s="100"/>
      <c r="GM119" s="100"/>
      <c r="GN119" s="100"/>
      <c r="GO119" s="100"/>
      <c r="GP119" s="100"/>
      <c r="GQ119" s="100"/>
      <c r="GR119" s="100"/>
      <c r="GS119" s="100"/>
      <c r="GT119" s="100"/>
      <c r="GU119" s="100"/>
      <c r="GV119" s="100"/>
      <c r="GW119" s="100"/>
      <c r="GX119" s="100"/>
      <c r="GY119" s="100"/>
      <c r="GZ119" s="100"/>
      <c r="HA119" s="100"/>
      <c r="HB119" s="100"/>
      <c r="HC119" s="100"/>
      <c r="HD119" s="100"/>
      <c r="HE119" s="100"/>
      <c r="HF119" s="100"/>
      <c r="HG119" s="100"/>
      <c r="HH119" s="100"/>
      <c r="HI119" s="100"/>
      <c r="HJ119" s="100"/>
      <c r="HK119" s="100"/>
      <c r="HL119" s="100"/>
      <c r="HM119" s="100"/>
      <c r="HN119" s="100"/>
      <c r="HO119" s="100"/>
      <c r="HP119" s="100"/>
      <c r="HQ119" s="100"/>
      <c r="HR119" s="100"/>
      <c r="HS119" s="100"/>
      <c r="HT119" s="100"/>
      <c r="HU119" s="100"/>
      <c r="HV119" s="100"/>
      <c r="HW119" s="100"/>
      <c r="HX119" s="100"/>
      <c r="HY119" s="100"/>
      <c r="HZ119" s="100"/>
      <c r="IA119" s="100"/>
      <c r="IB119" s="100"/>
      <c r="IC119" s="100"/>
      <c r="ID119" s="100"/>
      <c r="IE119" s="100"/>
      <c r="IF119" s="100"/>
      <c r="IG119" s="100"/>
      <c r="IH119" s="100"/>
      <c r="II119" s="100"/>
      <c r="IJ119" s="100"/>
      <c r="IK119" s="100"/>
      <c r="IL119" s="100"/>
      <c r="IM119" s="100"/>
      <c r="IN119" s="100"/>
      <c r="IO119" s="100"/>
      <c r="IP119" s="100"/>
    </row>
    <row r="120" spans="1:250" s="82" customFormat="1" ht="15.75">
      <c r="A120" s="94"/>
      <c r="B120" s="12"/>
      <c r="C120" s="95"/>
      <c r="D120" s="66" t="s">
        <v>512</v>
      </c>
      <c r="E120" s="95"/>
      <c r="F120" s="95"/>
      <c r="G120" s="95"/>
      <c r="H120" s="95"/>
      <c r="I120" s="95"/>
      <c r="J120" s="95"/>
      <c r="K120" s="96" t="s">
        <v>794</v>
      </c>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c r="BV120" s="100"/>
      <c r="BW120" s="100"/>
      <c r="BX120" s="100"/>
      <c r="BY120" s="100"/>
      <c r="BZ120" s="100"/>
      <c r="CA120" s="100"/>
      <c r="CB120" s="100"/>
      <c r="CC120" s="100"/>
      <c r="CD120" s="100"/>
      <c r="CE120" s="100"/>
      <c r="CF120" s="100"/>
      <c r="CG120" s="100"/>
      <c r="CH120" s="100"/>
      <c r="CI120" s="100"/>
      <c r="CJ120" s="100"/>
      <c r="CK120" s="100"/>
      <c r="CL120" s="100"/>
      <c r="CM120" s="100"/>
      <c r="CN120" s="100"/>
      <c r="CO120" s="100"/>
      <c r="CP120" s="100"/>
      <c r="CQ120" s="100"/>
      <c r="CR120" s="100"/>
      <c r="CS120" s="100"/>
      <c r="CT120" s="100"/>
      <c r="CU120" s="100"/>
      <c r="CV120" s="100"/>
      <c r="CW120" s="100"/>
      <c r="CX120" s="100"/>
      <c r="CY120" s="100"/>
      <c r="CZ120" s="100"/>
      <c r="DA120" s="100"/>
      <c r="DB120" s="100"/>
      <c r="DC120" s="100"/>
      <c r="DD120" s="100"/>
      <c r="DE120" s="100"/>
      <c r="DF120" s="100"/>
      <c r="DG120" s="100"/>
      <c r="DH120" s="100"/>
      <c r="DI120" s="100"/>
      <c r="DJ120" s="100"/>
      <c r="DK120" s="100"/>
      <c r="DL120" s="100"/>
      <c r="DM120" s="100"/>
      <c r="DN120" s="100"/>
      <c r="DO120" s="100"/>
      <c r="DP120" s="100"/>
      <c r="DQ120" s="100"/>
      <c r="DR120" s="100"/>
      <c r="DS120" s="100"/>
      <c r="DT120" s="100"/>
      <c r="DU120" s="100"/>
      <c r="DV120" s="100"/>
      <c r="DW120" s="100"/>
      <c r="DX120" s="100"/>
      <c r="DY120" s="100"/>
      <c r="DZ120" s="100"/>
      <c r="EA120" s="100"/>
      <c r="EB120" s="100"/>
      <c r="EC120" s="100"/>
      <c r="ED120" s="100"/>
      <c r="EE120" s="100"/>
      <c r="EF120" s="100"/>
      <c r="EG120" s="100"/>
      <c r="EH120" s="100"/>
      <c r="EI120" s="100"/>
      <c r="EJ120" s="100"/>
      <c r="EK120" s="100"/>
      <c r="EL120" s="100"/>
      <c r="EM120" s="100"/>
      <c r="EN120" s="100"/>
      <c r="EO120" s="100"/>
      <c r="EP120" s="100"/>
      <c r="EQ120" s="100"/>
      <c r="ER120" s="100"/>
      <c r="ES120" s="100"/>
      <c r="ET120" s="100"/>
      <c r="EU120" s="100"/>
      <c r="EV120" s="100"/>
      <c r="EW120" s="100"/>
      <c r="EX120" s="100"/>
      <c r="EY120" s="100"/>
      <c r="EZ120" s="100"/>
      <c r="FA120" s="100"/>
      <c r="FB120" s="100"/>
      <c r="FC120" s="100"/>
      <c r="FD120" s="100"/>
      <c r="FE120" s="100"/>
      <c r="FF120" s="100"/>
      <c r="FG120" s="100"/>
      <c r="FH120" s="100"/>
      <c r="FI120" s="100"/>
      <c r="FJ120" s="100"/>
      <c r="FK120" s="100"/>
      <c r="FL120" s="100"/>
      <c r="FM120" s="100"/>
      <c r="FN120" s="100"/>
      <c r="FO120" s="100"/>
      <c r="FP120" s="100"/>
      <c r="FQ120" s="100"/>
      <c r="FR120" s="100"/>
      <c r="FS120" s="100"/>
      <c r="FT120" s="100"/>
      <c r="FU120" s="100"/>
      <c r="FV120" s="100"/>
      <c r="FW120" s="100"/>
      <c r="FX120" s="100"/>
      <c r="FY120" s="100"/>
      <c r="FZ120" s="100"/>
      <c r="GA120" s="100"/>
      <c r="GB120" s="100"/>
      <c r="GC120" s="100"/>
      <c r="GD120" s="100"/>
      <c r="GE120" s="100"/>
      <c r="GF120" s="100"/>
      <c r="GG120" s="100"/>
      <c r="GH120" s="100"/>
      <c r="GI120" s="100"/>
      <c r="GJ120" s="100"/>
      <c r="GK120" s="100"/>
      <c r="GL120" s="100"/>
      <c r="GM120" s="100"/>
      <c r="GN120" s="100"/>
      <c r="GO120" s="100"/>
      <c r="GP120" s="100"/>
      <c r="GQ120" s="100"/>
      <c r="GR120" s="100"/>
      <c r="GS120" s="100"/>
      <c r="GT120" s="100"/>
      <c r="GU120" s="100"/>
      <c r="GV120" s="100"/>
      <c r="GW120" s="100"/>
      <c r="GX120" s="100"/>
      <c r="GY120" s="100"/>
      <c r="GZ120" s="100"/>
      <c r="HA120" s="100"/>
      <c r="HB120" s="100"/>
      <c r="HC120" s="100"/>
      <c r="HD120" s="100"/>
      <c r="HE120" s="100"/>
      <c r="HF120" s="100"/>
      <c r="HG120" s="100"/>
      <c r="HH120" s="100"/>
      <c r="HI120" s="100"/>
      <c r="HJ120" s="100"/>
      <c r="HK120" s="100"/>
      <c r="HL120" s="100"/>
      <c r="HM120" s="100"/>
      <c r="HN120" s="100"/>
      <c r="HO120" s="100"/>
      <c r="HP120" s="100"/>
      <c r="HQ120" s="100"/>
      <c r="HR120" s="100"/>
      <c r="HS120" s="100"/>
      <c r="HT120" s="100"/>
      <c r="HU120" s="100"/>
      <c r="HV120" s="100"/>
      <c r="HW120" s="100"/>
      <c r="HX120" s="100"/>
      <c r="HY120" s="100"/>
      <c r="HZ120" s="100"/>
      <c r="IA120" s="100"/>
      <c r="IB120" s="100"/>
      <c r="IC120" s="100"/>
      <c r="ID120" s="100"/>
      <c r="IE120" s="100"/>
      <c r="IF120" s="100"/>
      <c r="IG120" s="100"/>
      <c r="IH120" s="100"/>
      <c r="II120" s="100"/>
      <c r="IJ120" s="100"/>
      <c r="IK120" s="100"/>
      <c r="IL120" s="100"/>
      <c r="IM120" s="100"/>
      <c r="IN120" s="100"/>
      <c r="IO120" s="100"/>
      <c r="IP120" s="100"/>
    </row>
    <row r="121" spans="1:250">
      <c r="A121" s="83" t="s">
        <v>98</v>
      </c>
      <c r="B121" s="4" t="s">
        <v>206</v>
      </c>
      <c r="C121" s="4">
        <v>93</v>
      </c>
      <c r="D121" s="4" t="s">
        <v>512</v>
      </c>
      <c r="E121" s="4">
        <v>106</v>
      </c>
      <c r="F121" s="4">
        <v>88</v>
      </c>
      <c r="G121" s="4">
        <v>98</v>
      </c>
      <c r="H121" s="4">
        <v>88</v>
      </c>
      <c r="I121" s="4">
        <v>85</v>
      </c>
      <c r="J121" s="4">
        <v>80</v>
      </c>
      <c r="K121" s="15" t="s">
        <v>546</v>
      </c>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100"/>
      <c r="DE121" s="100"/>
      <c r="DF121" s="100"/>
      <c r="DG121" s="100"/>
      <c r="DH121" s="100"/>
      <c r="DI121" s="100"/>
      <c r="DJ121" s="100"/>
      <c r="DK121" s="100"/>
      <c r="DL121" s="100"/>
      <c r="DM121" s="100"/>
      <c r="DN121" s="100"/>
      <c r="DO121" s="100"/>
      <c r="DP121" s="100"/>
      <c r="DQ121" s="100"/>
      <c r="DR121" s="100"/>
      <c r="DS121" s="100"/>
      <c r="DT121" s="100"/>
      <c r="DU121" s="100"/>
      <c r="DV121" s="100"/>
      <c r="DW121" s="100"/>
      <c r="DX121" s="100"/>
      <c r="DY121" s="100"/>
      <c r="DZ121" s="100"/>
      <c r="EA121" s="100"/>
      <c r="EB121" s="100"/>
      <c r="EC121" s="100"/>
      <c r="ED121" s="100"/>
      <c r="EE121" s="100"/>
      <c r="EF121" s="100"/>
      <c r="EG121" s="100"/>
      <c r="EH121" s="100"/>
      <c r="EI121" s="100"/>
      <c r="EJ121" s="100"/>
      <c r="EK121" s="100"/>
      <c r="EL121" s="100"/>
      <c r="EM121" s="100"/>
      <c r="EN121" s="100"/>
      <c r="EO121" s="100"/>
      <c r="EP121" s="100"/>
      <c r="EQ121" s="100"/>
      <c r="ER121" s="100"/>
      <c r="ES121" s="100"/>
      <c r="ET121" s="100"/>
      <c r="EU121" s="100"/>
      <c r="EV121" s="100"/>
      <c r="EW121" s="100"/>
      <c r="EX121" s="100"/>
      <c r="EY121" s="100"/>
      <c r="EZ121" s="100"/>
      <c r="FA121" s="100"/>
      <c r="FB121" s="100"/>
      <c r="FC121" s="100"/>
      <c r="FD121" s="100"/>
      <c r="FE121" s="100"/>
      <c r="FF121" s="100"/>
      <c r="FG121" s="100"/>
      <c r="FH121" s="100"/>
      <c r="FI121" s="100"/>
      <c r="FJ121" s="100"/>
      <c r="FK121" s="100"/>
      <c r="FL121" s="100"/>
      <c r="FM121" s="100"/>
      <c r="FN121" s="100"/>
      <c r="FO121" s="100"/>
      <c r="FP121" s="100"/>
      <c r="FQ121" s="100"/>
      <c r="FR121" s="100"/>
      <c r="FS121" s="100"/>
      <c r="FT121" s="100"/>
      <c r="FU121" s="100"/>
      <c r="FV121" s="100"/>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row>
    <row r="122" spans="1:250">
      <c r="A122" s="83" t="s">
        <v>613</v>
      </c>
      <c r="B122" s="4" t="s">
        <v>206</v>
      </c>
      <c r="C122" s="4">
        <v>117</v>
      </c>
      <c r="D122" s="4" t="s">
        <v>512</v>
      </c>
      <c r="E122" s="4">
        <v>134</v>
      </c>
      <c r="F122" s="4">
        <v>106</v>
      </c>
      <c r="G122" s="4">
        <v>165</v>
      </c>
      <c r="H122" s="4">
        <v>94</v>
      </c>
      <c r="I122" s="4">
        <v>90</v>
      </c>
      <c r="J122" s="4">
        <v>88</v>
      </c>
      <c r="K122" s="15" t="s">
        <v>546</v>
      </c>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c r="CA122" s="100"/>
      <c r="CB122" s="100"/>
      <c r="CC122" s="100"/>
      <c r="CD122" s="100"/>
      <c r="CE122" s="100"/>
      <c r="CF122" s="100"/>
      <c r="CG122" s="100"/>
      <c r="CH122" s="100"/>
      <c r="CI122" s="100"/>
      <c r="CJ122" s="100"/>
      <c r="CK122" s="100"/>
      <c r="CL122" s="100"/>
      <c r="CM122" s="100"/>
      <c r="CN122" s="100"/>
      <c r="CO122" s="100"/>
      <c r="CP122" s="100"/>
      <c r="CQ122" s="100"/>
      <c r="CR122" s="100"/>
      <c r="CS122" s="100"/>
      <c r="CT122" s="100"/>
      <c r="CU122" s="100"/>
      <c r="CV122" s="100"/>
      <c r="CW122" s="100"/>
      <c r="CX122" s="100"/>
      <c r="CY122" s="100"/>
      <c r="CZ122" s="100"/>
      <c r="DA122" s="100"/>
      <c r="DB122" s="100"/>
      <c r="DC122" s="100"/>
      <c r="DD122" s="100"/>
      <c r="DE122" s="100"/>
      <c r="DF122" s="100"/>
      <c r="DG122" s="100"/>
      <c r="DH122" s="100"/>
      <c r="DI122" s="100"/>
      <c r="DJ122" s="100"/>
      <c r="DK122" s="100"/>
      <c r="DL122" s="100"/>
      <c r="DM122" s="100"/>
      <c r="DN122" s="100"/>
      <c r="DO122" s="100"/>
      <c r="DP122" s="100"/>
      <c r="DQ122" s="100"/>
      <c r="DR122" s="100"/>
      <c r="DS122" s="100"/>
      <c r="DT122" s="100"/>
      <c r="DU122" s="100"/>
      <c r="DV122" s="100"/>
      <c r="DW122" s="100"/>
      <c r="DX122" s="100"/>
      <c r="DY122" s="100"/>
      <c r="DZ122" s="100"/>
      <c r="EA122" s="100"/>
      <c r="EB122" s="100"/>
      <c r="EC122" s="100"/>
      <c r="ED122" s="100"/>
      <c r="EE122" s="100"/>
      <c r="EF122" s="100"/>
      <c r="EG122" s="100"/>
      <c r="EH122" s="100"/>
      <c r="EI122" s="100"/>
      <c r="EJ122" s="100"/>
      <c r="EK122" s="100"/>
      <c r="EL122" s="100"/>
      <c r="EM122" s="100"/>
      <c r="EN122" s="100"/>
      <c r="EO122" s="100"/>
      <c r="EP122" s="100"/>
      <c r="EQ122" s="100"/>
      <c r="ER122" s="100"/>
      <c r="ES122" s="100"/>
      <c r="ET122" s="100"/>
      <c r="EU122" s="100"/>
      <c r="EV122" s="100"/>
      <c r="EW122" s="100"/>
      <c r="EX122" s="100"/>
      <c r="EY122" s="100"/>
      <c r="EZ122" s="100"/>
      <c r="FA122" s="100"/>
      <c r="FB122" s="100"/>
      <c r="FC122" s="100"/>
      <c r="FD122" s="100"/>
      <c r="FE122" s="100"/>
      <c r="FF122" s="100"/>
      <c r="FG122" s="100"/>
      <c r="FH122" s="100"/>
      <c r="FI122" s="100"/>
      <c r="FJ122" s="100"/>
      <c r="FK122" s="100"/>
      <c r="FL122" s="100"/>
      <c r="FM122" s="100"/>
      <c r="FN122" s="100"/>
      <c r="FO122" s="100"/>
      <c r="FP122" s="100"/>
      <c r="FQ122" s="100"/>
      <c r="FR122" s="100"/>
      <c r="FS122" s="100"/>
      <c r="FT122" s="100"/>
      <c r="FU122" s="100"/>
      <c r="FV122" s="100"/>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100"/>
      <c r="GU122" s="100"/>
      <c r="GV122" s="100"/>
      <c r="GW122" s="100"/>
      <c r="GX122" s="100"/>
      <c r="GY122" s="100"/>
      <c r="GZ122" s="100"/>
      <c r="HA122" s="100"/>
      <c r="HB122" s="100"/>
      <c r="HC122" s="100"/>
      <c r="HD122" s="100"/>
      <c r="HE122" s="100"/>
      <c r="HF122" s="100"/>
      <c r="HG122" s="100"/>
      <c r="HH122" s="100"/>
      <c r="HI122" s="100"/>
      <c r="HJ122" s="100"/>
      <c r="HK122" s="100"/>
      <c r="HL122" s="100"/>
      <c r="HM122" s="100"/>
      <c r="HN122" s="100"/>
      <c r="HO122" s="100"/>
      <c r="HP122" s="100"/>
      <c r="HQ122" s="100"/>
      <c r="HR122" s="100"/>
      <c r="HS122" s="100"/>
      <c r="HT122" s="100"/>
      <c r="HU122" s="100"/>
      <c r="HV122" s="100"/>
      <c r="HW122" s="100"/>
      <c r="HX122" s="100"/>
      <c r="HY122" s="100"/>
      <c r="HZ122" s="100"/>
      <c r="IA122" s="100"/>
      <c r="IB122" s="100"/>
      <c r="IC122" s="100"/>
      <c r="ID122" s="100"/>
      <c r="IE122" s="100"/>
      <c r="IF122" s="100"/>
      <c r="IG122" s="100"/>
      <c r="IH122" s="100"/>
      <c r="II122" s="100"/>
      <c r="IJ122" s="100"/>
      <c r="IK122" s="100"/>
      <c r="IL122" s="100"/>
      <c r="IM122" s="100"/>
      <c r="IN122" s="100"/>
      <c r="IO122" s="100"/>
      <c r="IP122" s="100"/>
    </row>
    <row r="123" spans="1:250">
      <c r="A123" s="83" t="s">
        <v>99</v>
      </c>
      <c r="B123" s="4" t="s">
        <v>206</v>
      </c>
      <c r="C123" s="4">
        <v>136</v>
      </c>
      <c r="D123" s="4" t="s">
        <v>512</v>
      </c>
      <c r="E123" s="4">
        <v>154</v>
      </c>
      <c r="F123" s="4">
        <v>142</v>
      </c>
      <c r="G123" s="4">
        <v>87</v>
      </c>
      <c r="H123" s="4">
        <v>107</v>
      </c>
      <c r="I123" s="4">
        <v>132</v>
      </c>
      <c r="J123" s="4">
        <v>145</v>
      </c>
      <c r="K123" s="15" t="s">
        <v>554</v>
      </c>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0"/>
      <c r="BX123" s="100"/>
      <c r="BY123" s="100"/>
      <c r="BZ123" s="100"/>
      <c r="CA123" s="100"/>
      <c r="CB123" s="100"/>
      <c r="CC123" s="100"/>
      <c r="CD123" s="100"/>
      <c r="CE123" s="100"/>
      <c r="CF123" s="100"/>
      <c r="CG123" s="100"/>
      <c r="CH123" s="100"/>
      <c r="CI123" s="100"/>
      <c r="CJ123" s="100"/>
      <c r="CK123" s="100"/>
      <c r="CL123" s="100"/>
      <c r="CM123" s="100"/>
      <c r="CN123" s="100"/>
      <c r="CO123" s="100"/>
      <c r="CP123" s="100"/>
      <c r="CQ123" s="100"/>
      <c r="CR123" s="100"/>
      <c r="CS123" s="100"/>
      <c r="CT123" s="100"/>
      <c r="CU123" s="100"/>
      <c r="CV123" s="100"/>
      <c r="CW123" s="100"/>
      <c r="CX123" s="100"/>
      <c r="CY123" s="100"/>
      <c r="CZ123" s="100"/>
      <c r="DA123" s="100"/>
      <c r="DB123" s="100"/>
      <c r="DC123" s="100"/>
      <c r="DD123" s="100"/>
      <c r="DE123" s="100"/>
      <c r="DF123" s="100"/>
      <c r="DG123" s="100"/>
      <c r="DH123" s="100"/>
      <c r="DI123" s="100"/>
      <c r="DJ123" s="100"/>
      <c r="DK123" s="100"/>
      <c r="DL123" s="100"/>
      <c r="DM123" s="100"/>
      <c r="DN123" s="100"/>
      <c r="DO123" s="100"/>
      <c r="DP123" s="100"/>
      <c r="DQ123" s="100"/>
      <c r="DR123" s="100"/>
      <c r="DS123" s="100"/>
      <c r="DT123" s="100"/>
      <c r="DU123" s="100"/>
      <c r="DV123" s="100"/>
      <c r="DW123" s="100"/>
      <c r="DX123" s="100"/>
      <c r="DY123" s="100"/>
      <c r="DZ123" s="100"/>
      <c r="EA123" s="100"/>
      <c r="EB123" s="100"/>
      <c r="EC123" s="100"/>
      <c r="ED123" s="100"/>
      <c r="EE123" s="100"/>
      <c r="EF123" s="100"/>
      <c r="EG123" s="100"/>
      <c r="EH123" s="100"/>
      <c r="EI123" s="100"/>
      <c r="EJ123" s="100"/>
      <c r="EK123" s="100"/>
      <c r="EL123" s="100"/>
      <c r="EM123" s="100"/>
      <c r="EN123" s="100"/>
      <c r="EO123" s="100"/>
      <c r="EP123" s="100"/>
      <c r="EQ123" s="100"/>
      <c r="ER123" s="100"/>
      <c r="ES123" s="100"/>
      <c r="ET123" s="100"/>
      <c r="EU123" s="100"/>
      <c r="EV123" s="100"/>
      <c r="EW123" s="100"/>
      <c r="EX123" s="100"/>
      <c r="EY123" s="100"/>
      <c r="EZ123" s="100"/>
      <c r="FA123" s="100"/>
      <c r="FB123" s="100"/>
      <c r="FC123" s="100"/>
      <c r="FD123" s="100"/>
      <c r="FE123" s="100"/>
      <c r="FF123" s="100"/>
      <c r="FG123" s="100"/>
      <c r="FH123" s="100"/>
      <c r="FI123" s="100"/>
      <c r="FJ123" s="100"/>
      <c r="FK123" s="100"/>
      <c r="FL123" s="100"/>
      <c r="FM123" s="100"/>
      <c r="FN123" s="100"/>
      <c r="FO123" s="100"/>
      <c r="FP123" s="100"/>
      <c r="FQ123" s="100"/>
      <c r="FR123" s="100"/>
      <c r="FS123" s="100"/>
      <c r="FT123" s="100"/>
      <c r="FU123" s="100"/>
      <c r="FV123" s="100"/>
      <c r="FW123" s="100"/>
      <c r="FX123" s="100"/>
      <c r="FY123" s="100"/>
      <c r="FZ123" s="100"/>
      <c r="GA123" s="100"/>
      <c r="GB123" s="100"/>
      <c r="GC123" s="100"/>
      <c r="GD123" s="100"/>
      <c r="GE123" s="100"/>
      <c r="GF123" s="100"/>
      <c r="GG123" s="100"/>
      <c r="GH123" s="100"/>
      <c r="GI123" s="100"/>
      <c r="GJ123" s="100"/>
      <c r="GK123" s="100"/>
      <c r="GL123" s="100"/>
      <c r="GM123" s="100"/>
      <c r="GN123" s="100"/>
      <c r="GO123" s="100"/>
      <c r="GP123" s="100"/>
      <c r="GQ123" s="100"/>
      <c r="GR123" s="100"/>
      <c r="GS123" s="100"/>
      <c r="GT123" s="100"/>
      <c r="GU123" s="100"/>
      <c r="GV123" s="100"/>
      <c r="GW123" s="100"/>
      <c r="GX123" s="100"/>
      <c r="GY123" s="100"/>
      <c r="GZ123" s="100"/>
      <c r="HA123" s="100"/>
      <c r="HB123" s="100"/>
      <c r="HC123" s="100"/>
      <c r="HD123" s="100"/>
      <c r="HE123" s="100"/>
      <c r="HF123" s="100"/>
      <c r="HG123" s="100"/>
      <c r="HH123" s="100"/>
      <c r="HI123" s="100"/>
      <c r="HJ123" s="100"/>
      <c r="HK123" s="100"/>
      <c r="HL123" s="100"/>
      <c r="HM123" s="100"/>
      <c r="HN123" s="100"/>
      <c r="HO123" s="100"/>
      <c r="HP123" s="100"/>
      <c r="HQ123" s="100"/>
      <c r="HR123" s="100"/>
      <c r="HS123" s="100"/>
      <c r="HT123" s="100"/>
      <c r="HU123" s="100"/>
      <c r="HV123" s="100"/>
      <c r="HW123" s="100"/>
      <c r="HX123" s="100"/>
      <c r="HY123" s="100"/>
      <c r="HZ123" s="100"/>
      <c r="IA123" s="100"/>
      <c r="IB123" s="100"/>
      <c r="IC123" s="100"/>
      <c r="ID123" s="100"/>
      <c r="IE123" s="100"/>
      <c r="IF123" s="100"/>
      <c r="IG123" s="100"/>
      <c r="IH123" s="100"/>
      <c r="II123" s="100"/>
      <c r="IJ123" s="100"/>
      <c r="IK123" s="100"/>
      <c r="IL123" s="100"/>
      <c r="IM123" s="100"/>
      <c r="IN123" s="100"/>
      <c r="IO123" s="100"/>
      <c r="IP123" s="100"/>
    </row>
    <row r="124" spans="1:250">
      <c r="A124" s="83" t="s">
        <v>614</v>
      </c>
      <c r="B124" s="4" t="s">
        <v>206</v>
      </c>
      <c r="C124" s="4" t="s">
        <v>14</v>
      </c>
      <c r="D124" s="4" t="s">
        <v>512</v>
      </c>
      <c r="E124" s="4">
        <v>129</v>
      </c>
      <c r="F124" s="4">
        <v>82</v>
      </c>
      <c r="G124" s="4">
        <v>119</v>
      </c>
      <c r="H124" s="4" t="s">
        <v>14</v>
      </c>
      <c r="I124" s="4" t="s">
        <v>14</v>
      </c>
      <c r="J124" s="4" t="s">
        <v>14</v>
      </c>
      <c r="K124" s="15" t="s">
        <v>554</v>
      </c>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c r="DJ124" s="100"/>
      <c r="DK124" s="100"/>
      <c r="DL124" s="100"/>
      <c r="DM124" s="100"/>
      <c r="DN124" s="100"/>
      <c r="DO124" s="100"/>
      <c r="DP124" s="100"/>
      <c r="DQ124" s="100"/>
      <c r="DR124" s="100"/>
      <c r="DS124" s="100"/>
      <c r="DT124" s="100"/>
      <c r="DU124" s="100"/>
      <c r="DV124" s="100"/>
      <c r="DW124" s="100"/>
      <c r="DX124" s="100"/>
      <c r="DY124" s="100"/>
      <c r="DZ124" s="100"/>
      <c r="EA124" s="100"/>
      <c r="EB124" s="100"/>
      <c r="EC124" s="100"/>
      <c r="ED124" s="100"/>
      <c r="EE124" s="100"/>
      <c r="EF124" s="100"/>
      <c r="EG124" s="100"/>
      <c r="EH124" s="100"/>
      <c r="EI124" s="100"/>
      <c r="EJ124" s="100"/>
      <c r="EK124" s="100"/>
      <c r="EL124" s="100"/>
      <c r="EM124" s="100"/>
      <c r="EN124" s="100"/>
      <c r="EO124" s="100"/>
      <c r="EP124" s="100"/>
      <c r="EQ124" s="100"/>
      <c r="ER124" s="100"/>
      <c r="ES124" s="100"/>
      <c r="ET124" s="100"/>
      <c r="EU124" s="100"/>
      <c r="EV124" s="100"/>
      <c r="EW124" s="100"/>
      <c r="EX124" s="100"/>
      <c r="EY124" s="100"/>
      <c r="EZ124" s="100"/>
      <c r="FA124" s="100"/>
      <c r="FB124" s="100"/>
      <c r="FC124" s="100"/>
      <c r="FD124" s="100"/>
      <c r="FE124" s="100"/>
      <c r="FF124" s="100"/>
      <c r="FG124" s="100"/>
      <c r="FH124" s="100"/>
      <c r="FI124" s="100"/>
      <c r="FJ124" s="100"/>
      <c r="FK124" s="100"/>
      <c r="FL124" s="100"/>
      <c r="FM124" s="100"/>
      <c r="FN124" s="100"/>
      <c r="FO124" s="100"/>
      <c r="FP124" s="100"/>
      <c r="FQ124" s="100"/>
      <c r="FR124" s="100"/>
      <c r="FS124" s="100"/>
      <c r="FT124" s="100"/>
      <c r="FU124" s="100"/>
      <c r="FV124" s="100"/>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row>
    <row r="125" spans="1:250">
      <c r="A125" s="83" t="s">
        <v>100</v>
      </c>
      <c r="B125" s="4" t="s">
        <v>206</v>
      </c>
      <c r="C125" s="4">
        <v>100</v>
      </c>
      <c r="D125" s="4" t="s">
        <v>512</v>
      </c>
      <c r="E125" s="4">
        <v>133</v>
      </c>
      <c r="F125" s="4">
        <v>98</v>
      </c>
      <c r="G125" s="4">
        <v>90</v>
      </c>
      <c r="H125" s="4">
        <v>73</v>
      </c>
      <c r="I125" s="4">
        <v>70</v>
      </c>
      <c r="J125" s="4">
        <v>78</v>
      </c>
      <c r="K125" s="15" t="s">
        <v>554</v>
      </c>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row>
    <row r="126" spans="1:250">
      <c r="A126" s="83" t="s">
        <v>615</v>
      </c>
      <c r="B126" s="4" t="s">
        <v>206</v>
      </c>
      <c r="C126" s="4" t="s">
        <v>14</v>
      </c>
      <c r="D126" s="4" t="s">
        <v>512</v>
      </c>
      <c r="E126" s="4">
        <v>116</v>
      </c>
      <c r="F126" s="4">
        <v>67</v>
      </c>
      <c r="G126" s="4">
        <v>96</v>
      </c>
      <c r="H126" s="4" t="s">
        <v>14</v>
      </c>
      <c r="I126" s="4" t="s">
        <v>14</v>
      </c>
      <c r="J126" s="4" t="s">
        <v>14</v>
      </c>
      <c r="K126" s="15" t="s">
        <v>554</v>
      </c>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c r="CA126" s="100"/>
      <c r="CB126" s="100"/>
      <c r="CC126" s="100"/>
      <c r="CD126" s="100"/>
      <c r="CE126" s="100"/>
      <c r="CF126" s="100"/>
      <c r="CG126" s="100"/>
      <c r="CH126" s="100"/>
      <c r="CI126" s="100"/>
      <c r="CJ126" s="100"/>
      <c r="CK126" s="100"/>
      <c r="CL126" s="100"/>
      <c r="CM126" s="100"/>
      <c r="CN126" s="100"/>
      <c r="CO126" s="100"/>
      <c r="CP126" s="100"/>
      <c r="CQ126" s="100"/>
      <c r="CR126" s="100"/>
      <c r="CS126" s="100"/>
      <c r="CT126" s="100"/>
      <c r="CU126" s="100"/>
      <c r="CV126" s="100"/>
      <c r="CW126" s="100"/>
      <c r="CX126" s="100"/>
      <c r="CY126" s="100"/>
      <c r="CZ126" s="100"/>
      <c r="DA126" s="100"/>
      <c r="DB126" s="100"/>
      <c r="DC126" s="100"/>
      <c r="DD126" s="100"/>
      <c r="DE126" s="100"/>
      <c r="DF126" s="100"/>
      <c r="DG126" s="100"/>
      <c r="DH126" s="100"/>
      <c r="DI126" s="100"/>
      <c r="DJ126" s="100"/>
      <c r="DK126" s="100"/>
      <c r="DL126" s="100"/>
      <c r="DM126" s="100"/>
      <c r="DN126" s="100"/>
      <c r="DO126" s="100"/>
      <c r="DP126" s="100"/>
      <c r="DQ126" s="100"/>
      <c r="DR126" s="100"/>
      <c r="DS126" s="100"/>
      <c r="DT126" s="100"/>
      <c r="DU126" s="100"/>
      <c r="DV126" s="100"/>
      <c r="DW126" s="100"/>
      <c r="DX126" s="100"/>
      <c r="DY126" s="100"/>
      <c r="DZ126" s="100"/>
      <c r="EA126" s="100"/>
      <c r="EB126" s="100"/>
      <c r="EC126" s="100"/>
      <c r="ED126" s="100"/>
      <c r="EE126" s="100"/>
      <c r="EF126" s="100"/>
      <c r="EG126" s="100"/>
      <c r="EH126" s="100"/>
      <c r="EI126" s="100"/>
      <c r="EJ126" s="100"/>
      <c r="EK126" s="100"/>
      <c r="EL126" s="100"/>
      <c r="EM126" s="100"/>
      <c r="EN126" s="100"/>
      <c r="EO126" s="100"/>
      <c r="EP126" s="100"/>
      <c r="EQ126" s="100"/>
      <c r="ER126" s="100"/>
      <c r="ES126" s="100"/>
      <c r="ET126" s="100"/>
      <c r="EU126" s="100"/>
      <c r="EV126" s="100"/>
      <c r="EW126" s="100"/>
      <c r="EX126" s="100"/>
      <c r="EY126" s="100"/>
      <c r="EZ126" s="100"/>
      <c r="FA126" s="100"/>
      <c r="FB126" s="100"/>
      <c r="FC126" s="100"/>
      <c r="FD126" s="100"/>
      <c r="FE126" s="100"/>
      <c r="FF126" s="100"/>
      <c r="FG126" s="100"/>
      <c r="FH126" s="100"/>
      <c r="FI126" s="100"/>
      <c r="FJ126" s="100"/>
      <c r="FK126" s="100"/>
      <c r="FL126" s="100"/>
      <c r="FM126" s="100"/>
      <c r="FN126" s="100"/>
      <c r="FO126" s="100"/>
      <c r="FP126" s="100"/>
      <c r="FQ126" s="100"/>
      <c r="FR126" s="100"/>
      <c r="FS126" s="100"/>
      <c r="FT126" s="100"/>
      <c r="FU126" s="100"/>
      <c r="FV126" s="100"/>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100"/>
      <c r="GU126" s="100"/>
      <c r="GV126" s="100"/>
      <c r="GW126" s="100"/>
      <c r="GX126" s="100"/>
      <c r="GY126" s="100"/>
      <c r="GZ126" s="100"/>
      <c r="HA126" s="100"/>
      <c r="HB126" s="100"/>
      <c r="HC126" s="100"/>
      <c r="HD126" s="100"/>
      <c r="HE126" s="100"/>
      <c r="HF126" s="100"/>
      <c r="HG126" s="100"/>
      <c r="HH126" s="100"/>
      <c r="HI126" s="100"/>
      <c r="HJ126" s="100"/>
      <c r="HK126" s="100"/>
      <c r="HL126" s="100"/>
      <c r="HM126" s="100"/>
      <c r="HN126" s="100"/>
      <c r="HO126" s="100"/>
      <c r="HP126" s="100"/>
      <c r="HQ126" s="100"/>
      <c r="HR126" s="100"/>
      <c r="HS126" s="100"/>
      <c r="HT126" s="100"/>
      <c r="HU126" s="100"/>
      <c r="HV126" s="100"/>
      <c r="HW126" s="100"/>
      <c r="HX126" s="100"/>
      <c r="HY126" s="100"/>
      <c r="HZ126" s="100"/>
      <c r="IA126" s="100"/>
      <c r="IB126" s="100"/>
      <c r="IC126" s="100"/>
      <c r="ID126" s="100"/>
      <c r="IE126" s="100"/>
      <c r="IF126" s="100"/>
      <c r="IG126" s="100"/>
      <c r="IH126" s="100"/>
      <c r="II126" s="100"/>
      <c r="IJ126" s="100"/>
      <c r="IK126" s="100"/>
      <c r="IL126" s="100"/>
      <c r="IM126" s="100"/>
      <c r="IN126" s="100"/>
      <c r="IO126" s="100"/>
      <c r="IP126" s="100"/>
    </row>
    <row r="127" spans="1:250" ht="22.5">
      <c r="A127" s="83" t="s">
        <v>616</v>
      </c>
      <c r="B127" s="4" t="s">
        <v>206</v>
      </c>
      <c r="C127" s="4" t="s">
        <v>14</v>
      </c>
      <c r="D127" s="4" t="s">
        <v>512</v>
      </c>
      <c r="E127" s="4">
        <v>79</v>
      </c>
      <c r="F127" s="4">
        <v>60</v>
      </c>
      <c r="G127" s="4">
        <v>92</v>
      </c>
      <c r="H127" s="4" t="s">
        <v>14</v>
      </c>
      <c r="I127" s="4" t="s">
        <v>14</v>
      </c>
      <c r="J127" s="4" t="s">
        <v>14</v>
      </c>
      <c r="K127" s="15" t="s">
        <v>554</v>
      </c>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c r="CA127" s="100"/>
      <c r="CB127" s="100"/>
      <c r="CC127" s="100"/>
      <c r="CD127" s="100"/>
      <c r="CE127" s="100"/>
      <c r="CF127" s="100"/>
      <c r="CG127" s="100"/>
      <c r="CH127" s="100"/>
      <c r="CI127" s="100"/>
      <c r="CJ127" s="100"/>
      <c r="CK127" s="100"/>
      <c r="CL127" s="100"/>
      <c r="CM127" s="100"/>
      <c r="CN127" s="100"/>
      <c r="CO127" s="100"/>
      <c r="CP127" s="100"/>
      <c r="CQ127" s="100"/>
      <c r="CR127" s="100"/>
      <c r="CS127" s="100"/>
      <c r="CT127" s="100"/>
      <c r="CU127" s="100"/>
      <c r="CV127" s="100"/>
      <c r="CW127" s="100"/>
      <c r="CX127" s="100"/>
      <c r="CY127" s="100"/>
      <c r="CZ127" s="100"/>
      <c r="DA127" s="100"/>
      <c r="DB127" s="100"/>
      <c r="DC127" s="100"/>
      <c r="DD127" s="100"/>
      <c r="DE127" s="100"/>
      <c r="DF127" s="100"/>
      <c r="DG127" s="100"/>
      <c r="DH127" s="100"/>
      <c r="DI127" s="100"/>
      <c r="DJ127" s="100"/>
      <c r="DK127" s="100"/>
      <c r="DL127" s="100"/>
      <c r="DM127" s="100"/>
      <c r="DN127" s="100"/>
      <c r="DO127" s="100"/>
      <c r="DP127" s="100"/>
      <c r="DQ127" s="100"/>
      <c r="DR127" s="100"/>
      <c r="DS127" s="100"/>
      <c r="DT127" s="100"/>
      <c r="DU127" s="100"/>
      <c r="DV127" s="100"/>
      <c r="DW127" s="100"/>
      <c r="DX127" s="100"/>
      <c r="DY127" s="100"/>
      <c r="DZ127" s="100"/>
      <c r="EA127" s="100"/>
      <c r="EB127" s="100"/>
      <c r="EC127" s="100"/>
      <c r="ED127" s="100"/>
      <c r="EE127" s="100"/>
      <c r="EF127" s="100"/>
      <c r="EG127" s="100"/>
      <c r="EH127" s="100"/>
      <c r="EI127" s="100"/>
      <c r="EJ127" s="100"/>
      <c r="EK127" s="100"/>
      <c r="EL127" s="100"/>
      <c r="EM127" s="100"/>
      <c r="EN127" s="100"/>
      <c r="EO127" s="100"/>
      <c r="EP127" s="100"/>
      <c r="EQ127" s="100"/>
      <c r="ER127" s="100"/>
      <c r="ES127" s="100"/>
      <c r="ET127" s="100"/>
      <c r="EU127" s="100"/>
      <c r="EV127" s="100"/>
      <c r="EW127" s="100"/>
      <c r="EX127" s="100"/>
      <c r="EY127" s="100"/>
      <c r="EZ127" s="100"/>
      <c r="FA127" s="100"/>
      <c r="FB127" s="100"/>
      <c r="FC127" s="100"/>
      <c r="FD127" s="100"/>
      <c r="FE127" s="100"/>
      <c r="FF127" s="100"/>
      <c r="FG127" s="100"/>
      <c r="FH127" s="100"/>
      <c r="FI127" s="100"/>
      <c r="FJ127" s="100"/>
      <c r="FK127" s="100"/>
      <c r="FL127" s="100"/>
      <c r="FM127" s="100"/>
      <c r="FN127" s="100"/>
      <c r="FO127" s="100"/>
      <c r="FP127" s="100"/>
      <c r="FQ127" s="100"/>
      <c r="FR127" s="100"/>
      <c r="FS127" s="100"/>
      <c r="FT127" s="100"/>
      <c r="FU127" s="100"/>
      <c r="FV127" s="100"/>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c r="HS127" s="100"/>
      <c r="HT127" s="100"/>
      <c r="HU127" s="100"/>
      <c r="HV127" s="100"/>
      <c r="HW127" s="100"/>
      <c r="HX127" s="100"/>
      <c r="HY127" s="100"/>
      <c r="HZ127" s="100"/>
      <c r="IA127" s="100"/>
      <c r="IB127" s="100"/>
      <c r="IC127" s="100"/>
      <c r="ID127" s="100"/>
      <c r="IE127" s="100"/>
      <c r="IF127" s="100"/>
      <c r="IG127" s="100"/>
      <c r="IH127" s="100"/>
      <c r="II127" s="100"/>
      <c r="IJ127" s="100"/>
      <c r="IK127" s="100"/>
      <c r="IL127" s="100"/>
      <c r="IM127" s="100"/>
      <c r="IN127" s="100"/>
      <c r="IO127" s="100"/>
      <c r="IP127" s="100"/>
    </row>
    <row r="128" spans="1:250">
      <c r="A128" s="83" t="s">
        <v>617</v>
      </c>
      <c r="B128" s="4" t="s">
        <v>206</v>
      </c>
      <c r="C128" s="4" t="s">
        <v>14</v>
      </c>
      <c r="D128" s="4" t="s">
        <v>512</v>
      </c>
      <c r="E128" s="4">
        <v>211</v>
      </c>
      <c r="F128" s="4" t="s">
        <v>14</v>
      </c>
      <c r="G128" s="4">
        <v>148</v>
      </c>
      <c r="H128" s="4" t="s">
        <v>14</v>
      </c>
      <c r="I128" s="4" t="s">
        <v>14</v>
      </c>
      <c r="J128" s="4" t="s">
        <v>14</v>
      </c>
      <c r="K128" s="15" t="s">
        <v>554</v>
      </c>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c r="CA128" s="100"/>
      <c r="CB128" s="100"/>
      <c r="CC128" s="100"/>
      <c r="CD128" s="100"/>
      <c r="CE128" s="100"/>
      <c r="CF128" s="100"/>
      <c r="CG128" s="100"/>
      <c r="CH128" s="100"/>
      <c r="CI128" s="100"/>
      <c r="CJ128" s="100"/>
      <c r="CK128" s="100"/>
      <c r="CL128" s="100"/>
      <c r="CM128" s="100"/>
      <c r="CN128" s="100"/>
      <c r="CO128" s="100"/>
      <c r="CP128" s="100"/>
      <c r="CQ128" s="100"/>
      <c r="CR128" s="100"/>
      <c r="CS128" s="100"/>
      <c r="CT128" s="100"/>
      <c r="CU128" s="100"/>
      <c r="CV128" s="100"/>
      <c r="CW128" s="100"/>
      <c r="CX128" s="100"/>
      <c r="CY128" s="100"/>
      <c r="CZ128" s="100"/>
      <c r="DA128" s="100"/>
      <c r="DB128" s="100"/>
      <c r="DC128" s="100"/>
      <c r="DD128" s="100"/>
      <c r="DE128" s="100"/>
      <c r="DF128" s="100"/>
      <c r="DG128" s="100"/>
      <c r="DH128" s="100"/>
      <c r="DI128" s="100"/>
      <c r="DJ128" s="100"/>
      <c r="DK128" s="100"/>
      <c r="DL128" s="100"/>
      <c r="DM128" s="100"/>
      <c r="DN128" s="100"/>
      <c r="DO128" s="100"/>
      <c r="DP128" s="100"/>
      <c r="DQ128" s="100"/>
      <c r="DR128" s="100"/>
      <c r="DS128" s="100"/>
      <c r="DT128" s="100"/>
      <c r="DU128" s="100"/>
      <c r="DV128" s="100"/>
      <c r="DW128" s="100"/>
      <c r="DX128" s="100"/>
      <c r="DY128" s="100"/>
      <c r="DZ128" s="100"/>
      <c r="EA128" s="100"/>
      <c r="EB128" s="100"/>
      <c r="EC128" s="100"/>
      <c r="ED128" s="100"/>
      <c r="EE128" s="100"/>
      <c r="EF128" s="100"/>
      <c r="EG128" s="100"/>
      <c r="EH128" s="100"/>
      <c r="EI128" s="100"/>
      <c r="EJ128" s="100"/>
      <c r="EK128" s="100"/>
      <c r="EL128" s="100"/>
      <c r="EM128" s="100"/>
      <c r="EN128" s="100"/>
      <c r="EO128" s="100"/>
      <c r="EP128" s="100"/>
      <c r="EQ128" s="100"/>
      <c r="ER128" s="100"/>
      <c r="ES128" s="100"/>
      <c r="ET128" s="100"/>
      <c r="EU128" s="100"/>
      <c r="EV128" s="100"/>
      <c r="EW128" s="100"/>
      <c r="EX128" s="100"/>
      <c r="EY128" s="100"/>
      <c r="EZ128" s="100"/>
      <c r="FA128" s="100"/>
      <c r="FB128" s="100"/>
      <c r="FC128" s="100"/>
      <c r="FD128" s="100"/>
      <c r="FE128" s="100"/>
      <c r="FF128" s="100"/>
      <c r="FG128" s="100"/>
      <c r="FH128" s="100"/>
      <c r="FI128" s="100"/>
      <c r="FJ128" s="100"/>
      <c r="FK128" s="100"/>
      <c r="FL128" s="100"/>
      <c r="FM128" s="100"/>
      <c r="FN128" s="100"/>
      <c r="FO128" s="100"/>
      <c r="FP128" s="100"/>
      <c r="FQ128" s="100"/>
      <c r="FR128" s="100"/>
      <c r="FS128" s="100"/>
      <c r="FT128" s="100"/>
      <c r="FU128" s="100"/>
      <c r="FV128" s="100"/>
      <c r="FW128" s="100"/>
      <c r="FX128" s="100"/>
      <c r="FY128" s="100"/>
      <c r="FZ128" s="100"/>
      <c r="GA128" s="100"/>
      <c r="GB128" s="100"/>
      <c r="GC128" s="100"/>
      <c r="GD128" s="100"/>
      <c r="GE128" s="100"/>
      <c r="GF128" s="100"/>
      <c r="GG128" s="100"/>
      <c r="GH128" s="100"/>
      <c r="GI128" s="100"/>
      <c r="GJ128" s="100"/>
      <c r="GK128" s="100"/>
      <c r="GL128" s="100"/>
      <c r="GM128" s="100"/>
      <c r="GN128" s="100"/>
      <c r="GO128" s="100"/>
      <c r="GP128" s="100"/>
      <c r="GQ128" s="100"/>
      <c r="GR128" s="100"/>
      <c r="GS128" s="100"/>
      <c r="GT128" s="100"/>
      <c r="GU128" s="100"/>
      <c r="GV128" s="100"/>
      <c r="GW128" s="100"/>
      <c r="GX128" s="100"/>
      <c r="GY128" s="100"/>
      <c r="GZ128" s="100"/>
      <c r="HA128" s="100"/>
      <c r="HB128" s="100"/>
      <c r="HC128" s="100"/>
      <c r="HD128" s="100"/>
      <c r="HE128" s="100"/>
      <c r="HF128" s="100"/>
      <c r="HG128" s="100"/>
      <c r="HH128" s="100"/>
      <c r="HI128" s="100"/>
      <c r="HJ128" s="100"/>
      <c r="HK128" s="100"/>
      <c r="HL128" s="100"/>
      <c r="HM128" s="100"/>
      <c r="HN128" s="100"/>
      <c r="HO128" s="100"/>
      <c r="HP128" s="100"/>
      <c r="HQ128" s="100"/>
      <c r="HR128" s="100"/>
      <c r="HS128" s="100"/>
      <c r="HT128" s="100"/>
      <c r="HU128" s="100"/>
      <c r="HV128" s="100"/>
      <c r="HW128" s="100"/>
      <c r="HX128" s="100"/>
      <c r="HY128" s="100"/>
      <c r="HZ128" s="100"/>
      <c r="IA128" s="100"/>
      <c r="IB128" s="100"/>
      <c r="IC128" s="100"/>
      <c r="ID128" s="100"/>
      <c r="IE128" s="100"/>
      <c r="IF128" s="100"/>
      <c r="IG128" s="100"/>
      <c r="IH128" s="100"/>
      <c r="II128" s="100"/>
      <c r="IJ128" s="100"/>
      <c r="IK128" s="100"/>
      <c r="IL128" s="100"/>
      <c r="IM128" s="100"/>
      <c r="IN128" s="100"/>
      <c r="IO128" s="100"/>
      <c r="IP128" s="100"/>
    </row>
    <row r="129" spans="1:250">
      <c r="A129" s="83" t="s">
        <v>618</v>
      </c>
      <c r="B129" s="4" t="s">
        <v>206</v>
      </c>
      <c r="C129" s="4" t="s">
        <v>14</v>
      </c>
      <c r="D129" s="4" t="s">
        <v>512</v>
      </c>
      <c r="E129" s="4">
        <v>177</v>
      </c>
      <c r="F129" s="4">
        <v>102</v>
      </c>
      <c r="G129" s="4">
        <v>141</v>
      </c>
      <c r="H129" s="4" t="s">
        <v>14</v>
      </c>
      <c r="I129" s="4" t="s">
        <v>14</v>
      </c>
      <c r="J129" s="4" t="s">
        <v>14</v>
      </c>
      <c r="K129" s="15" t="s">
        <v>554</v>
      </c>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0"/>
      <c r="CV129" s="100"/>
      <c r="CW129" s="100"/>
      <c r="CX129" s="100"/>
      <c r="CY129" s="100"/>
      <c r="CZ129" s="100"/>
      <c r="DA129" s="100"/>
      <c r="DB129" s="100"/>
      <c r="DC129" s="100"/>
      <c r="DD129" s="100"/>
      <c r="DE129" s="100"/>
      <c r="DF129" s="100"/>
      <c r="DG129" s="100"/>
      <c r="DH129" s="100"/>
      <c r="DI129" s="100"/>
      <c r="DJ129" s="100"/>
      <c r="DK129" s="100"/>
      <c r="DL129" s="100"/>
      <c r="DM129" s="100"/>
      <c r="DN129" s="100"/>
      <c r="DO129" s="100"/>
      <c r="DP129" s="100"/>
      <c r="DQ129" s="100"/>
      <c r="DR129" s="100"/>
      <c r="DS129" s="100"/>
      <c r="DT129" s="100"/>
      <c r="DU129" s="100"/>
      <c r="DV129" s="100"/>
      <c r="DW129" s="100"/>
      <c r="DX129" s="100"/>
      <c r="DY129" s="100"/>
      <c r="DZ129" s="100"/>
      <c r="EA129" s="100"/>
      <c r="EB129" s="100"/>
      <c r="EC129" s="100"/>
      <c r="ED129" s="100"/>
      <c r="EE129" s="100"/>
      <c r="EF129" s="100"/>
      <c r="EG129" s="100"/>
      <c r="EH129" s="100"/>
      <c r="EI129" s="100"/>
      <c r="EJ129" s="100"/>
      <c r="EK129" s="100"/>
      <c r="EL129" s="100"/>
      <c r="EM129" s="100"/>
      <c r="EN129" s="100"/>
      <c r="EO129" s="100"/>
      <c r="EP129" s="100"/>
      <c r="EQ129" s="100"/>
      <c r="ER129" s="100"/>
      <c r="ES129" s="100"/>
      <c r="ET129" s="100"/>
      <c r="EU129" s="100"/>
      <c r="EV129" s="100"/>
      <c r="EW129" s="100"/>
      <c r="EX129" s="100"/>
      <c r="EY129" s="100"/>
      <c r="EZ129" s="100"/>
      <c r="FA129" s="100"/>
      <c r="FB129" s="100"/>
      <c r="FC129" s="100"/>
      <c r="FD129" s="100"/>
      <c r="FE129" s="100"/>
      <c r="FF129" s="100"/>
      <c r="FG129" s="100"/>
      <c r="FH129" s="100"/>
      <c r="FI129" s="100"/>
      <c r="FJ129" s="100"/>
      <c r="FK129" s="100"/>
      <c r="FL129" s="100"/>
      <c r="FM129" s="100"/>
      <c r="FN129" s="100"/>
      <c r="FO129" s="100"/>
      <c r="FP129" s="100"/>
      <c r="FQ129" s="100"/>
      <c r="FR129" s="100"/>
      <c r="FS129" s="100"/>
      <c r="FT129" s="100"/>
      <c r="FU129" s="100"/>
      <c r="FV129" s="100"/>
      <c r="FW129" s="100"/>
      <c r="FX129" s="100"/>
      <c r="FY129" s="100"/>
      <c r="FZ129" s="100"/>
      <c r="GA129" s="100"/>
      <c r="GB129" s="100"/>
      <c r="GC129" s="100"/>
      <c r="GD129" s="100"/>
      <c r="GE129" s="100"/>
      <c r="GF129" s="100"/>
      <c r="GG129" s="100"/>
      <c r="GH129" s="100"/>
      <c r="GI129" s="100"/>
      <c r="GJ129" s="100"/>
      <c r="GK129" s="100"/>
      <c r="GL129" s="100"/>
      <c r="GM129" s="100"/>
      <c r="GN129" s="100"/>
      <c r="GO129" s="100"/>
      <c r="GP129" s="100"/>
      <c r="GQ129" s="100"/>
      <c r="GR129" s="100"/>
      <c r="GS129" s="100"/>
      <c r="GT129" s="100"/>
      <c r="GU129" s="100"/>
      <c r="GV129" s="100"/>
      <c r="GW129" s="100"/>
      <c r="GX129" s="100"/>
      <c r="GY129" s="100"/>
      <c r="GZ129" s="100"/>
      <c r="HA129" s="100"/>
      <c r="HB129" s="100"/>
      <c r="HC129" s="100"/>
      <c r="HD129" s="100"/>
      <c r="HE129" s="100"/>
      <c r="HF129" s="100"/>
      <c r="HG129" s="100"/>
      <c r="HH129" s="100"/>
      <c r="HI129" s="100"/>
      <c r="HJ129" s="100"/>
      <c r="HK129" s="100"/>
      <c r="HL129" s="100"/>
      <c r="HM129" s="100"/>
      <c r="HN129" s="100"/>
      <c r="HO129" s="100"/>
      <c r="HP129" s="100"/>
      <c r="HQ129" s="100"/>
      <c r="HR129" s="100"/>
      <c r="HS129" s="100"/>
      <c r="HT129" s="100"/>
      <c r="HU129" s="100"/>
      <c r="HV129" s="100"/>
      <c r="HW129" s="100"/>
      <c r="HX129" s="100"/>
      <c r="HY129" s="100"/>
      <c r="HZ129" s="100"/>
      <c r="IA129" s="100"/>
      <c r="IB129" s="100"/>
      <c r="IC129" s="100"/>
      <c r="ID129" s="100"/>
      <c r="IE129" s="100"/>
      <c r="IF129" s="100"/>
      <c r="IG129" s="100"/>
      <c r="IH129" s="100"/>
      <c r="II129" s="100"/>
      <c r="IJ129" s="100"/>
      <c r="IK129" s="100"/>
      <c r="IL129" s="100"/>
      <c r="IM129" s="100"/>
      <c r="IN129" s="100"/>
      <c r="IO129" s="100"/>
      <c r="IP129" s="100"/>
    </row>
    <row r="130" spans="1:250">
      <c r="A130" s="83" t="s">
        <v>102</v>
      </c>
      <c r="B130" s="4" t="s">
        <v>206</v>
      </c>
      <c r="C130" s="4">
        <v>122</v>
      </c>
      <c r="D130" s="4" t="s">
        <v>512</v>
      </c>
      <c r="E130" s="4">
        <v>180</v>
      </c>
      <c r="F130" s="4">
        <v>99</v>
      </c>
      <c r="G130" s="4">
        <v>101</v>
      </c>
      <c r="H130" s="4">
        <v>88</v>
      </c>
      <c r="I130" s="4">
        <v>96</v>
      </c>
      <c r="J130" s="4">
        <v>97</v>
      </c>
      <c r="K130" s="15" t="s">
        <v>555</v>
      </c>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100"/>
      <c r="DF130" s="100"/>
      <c r="DG130" s="100"/>
      <c r="DH130" s="100"/>
      <c r="DI130" s="100"/>
      <c r="DJ130" s="100"/>
      <c r="DK130" s="100"/>
      <c r="DL130" s="100"/>
      <c r="DM130" s="100"/>
      <c r="DN130" s="100"/>
      <c r="DO130" s="100"/>
      <c r="DP130" s="100"/>
      <c r="DQ130" s="100"/>
      <c r="DR130" s="100"/>
      <c r="DS130" s="100"/>
      <c r="DT130" s="100"/>
      <c r="DU130" s="100"/>
      <c r="DV130" s="100"/>
      <c r="DW130" s="100"/>
      <c r="DX130" s="100"/>
      <c r="DY130" s="100"/>
      <c r="DZ130" s="100"/>
      <c r="EA130" s="100"/>
      <c r="EB130" s="100"/>
      <c r="EC130" s="100"/>
      <c r="ED130" s="100"/>
      <c r="EE130" s="100"/>
      <c r="EF130" s="100"/>
      <c r="EG130" s="100"/>
      <c r="EH130" s="100"/>
      <c r="EI130" s="100"/>
      <c r="EJ130" s="100"/>
      <c r="EK130" s="100"/>
      <c r="EL130" s="100"/>
      <c r="EM130" s="100"/>
      <c r="EN130" s="100"/>
      <c r="EO130" s="100"/>
      <c r="EP130" s="100"/>
      <c r="EQ130" s="100"/>
      <c r="ER130" s="100"/>
      <c r="ES130" s="100"/>
      <c r="ET130" s="100"/>
      <c r="EU130" s="100"/>
      <c r="EV130" s="100"/>
      <c r="EW130" s="100"/>
      <c r="EX130" s="100"/>
      <c r="EY130" s="100"/>
      <c r="EZ130" s="100"/>
      <c r="FA130" s="100"/>
      <c r="FB130" s="100"/>
      <c r="FC130" s="100"/>
      <c r="FD130" s="100"/>
      <c r="FE130" s="100"/>
      <c r="FF130" s="100"/>
      <c r="FG130" s="100"/>
      <c r="FH130" s="100"/>
      <c r="FI130" s="100"/>
      <c r="FJ130" s="100"/>
      <c r="FK130" s="100"/>
      <c r="FL130" s="100"/>
      <c r="FM130" s="100"/>
      <c r="FN130" s="100"/>
      <c r="FO130" s="100"/>
      <c r="FP130" s="100"/>
      <c r="FQ130" s="100"/>
      <c r="FR130" s="100"/>
      <c r="FS130" s="100"/>
      <c r="FT130" s="100"/>
      <c r="FU130" s="100"/>
      <c r="FV130" s="100"/>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row>
    <row r="131" spans="1:250">
      <c r="A131" s="83" t="s">
        <v>619</v>
      </c>
      <c r="B131" s="4" t="s">
        <v>206</v>
      </c>
      <c r="C131" s="4" t="s">
        <v>14</v>
      </c>
      <c r="D131" s="4" t="s">
        <v>512</v>
      </c>
      <c r="E131" s="4">
        <v>156</v>
      </c>
      <c r="F131" s="4">
        <v>106</v>
      </c>
      <c r="G131" s="4">
        <v>116</v>
      </c>
      <c r="H131" s="4">
        <v>90</v>
      </c>
      <c r="I131" s="4" t="s">
        <v>14</v>
      </c>
      <c r="J131" s="4" t="s">
        <v>14</v>
      </c>
      <c r="K131" s="15" t="s">
        <v>555</v>
      </c>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c r="CA131" s="100"/>
      <c r="CB131" s="100"/>
      <c r="CC131" s="100"/>
      <c r="CD131" s="100"/>
      <c r="CE131" s="100"/>
      <c r="CF131" s="100"/>
      <c r="CG131" s="100"/>
      <c r="CH131" s="100"/>
      <c r="CI131" s="100"/>
      <c r="CJ131" s="100"/>
      <c r="CK131" s="100"/>
      <c r="CL131" s="100"/>
      <c r="CM131" s="100"/>
      <c r="CN131" s="100"/>
      <c r="CO131" s="100"/>
      <c r="CP131" s="100"/>
      <c r="CQ131" s="100"/>
      <c r="CR131" s="100"/>
      <c r="CS131" s="100"/>
      <c r="CT131" s="100"/>
      <c r="CU131" s="100"/>
      <c r="CV131" s="100"/>
      <c r="CW131" s="100"/>
      <c r="CX131" s="100"/>
      <c r="CY131" s="100"/>
      <c r="CZ131" s="100"/>
      <c r="DA131" s="100"/>
      <c r="DB131" s="100"/>
      <c r="DC131" s="100"/>
      <c r="DD131" s="100"/>
      <c r="DE131" s="100"/>
      <c r="DF131" s="100"/>
      <c r="DG131" s="100"/>
      <c r="DH131" s="100"/>
      <c r="DI131" s="100"/>
      <c r="DJ131" s="100"/>
      <c r="DK131" s="100"/>
      <c r="DL131" s="100"/>
      <c r="DM131" s="100"/>
      <c r="DN131" s="100"/>
      <c r="DO131" s="100"/>
      <c r="DP131" s="100"/>
      <c r="DQ131" s="100"/>
      <c r="DR131" s="100"/>
      <c r="DS131" s="100"/>
      <c r="DT131" s="100"/>
      <c r="DU131" s="100"/>
      <c r="DV131" s="100"/>
      <c r="DW131" s="100"/>
      <c r="DX131" s="100"/>
      <c r="DY131" s="100"/>
      <c r="DZ131" s="100"/>
      <c r="EA131" s="100"/>
      <c r="EB131" s="100"/>
      <c r="EC131" s="100"/>
      <c r="ED131" s="100"/>
      <c r="EE131" s="100"/>
      <c r="EF131" s="100"/>
      <c r="EG131" s="100"/>
      <c r="EH131" s="100"/>
      <c r="EI131" s="100"/>
      <c r="EJ131" s="100"/>
      <c r="EK131" s="100"/>
      <c r="EL131" s="100"/>
      <c r="EM131" s="100"/>
      <c r="EN131" s="100"/>
      <c r="EO131" s="100"/>
      <c r="EP131" s="100"/>
      <c r="EQ131" s="100"/>
      <c r="ER131" s="100"/>
      <c r="ES131" s="100"/>
      <c r="ET131" s="100"/>
      <c r="EU131" s="100"/>
      <c r="EV131" s="100"/>
      <c r="EW131" s="100"/>
      <c r="EX131" s="100"/>
      <c r="EY131" s="100"/>
      <c r="EZ131" s="100"/>
      <c r="FA131" s="100"/>
      <c r="FB131" s="100"/>
      <c r="FC131" s="100"/>
      <c r="FD131" s="100"/>
      <c r="FE131" s="100"/>
      <c r="FF131" s="100"/>
      <c r="FG131" s="100"/>
      <c r="FH131" s="100"/>
      <c r="FI131" s="100"/>
      <c r="FJ131" s="100"/>
      <c r="FK131" s="100"/>
      <c r="FL131" s="100"/>
      <c r="FM131" s="100"/>
      <c r="FN131" s="100"/>
      <c r="FO131" s="100"/>
      <c r="FP131" s="100"/>
      <c r="FQ131" s="100"/>
      <c r="FR131" s="100"/>
      <c r="FS131" s="100"/>
      <c r="FT131" s="100"/>
      <c r="FU131" s="100"/>
      <c r="FV131" s="100"/>
      <c r="FW131" s="100"/>
      <c r="FX131" s="100"/>
      <c r="FY131" s="100"/>
      <c r="FZ131" s="100"/>
      <c r="GA131" s="100"/>
      <c r="GB131" s="100"/>
      <c r="GC131" s="100"/>
      <c r="GD131" s="100"/>
      <c r="GE131" s="100"/>
      <c r="GF131" s="100"/>
      <c r="GG131" s="100"/>
      <c r="GH131" s="100"/>
      <c r="GI131" s="100"/>
      <c r="GJ131" s="100"/>
      <c r="GK131" s="100"/>
      <c r="GL131" s="100"/>
      <c r="GM131" s="100"/>
      <c r="GN131" s="100"/>
      <c r="GO131" s="100"/>
      <c r="GP131" s="100"/>
      <c r="GQ131" s="100"/>
      <c r="GR131" s="100"/>
      <c r="GS131" s="100"/>
      <c r="GT131" s="100"/>
      <c r="GU131" s="100"/>
      <c r="GV131" s="100"/>
      <c r="GW131" s="100"/>
      <c r="GX131" s="100"/>
      <c r="GY131" s="100"/>
      <c r="GZ131" s="100"/>
      <c r="HA131" s="100"/>
      <c r="HB131" s="100"/>
      <c r="HC131" s="100"/>
      <c r="HD131" s="100"/>
      <c r="HE131" s="100"/>
      <c r="HF131" s="100"/>
      <c r="HG131" s="100"/>
      <c r="HH131" s="100"/>
      <c r="HI131" s="100"/>
      <c r="HJ131" s="100"/>
      <c r="HK131" s="100"/>
      <c r="HL131" s="100"/>
      <c r="HM131" s="100"/>
      <c r="HN131" s="100"/>
      <c r="HO131" s="100"/>
      <c r="HP131" s="100"/>
      <c r="HQ131" s="100"/>
      <c r="HR131" s="100"/>
      <c r="HS131" s="100"/>
      <c r="HT131" s="100"/>
      <c r="HU131" s="100"/>
      <c r="HV131" s="100"/>
      <c r="HW131" s="100"/>
      <c r="HX131" s="100"/>
      <c r="HY131" s="100"/>
      <c r="HZ131" s="100"/>
      <c r="IA131" s="100"/>
      <c r="IB131" s="100"/>
      <c r="IC131" s="100"/>
      <c r="ID131" s="100"/>
      <c r="IE131" s="100"/>
      <c r="IF131" s="100"/>
      <c r="IG131" s="100"/>
      <c r="IH131" s="100"/>
      <c r="II131" s="100"/>
      <c r="IJ131" s="100"/>
      <c r="IK131" s="100"/>
      <c r="IL131" s="100"/>
      <c r="IM131" s="100"/>
      <c r="IN131" s="100"/>
      <c r="IO131" s="100"/>
      <c r="IP131" s="100"/>
    </row>
    <row r="132" spans="1:250">
      <c r="A132" s="83" t="s">
        <v>103</v>
      </c>
      <c r="B132" s="4" t="s">
        <v>206</v>
      </c>
      <c r="C132" s="4">
        <v>108</v>
      </c>
      <c r="D132" s="4" t="s">
        <v>512</v>
      </c>
      <c r="E132" s="4">
        <v>134</v>
      </c>
      <c r="F132" s="4">
        <v>92</v>
      </c>
      <c r="G132" s="4">
        <v>105</v>
      </c>
      <c r="H132" s="4">
        <v>99</v>
      </c>
      <c r="I132" s="4">
        <v>98</v>
      </c>
      <c r="J132" s="4">
        <v>97</v>
      </c>
      <c r="K132" s="15" t="s">
        <v>555</v>
      </c>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c r="CA132" s="100"/>
      <c r="CB132" s="100"/>
      <c r="CC132" s="100"/>
      <c r="CD132" s="100"/>
      <c r="CE132" s="100"/>
      <c r="CF132" s="100"/>
      <c r="CG132" s="100"/>
      <c r="CH132" s="100"/>
      <c r="CI132" s="100"/>
      <c r="CJ132" s="100"/>
      <c r="CK132" s="100"/>
      <c r="CL132" s="100"/>
      <c r="CM132" s="100"/>
      <c r="CN132" s="100"/>
      <c r="CO132" s="100"/>
      <c r="CP132" s="100"/>
      <c r="CQ132" s="100"/>
      <c r="CR132" s="100"/>
      <c r="CS132" s="100"/>
      <c r="CT132" s="100"/>
      <c r="CU132" s="100"/>
      <c r="CV132" s="100"/>
      <c r="CW132" s="100"/>
      <c r="CX132" s="100"/>
      <c r="CY132" s="100"/>
      <c r="CZ132" s="100"/>
      <c r="DA132" s="100"/>
      <c r="DB132" s="100"/>
      <c r="DC132" s="100"/>
      <c r="DD132" s="100"/>
      <c r="DE132" s="100"/>
      <c r="DF132" s="100"/>
      <c r="DG132" s="100"/>
      <c r="DH132" s="100"/>
      <c r="DI132" s="100"/>
      <c r="DJ132" s="100"/>
      <c r="DK132" s="100"/>
      <c r="DL132" s="100"/>
      <c r="DM132" s="100"/>
      <c r="DN132" s="100"/>
      <c r="DO132" s="100"/>
      <c r="DP132" s="100"/>
      <c r="DQ132" s="100"/>
      <c r="DR132" s="100"/>
      <c r="DS132" s="100"/>
      <c r="DT132" s="100"/>
      <c r="DU132" s="100"/>
      <c r="DV132" s="100"/>
      <c r="DW132" s="100"/>
      <c r="DX132" s="100"/>
      <c r="DY132" s="100"/>
      <c r="DZ132" s="100"/>
      <c r="EA132" s="100"/>
      <c r="EB132" s="100"/>
      <c r="EC132" s="100"/>
      <c r="ED132" s="100"/>
      <c r="EE132" s="100"/>
      <c r="EF132" s="100"/>
      <c r="EG132" s="100"/>
      <c r="EH132" s="100"/>
      <c r="EI132" s="100"/>
      <c r="EJ132" s="100"/>
      <c r="EK132" s="100"/>
      <c r="EL132" s="100"/>
      <c r="EM132" s="100"/>
      <c r="EN132" s="100"/>
      <c r="EO132" s="100"/>
      <c r="EP132" s="100"/>
      <c r="EQ132" s="100"/>
      <c r="ER132" s="100"/>
      <c r="ES132" s="100"/>
      <c r="ET132" s="100"/>
      <c r="EU132" s="100"/>
      <c r="EV132" s="100"/>
      <c r="EW132" s="100"/>
      <c r="EX132" s="100"/>
      <c r="EY132" s="100"/>
      <c r="EZ132" s="100"/>
      <c r="FA132" s="100"/>
      <c r="FB132" s="100"/>
      <c r="FC132" s="100"/>
      <c r="FD132" s="100"/>
      <c r="FE132" s="100"/>
      <c r="FF132" s="100"/>
      <c r="FG132" s="100"/>
      <c r="FH132" s="100"/>
      <c r="FI132" s="100"/>
      <c r="FJ132" s="100"/>
      <c r="FK132" s="100"/>
      <c r="FL132" s="100"/>
      <c r="FM132" s="100"/>
      <c r="FN132" s="100"/>
      <c r="FO132" s="100"/>
      <c r="FP132" s="100"/>
      <c r="FQ132" s="100"/>
      <c r="FR132" s="100"/>
      <c r="FS132" s="100"/>
      <c r="FT132" s="100"/>
      <c r="FU132" s="100"/>
      <c r="FV132" s="100"/>
      <c r="FW132" s="100"/>
      <c r="FX132" s="100"/>
      <c r="FY132" s="100"/>
      <c r="FZ132" s="100"/>
      <c r="GA132" s="100"/>
      <c r="GB132" s="100"/>
      <c r="GC132" s="100"/>
      <c r="GD132" s="100"/>
      <c r="GE132" s="100"/>
      <c r="GF132" s="100"/>
      <c r="GG132" s="100"/>
      <c r="GH132" s="100"/>
      <c r="GI132" s="100"/>
      <c r="GJ132" s="100"/>
      <c r="GK132" s="100"/>
      <c r="GL132" s="100"/>
      <c r="GM132" s="100"/>
      <c r="GN132" s="100"/>
      <c r="GO132" s="100"/>
      <c r="GP132" s="100"/>
      <c r="GQ132" s="100"/>
      <c r="GR132" s="100"/>
      <c r="GS132" s="100"/>
      <c r="GT132" s="100"/>
      <c r="GU132" s="100"/>
      <c r="GV132" s="100"/>
      <c r="GW132" s="100"/>
      <c r="GX132" s="100"/>
      <c r="GY132" s="100"/>
      <c r="GZ132" s="100"/>
      <c r="HA132" s="100"/>
      <c r="HB132" s="100"/>
      <c r="HC132" s="100"/>
      <c r="HD132" s="100"/>
      <c r="HE132" s="100"/>
      <c r="HF132" s="100"/>
      <c r="HG132" s="100"/>
      <c r="HH132" s="100"/>
      <c r="HI132" s="100"/>
      <c r="HJ132" s="100"/>
      <c r="HK132" s="100"/>
      <c r="HL132" s="100"/>
      <c r="HM132" s="100"/>
      <c r="HN132" s="100"/>
      <c r="HO132" s="100"/>
      <c r="HP132" s="100"/>
      <c r="HQ132" s="100"/>
      <c r="HR132" s="100"/>
      <c r="HS132" s="100"/>
      <c r="HT132" s="100"/>
      <c r="HU132" s="100"/>
      <c r="HV132" s="100"/>
      <c r="HW132" s="100"/>
      <c r="HX132" s="100"/>
      <c r="HY132" s="100"/>
      <c r="HZ132" s="100"/>
      <c r="IA132" s="100"/>
      <c r="IB132" s="100"/>
      <c r="IC132" s="100"/>
      <c r="ID132" s="100"/>
      <c r="IE132" s="100"/>
      <c r="IF132" s="100"/>
      <c r="IG132" s="100"/>
      <c r="IH132" s="100"/>
      <c r="II132" s="100"/>
      <c r="IJ132" s="100"/>
      <c r="IK132" s="100"/>
      <c r="IL132" s="100"/>
      <c r="IM132" s="100"/>
      <c r="IN132" s="100"/>
      <c r="IO132" s="100"/>
      <c r="IP132" s="100"/>
    </row>
    <row r="133" spans="1:250">
      <c r="A133" s="83" t="s">
        <v>104</v>
      </c>
      <c r="B133" s="4" t="s">
        <v>206</v>
      </c>
      <c r="C133" s="4">
        <v>93</v>
      </c>
      <c r="D133" s="4" t="s">
        <v>512</v>
      </c>
      <c r="E133" s="4">
        <v>118</v>
      </c>
      <c r="F133" s="4">
        <v>84</v>
      </c>
      <c r="G133" s="4">
        <v>103</v>
      </c>
      <c r="H133" s="4">
        <v>77</v>
      </c>
      <c r="I133" s="4">
        <v>69</v>
      </c>
      <c r="J133" s="4">
        <v>73</v>
      </c>
      <c r="K133" s="15" t="s">
        <v>555</v>
      </c>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c r="CA133" s="100"/>
      <c r="CB133" s="100"/>
      <c r="CC133" s="100"/>
      <c r="CD133" s="100"/>
      <c r="CE133" s="100"/>
      <c r="CF133" s="100"/>
      <c r="CG133" s="100"/>
      <c r="CH133" s="100"/>
      <c r="CI133" s="100"/>
      <c r="CJ133" s="100"/>
      <c r="CK133" s="100"/>
      <c r="CL133" s="100"/>
      <c r="CM133" s="100"/>
      <c r="CN133" s="100"/>
      <c r="CO133" s="100"/>
      <c r="CP133" s="100"/>
      <c r="CQ133" s="100"/>
      <c r="CR133" s="100"/>
      <c r="CS133" s="100"/>
      <c r="CT133" s="100"/>
      <c r="CU133" s="100"/>
      <c r="CV133" s="100"/>
      <c r="CW133" s="100"/>
      <c r="CX133" s="100"/>
      <c r="CY133" s="100"/>
      <c r="CZ133" s="100"/>
      <c r="DA133" s="100"/>
      <c r="DB133" s="100"/>
      <c r="DC133" s="100"/>
      <c r="DD133" s="100"/>
      <c r="DE133" s="100"/>
      <c r="DF133" s="100"/>
      <c r="DG133" s="100"/>
      <c r="DH133" s="100"/>
      <c r="DI133" s="100"/>
      <c r="DJ133" s="100"/>
      <c r="DK133" s="100"/>
      <c r="DL133" s="100"/>
      <c r="DM133" s="100"/>
      <c r="DN133" s="100"/>
      <c r="DO133" s="100"/>
      <c r="DP133" s="100"/>
      <c r="DQ133" s="100"/>
      <c r="DR133" s="100"/>
      <c r="DS133" s="100"/>
      <c r="DT133" s="100"/>
      <c r="DU133" s="100"/>
      <c r="DV133" s="100"/>
      <c r="DW133" s="100"/>
      <c r="DX133" s="100"/>
      <c r="DY133" s="100"/>
      <c r="DZ133" s="100"/>
      <c r="EA133" s="100"/>
      <c r="EB133" s="100"/>
      <c r="EC133" s="100"/>
      <c r="ED133" s="100"/>
      <c r="EE133" s="100"/>
      <c r="EF133" s="100"/>
      <c r="EG133" s="100"/>
      <c r="EH133" s="100"/>
      <c r="EI133" s="100"/>
      <c r="EJ133" s="100"/>
      <c r="EK133" s="100"/>
      <c r="EL133" s="100"/>
      <c r="EM133" s="100"/>
      <c r="EN133" s="100"/>
      <c r="EO133" s="100"/>
      <c r="EP133" s="100"/>
      <c r="EQ133" s="100"/>
      <c r="ER133" s="100"/>
      <c r="ES133" s="100"/>
      <c r="ET133" s="100"/>
      <c r="EU133" s="100"/>
      <c r="EV133" s="100"/>
      <c r="EW133" s="100"/>
      <c r="EX133" s="100"/>
      <c r="EY133" s="100"/>
      <c r="EZ133" s="100"/>
      <c r="FA133" s="100"/>
      <c r="FB133" s="100"/>
      <c r="FC133" s="100"/>
      <c r="FD133" s="100"/>
      <c r="FE133" s="100"/>
      <c r="FF133" s="100"/>
      <c r="FG133" s="100"/>
      <c r="FH133" s="100"/>
      <c r="FI133" s="100"/>
      <c r="FJ133" s="100"/>
      <c r="FK133" s="100"/>
      <c r="FL133" s="100"/>
      <c r="FM133" s="100"/>
      <c r="FN133" s="100"/>
      <c r="FO133" s="100"/>
      <c r="FP133" s="100"/>
      <c r="FQ133" s="100"/>
      <c r="FR133" s="100"/>
      <c r="FS133" s="100"/>
      <c r="FT133" s="100"/>
      <c r="FU133" s="100"/>
      <c r="FV133" s="100"/>
      <c r="FW133" s="100"/>
      <c r="FX133" s="100"/>
      <c r="FY133" s="100"/>
      <c r="FZ133" s="100"/>
      <c r="GA133" s="100"/>
      <c r="GB133" s="100"/>
      <c r="GC133" s="100"/>
      <c r="GD133" s="100"/>
      <c r="GE133" s="100"/>
      <c r="GF133" s="100"/>
      <c r="GG133" s="100"/>
      <c r="GH133" s="100"/>
      <c r="GI133" s="100"/>
      <c r="GJ133" s="100"/>
      <c r="GK133" s="100"/>
      <c r="GL133" s="100"/>
      <c r="GM133" s="100"/>
      <c r="GN133" s="100"/>
      <c r="GO133" s="100"/>
      <c r="GP133" s="100"/>
      <c r="GQ133" s="100"/>
      <c r="GR133" s="100"/>
      <c r="GS133" s="100"/>
      <c r="GT133" s="100"/>
      <c r="GU133" s="100"/>
      <c r="GV133" s="100"/>
      <c r="GW133" s="100"/>
      <c r="GX133" s="100"/>
      <c r="GY133" s="100"/>
      <c r="GZ133" s="100"/>
      <c r="HA133" s="100"/>
      <c r="HB133" s="100"/>
      <c r="HC133" s="100"/>
      <c r="HD133" s="100"/>
      <c r="HE133" s="100"/>
      <c r="HF133" s="100"/>
      <c r="HG133" s="100"/>
      <c r="HH133" s="100"/>
      <c r="HI133" s="100"/>
      <c r="HJ133" s="100"/>
      <c r="HK133" s="100"/>
      <c r="HL133" s="100"/>
      <c r="HM133" s="100"/>
      <c r="HN133" s="100"/>
      <c r="HO133" s="100"/>
      <c r="HP133" s="100"/>
      <c r="HQ133" s="100"/>
      <c r="HR133" s="100"/>
      <c r="HS133" s="100"/>
      <c r="HT133" s="100"/>
      <c r="HU133" s="100"/>
      <c r="HV133" s="100"/>
      <c r="HW133" s="100"/>
      <c r="HX133" s="100"/>
      <c r="HY133" s="100"/>
      <c r="HZ133" s="100"/>
      <c r="IA133" s="100"/>
      <c r="IB133" s="100"/>
      <c r="IC133" s="100"/>
      <c r="ID133" s="100"/>
      <c r="IE133" s="100"/>
      <c r="IF133" s="100"/>
      <c r="IG133" s="100"/>
      <c r="IH133" s="100"/>
      <c r="II133" s="100"/>
      <c r="IJ133" s="100"/>
      <c r="IK133" s="100"/>
      <c r="IL133" s="100"/>
      <c r="IM133" s="100"/>
      <c r="IN133" s="100"/>
      <c r="IO133" s="100"/>
      <c r="IP133" s="100"/>
    </row>
    <row r="134" spans="1:250">
      <c r="A134" s="83" t="s">
        <v>105</v>
      </c>
      <c r="B134" s="4" t="s">
        <v>206</v>
      </c>
      <c r="C134" s="4">
        <v>92</v>
      </c>
      <c r="D134" s="4" t="s">
        <v>512</v>
      </c>
      <c r="E134" s="4">
        <v>120</v>
      </c>
      <c r="F134" s="4">
        <v>66</v>
      </c>
      <c r="G134" s="4">
        <v>89</v>
      </c>
      <c r="H134" s="4">
        <v>60</v>
      </c>
      <c r="I134" s="4">
        <v>69</v>
      </c>
      <c r="J134" s="4">
        <v>95</v>
      </c>
      <c r="K134" s="15" t="s">
        <v>555</v>
      </c>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c r="CA134" s="100"/>
      <c r="CB134" s="100"/>
      <c r="CC134" s="100"/>
      <c r="CD134" s="100"/>
      <c r="CE134" s="100"/>
      <c r="CF134" s="100"/>
      <c r="CG134" s="100"/>
      <c r="CH134" s="100"/>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c r="DE134" s="100"/>
      <c r="DF134" s="100"/>
      <c r="DG134" s="100"/>
      <c r="DH134" s="100"/>
      <c r="DI134" s="100"/>
      <c r="DJ134" s="100"/>
      <c r="DK134" s="100"/>
      <c r="DL134" s="100"/>
      <c r="DM134" s="100"/>
      <c r="DN134" s="100"/>
      <c r="DO134" s="100"/>
      <c r="DP134" s="100"/>
      <c r="DQ134" s="100"/>
      <c r="DR134" s="100"/>
      <c r="DS134" s="100"/>
      <c r="DT134" s="100"/>
      <c r="DU134" s="100"/>
      <c r="DV134" s="100"/>
      <c r="DW134" s="100"/>
      <c r="DX134" s="100"/>
      <c r="DY134" s="100"/>
      <c r="DZ134" s="100"/>
      <c r="EA134" s="100"/>
      <c r="EB134" s="100"/>
      <c r="EC134" s="100"/>
      <c r="ED134" s="100"/>
      <c r="EE134" s="100"/>
      <c r="EF134" s="100"/>
      <c r="EG134" s="100"/>
      <c r="EH134" s="100"/>
      <c r="EI134" s="100"/>
      <c r="EJ134" s="100"/>
      <c r="EK134" s="100"/>
      <c r="EL134" s="100"/>
      <c r="EM134" s="100"/>
      <c r="EN134" s="100"/>
      <c r="EO134" s="100"/>
      <c r="EP134" s="100"/>
      <c r="EQ134" s="100"/>
      <c r="ER134" s="100"/>
      <c r="ES134" s="100"/>
      <c r="ET134" s="100"/>
      <c r="EU134" s="100"/>
      <c r="EV134" s="100"/>
      <c r="EW134" s="100"/>
      <c r="EX134" s="100"/>
      <c r="EY134" s="100"/>
      <c r="EZ134" s="100"/>
      <c r="FA134" s="100"/>
      <c r="FB134" s="100"/>
      <c r="FC134" s="100"/>
      <c r="FD134" s="100"/>
      <c r="FE134" s="100"/>
      <c r="FF134" s="100"/>
      <c r="FG134" s="100"/>
      <c r="FH134" s="100"/>
      <c r="FI134" s="100"/>
      <c r="FJ134" s="100"/>
      <c r="FK134" s="100"/>
      <c r="FL134" s="100"/>
      <c r="FM134" s="100"/>
      <c r="FN134" s="100"/>
      <c r="FO134" s="100"/>
      <c r="FP134" s="100"/>
      <c r="FQ134" s="100"/>
      <c r="FR134" s="100"/>
      <c r="FS134" s="100"/>
      <c r="FT134" s="100"/>
      <c r="FU134" s="100"/>
      <c r="FV134" s="100"/>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row>
    <row r="135" spans="1:250">
      <c r="A135" s="83" t="s">
        <v>620</v>
      </c>
      <c r="B135" s="4" t="s">
        <v>206</v>
      </c>
      <c r="C135" s="4" t="s">
        <v>14</v>
      </c>
      <c r="D135" s="4" t="s">
        <v>512</v>
      </c>
      <c r="E135" s="4">
        <v>66</v>
      </c>
      <c r="F135" s="4" t="s">
        <v>14</v>
      </c>
      <c r="G135" s="4">
        <v>39</v>
      </c>
      <c r="H135" s="4" t="s">
        <v>14</v>
      </c>
      <c r="I135" s="4" t="s">
        <v>14</v>
      </c>
      <c r="J135" s="4" t="s">
        <v>14</v>
      </c>
      <c r="K135" s="15" t="s">
        <v>555</v>
      </c>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c r="CA135" s="100"/>
      <c r="CB135" s="100"/>
      <c r="CC135" s="100"/>
      <c r="CD135" s="100"/>
      <c r="CE135" s="100"/>
      <c r="CF135" s="100"/>
      <c r="CG135" s="100"/>
      <c r="CH135" s="100"/>
      <c r="CI135" s="100"/>
      <c r="CJ135" s="100"/>
      <c r="CK135" s="100"/>
      <c r="CL135" s="100"/>
      <c r="CM135" s="100"/>
      <c r="CN135" s="100"/>
      <c r="CO135" s="100"/>
      <c r="CP135" s="100"/>
      <c r="CQ135" s="100"/>
      <c r="CR135" s="100"/>
      <c r="CS135" s="100"/>
      <c r="CT135" s="100"/>
      <c r="CU135" s="100"/>
      <c r="CV135" s="100"/>
      <c r="CW135" s="100"/>
      <c r="CX135" s="100"/>
      <c r="CY135" s="100"/>
      <c r="CZ135" s="100"/>
      <c r="DA135" s="100"/>
      <c r="DB135" s="100"/>
      <c r="DC135" s="100"/>
      <c r="DD135" s="100"/>
      <c r="DE135" s="100"/>
      <c r="DF135" s="100"/>
      <c r="DG135" s="100"/>
      <c r="DH135" s="100"/>
      <c r="DI135" s="100"/>
      <c r="DJ135" s="100"/>
      <c r="DK135" s="100"/>
      <c r="DL135" s="100"/>
      <c r="DM135" s="100"/>
      <c r="DN135" s="100"/>
      <c r="DO135" s="100"/>
      <c r="DP135" s="100"/>
      <c r="DQ135" s="100"/>
      <c r="DR135" s="100"/>
      <c r="DS135" s="100"/>
      <c r="DT135" s="100"/>
      <c r="DU135" s="100"/>
      <c r="DV135" s="100"/>
      <c r="DW135" s="100"/>
      <c r="DX135" s="100"/>
      <c r="DY135" s="100"/>
      <c r="DZ135" s="100"/>
      <c r="EA135" s="100"/>
      <c r="EB135" s="100"/>
      <c r="EC135" s="100"/>
      <c r="ED135" s="100"/>
      <c r="EE135" s="100"/>
      <c r="EF135" s="100"/>
      <c r="EG135" s="100"/>
      <c r="EH135" s="100"/>
      <c r="EI135" s="100"/>
      <c r="EJ135" s="100"/>
      <c r="EK135" s="100"/>
      <c r="EL135" s="100"/>
      <c r="EM135" s="100"/>
      <c r="EN135" s="100"/>
      <c r="EO135" s="100"/>
      <c r="EP135" s="100"/>
      <c r="EQ135" s="100"/>
      <c r="ER135" s="100"/>
      <c r="ES135" s="100"/>
      <c r="ET135" s="100"/>
      <c r="EU135" s="100"/>
      <c r="EV135" s="100"/>
      <c r="EW135" s="100"/>
      <c r="EX135" s="100"/>
      <c r="EY135" s="100"/>
      <c r="EZ135" s="100"/>
      <c r="FA135" s="100"/>
      <c r="FB135" s="100"/>
      <c r="FC135" s="100"/>
      <c r="FD135" s="100"/>
      <c r="FE135" s="100"/>
      <c r="FF135" s="100"/>
      <c r="FG135" s="100"/>
      <c r="FH135" s="100"/>
      <c r="FI135" s="100"/>
      <c r="FJ135" s="100"/>
      <c r="FK135" s="100"/>
      <c r="FL135" s="100"/>
      <c r="FM135" s="100"/>
      <c r="FN135" s="100"/>
      <c r="FO135" s="100"/>
      <c r="FP135" s="100"/>
      <c r="FQ135" s="100"/>
      <c r="FR135" s="100"/>
      <c r="FS135" s="100"/>
      <c r="FT135" s="100"/>
      <c r="FU135" s="100"/>
      <c r="FV135" s="100"/>
      <c r="FW135" s="100"/>
      <c r="FX135" s="100"/>
      <c r="FY135" s="100"/>
      <c r="FZ135" s="100"/>
      <c r="GA135" s="100"/>
      <c r="GB135" s="100"/>
      <c r="GC135" s="100"/>
      <c r="GD135" s="100"/>
      <c r="GE135" s="100"/>
      <c r="GF135" s="100"/>
      <c r="GG135" s="100"/>
      <c r="GH135" s="100"/>
      <c r="GI135" s="100"/>
      <c r="GJ135" s="100"/>
      <c r="GK135" s="100"/>
      <c r="GL135" s="100"/>
      <c r="GM135" s="100"/>
      <c r="GN135" s="100"/>
      <c r="GO135" s="100"/>
      <c r="GP135" s="100"/>
      <c r="GQ135" s="100"/>
      <c r="GR135" s="100"/>
      <c r="GS135" s="100"/>
      <c r="GT135" s="100"/>
      <c r="GU135" s="100"/>
      <c r="GV135" s="100"/>
      <c r="GW135" s="100"/>
      <c r="GX135" s="100"/>
      <c r="GY135" s="100"/>
      <c r="GZ135" s="100"/>
      <c r="HA135" s="100"/>
      <c r="HB135" s="100"/>
      <c r="HC135" s="100"/>
      <c r="HD135" s="100"/>
      <c r="HE135" s="100"/>
      <c r="HF135" s="100"/>
      <c r="HG135" s="100"/>
      <c r="HH135" s="100"/>
      <c r="HI135" s="100"/>
      <c r="HJ135" s="100"/>
      <c r="HK135" s="100"/>
      <c r="HL135" s="100"/>
      <c r="HM135" s="100"/>
      <c r="HN135" s="100"/>
      <c r="HO135" s="100"/>
      <c r="HP135" s="100"/>
      <c r="HQ135" s="100"/>
      <c r="HR135" s="100"/>
      <c r="HS135" s="100"/>
      <c r="HT135" s="100"/>
      <c r="HU135" s="100"/>
      <c r="HV135" s="100"/>
      <c r="HW135" s="100"/>
      <c r="HX135" s="100"/>
      <c r="HY135" s="100"/>
      <c r="HZ135" s="100"/>
      <c r="IA135" s="100"/>
      <c r="IB135" s="100"/>
      <c r="IC135" s="100"/>
      <c r="ID135" s="100"/>
      <c r="IE135" s="100"/>
      <c r="IF135" s="100"/>
      <c r="IG135" s="100"/>
      <c r="IH135" s="100"/>
      <c r="II135" s="100"/>
      <c r="IJ135" s="100"/>
      <c r="IK135" s="100"/>
      <c r="IL135" s="100"/>
      <c r="IM135" s="100"/>
      <c r="IN135" s="100"/>
      <c r="IO135" s="100"/>
      <c r="IP135" s="100"/>
    </row>
    <row r="136" spans="1:250">
      <c r="A136" s="83" t="s">
        <v>106</v>
      </c>
      <c r="B136" s="4" t="s">
        <v>206</v>
      </c>
      <c r="C136" s="4" t="s">
        <v>14</v>
      </c>
      <c r="D136" s="4" t="s">
        <v>512</v>
      </c>
      <c r="E136" s="4">
        <v>122</v>
      </c>
      <c r="F136" s="4" t="s">
        <v>14</v>
      </c>
      <c r="G136" s="4">
        <v>58</v>
      </c>
      <c r="H136" s="4" t="s">
        <v>14</v>
      </c>
      <c r="I136" s="4" t="s">
        <v>14</v>
      </c>
      <c r="J136" s="4" t="s">
        <v>14</v>
      </c>
      <c r="K136" s="15" t="s">
        <v>555</v>
      </c>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c r="BI136" s="100"/>
      <c r="BJ136" s="100"/>
      <c r="BK136" s="100"/>
      <c r="BL136" s="100"/>
      <c r="BM136" s="100"/>
      <c r="BN136" s="100"/>
      <c r="BO136" s="100"/>
      <c r="BP136" s="100"/>
      <c r="BQ136" s="100"/>
      <c r="BR136" s="100"/>
      <c r="BS136" s="100"/>
      <c r="BT136" s="100"/>
      <c r="BU136" s="100"/>
      <c r="BV136" s="100"/>
      <c r="BW136" s="100"/>
      <c r="BX136" s="100"/>
      <c r="BY136" s="100"/>
      <c r="BZ136" s="100"/>
      <c r="CA136" s="100"/>
      <c r="CB136" s="100"/>
      <c r="CC136" s="100"/>
      <c r="CD136" s="100"/>
      <c r="CE136" s="100"/>
      <c r="CF136" s="100"/>
      <c r="CG136" s="100"/>
      <c r="CH136" s="100"/>
      <c r="CI136" s="100"/>
      <c r="CJ136" s="100"/>
      <c r="CK136" s="100"/>
      <c r="CL136" s="100"/>
      <c r="CM136" s="100"/>
      <c r="CN136" s="100"/>
      <c r="CO136" s="100"/>
      <c r="CP136" s="100"/>
      <c r="CQ136" s="100"/>
      <c r="CR136" s="100"/>
      <c r="CS136" s="100"/>
      <c r="CT136" s="100"/>
      <c r="CU136" s="100"/>
      <c r="CV136" s="100"/>
      <c r="CW136" s="100"/>
      <c r="CX136" s="100"/>
      <c r="CY136" s="100"/>
      <c r="CZ136" s="100"/>
      <c r="DA136" s="100"/>
      <c r="DB136" s="100"/>
      <c r="DC136" s="100"/>
      <c r="DD136" s="100"/>
      <c r="DE136" s="100"/>
      <c r="DF136" s="100"/>
      <c r="DG136" s="100"/>
      <c r="DH136" s="100"/>
      <c r="DI136" s="100"/>
      <c r="DJ136" s="100"/>
      <c r="DK136" s="100"/>
      <c r="DL136" s="100"/>
      <c r="DM136" s="100"/>
      <c r="DN136" s="100"/>
      <c r="DO136" s="100"/>
      <c r="DP136" s="100"/>
      <c r="DQ136" s="100"/>
      <c r="DR136" s="100"/>
      <c r="DS136" s="100"/>
      <c r="DT136" s="100"/>
      <c r="DU136" s="100"/>
      <c r="DV136" s="100"/>
      <c r="DW136" s="100"/>
      <c r="DX136" s="100"/>
      <c r="DY136" s="100"/>
      <c r="DZ136" s="100"/>
      <c r="EA136" s="100"/>
      <c r="EB136" s="100"/>
      <c r="EC136" s="100"/>
      <c r="ED136" s="100"/>
      <c r="EE136" s="100"/>
      <c r="EF136" s="100"/>
      <c r="EG136" s="100"/>
      <c r="EH136" s="100"/>
      <c r="EI136" s="100"/>
      <c r="EJ136" s="100"/>
      <c r="EK136" s="100"/>
      <c r="EL136" s="100"/>
      <c r="EM136" s="100"/>
      <c r="EN136" s="100"/>
      <c r="EO136" s="100"/>
      <c r="EP136" s="100"/>
      <c r="EQ136" s="100"/>
      <c r="ER136" s="100"/>
      <c r="ES136" s="100"/>
      <c r="ET136" s="100"/>
      <c r="EU136" s="100"/>
      <c r="EV136" s="100"/>
      <c r="EW136" s="100"/>
      <c r="EX136" s="100"/>
      <c r="EY136" s="100"/>
      <c r="EZ136" s="100"/>
      <c r="FA136" s="100"/>
      <c r="FB136" s="100"/>
      <c r="FC136" s="100"/>
      <c r="FD136" s="100"/>
      <c r="FE136" s="100"/>
      <c r="FF136" s="100"/>
      <c r="FG136" s="100"/>
      <c r="FH136" s="100"/>
      <c r="FI136" s="100"/>
      <c r="FJ136" s="100"/>
      <c r="FK136" s="100"/>
      <c r="FL136" s="100"/>
      <c r="FM136" s="100"/>
      <c r="FN136" s="100"/>
      <c r="FO136" s="100"/>
      <c r="FP136" s="100"/>
      <c r="FQ136" s="100"/>
      <c r="FR136" s="100"/>
      <c r="FS136" s="100"/>
      <c r="FT136" s="100"/>
      <c r="FU136" s="100"/>
      <c r="FV136" s="100"/>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row>
    <row r="137" spans="1:250">
      <c r="A137" s="83" t="s">
        <v>110</v>
      </c>
      <c r="B137" s="4" t="s">
        <v>206</v>
      </c>
      <c r="C137" s="4">
        <v>108</v>
      </c>
      <c r="D137" s="4" t="s">
        <v>512</v>
      </c>
      <c r="E137" s="4">
        <v>140</v>
      </c>
      <c r="F137" s="4">
        <v>95</v>
      </c>
      <c r="G137" s="4">
        <v>108</v>
      </c>
      <c r="H137" s="4">
        <v>97</v>
      </c>
      <c r="I137" s="4">
        <v>85</v>
      </c>
      <c r="J137" s="4">
        <v>84</v>
      </c>
      <c r="K137" s="15" t="s">
        <v>556</v>
      </c>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0"/>
      <c r="BX137" s="100"/>
      <c r="BY137" s="100"/>
      <c r="BZ137" s="100"/>
      <c r="CA137" s="100"/>
      <c r="CB137" s="100"/>
      <c r="CC137" s="100"/>
      <c r="CD137" s="100"/>
      <c r="CE137" s="100"/>
      <c r="CF137" s="100"/>
      <c r="CG137" s="100"/>
      <c r="CH137" s="100"/>
      <c r="CI137" s="100"/>
      <c r="CJ137" s="100"/>
      <c r="CK137" s="100"/>
      <c r="CL137" s="100"/>
      <c r="CM137" s="100"/>
      <c r="CN137" s="100"/>
      <c r="CO137" s="100"/>
      <c r="CP137" s="100"/>
      <c r="CQ137" s="100"/>
      <c r="CR137" s="100"/>
      <c r="CS137" s="100"/>
      <c r="CT137" s="100"/>
      <c r="CU137" s="100"/>
      <c r="CV137" s="100"/>
      <c r="CW137" s="100"/>
      <c r="CX137" s="100"/>
      <c r="CY137" s="100"/>
      <c r="CZ137" s="100"/>
      <c r="DA137" s="100"/>
      <c r="DB137" s="100"/>
      <c r="DC137" s="100"/>
      <c r="DD137" s="100"/>
      <c r="DE137" s="100"/>
      <c r="DF137" s="100"/>
      <c r="DG137" s="100"/>
      <c r="DH137" s="100"/>
      <c r="DI137" s="100"/>
      <c r="DJ137" s="100"/>
      <c r="DK137" s="100"/>
      <c r="DL137" s="100"/>
      <c r="DM137" s="100"/>
      <c r="DN137" s="100"/>
      <c r="DO137" s="100"/>
      <c r="DP137" s="100"/>
      <c r="DQ137" s="100"/>
      <c r="DR137" s="100"/>
      <c r="DS137" s="100"/>
      <c r="DT137" s="100"/>
      <c r="DU137" s="100"/>
      <c r="DV137" s="100"/>
      <c r="DW137" s="100"/>
      <c r="DX137" s="100"/>
      <c r="DY137" s="100"/>
      <c r="DZ137" s="100"/>
      <c r="EA137" s="100"/>
      <c r="EB137" s="100"/>
      <c r="EC137" s="100"/>
      <c r="ED137" s="100"/>
      <c r="EE137" s="100"/>
      <c r="EF137" s="100"/>
      <c r="EG137" s="100"/>
      <c r="EH137" s="100"/>
      <c r="EI137" s="100"/>
      <c r="EJ137" s="100"/>
      <c r="EK137" s="100"/>
      <c r="EL137" s="100"/>
      <c r="EM137" s="100"/>
      <c r="EN137" s="100"/>
      <c r="EO137" s="100"/>
      <c r="EP137" s="100"/>
      <c r="EQ137" s="100"/>
      <c r="ER137" s="100"/>
      <c r="ES137" s="100"/>
      <c r="ET137" s="100"/>
      <c r="EU137" s="100"/>
      <c r="EV137" s="100"/>
      <c r="EW137" s="100"/>
      <c r="EX137" s="100"/>
      <c r="EY137" s="100"/>
      <c r="EZ137" s="100"/>
      <c r="FA137" s="100"/>
      <c r="FB137" s="100"/>
      <c r="FC137" s="100"/>
      <c r="FD137" s="100"/>
      <c r="FE137" s="100"/>
      <c r="FF137" s="100"/>
      <c r="FG137" s="100"/>
      <c r="FH137" s="100"/>
      <c r="FI137" s="100"/>
      <c r="FJ137" s="100"/>
      <c r="FK137" s="100"/>
      <c r="FL137" s="100"/>
      <c r="FM137" s="100"/>
      <c r="FN137" s="100"/>
      <c r="FO137" s="100"/>
      <c r="FP137" s="100"/>
      <c r="FQ137" s="100"/>
      <c r="FR137" s="100"/>
      <c r="FS137" s="100"/>
      <c r="FT137" s="100"/>
      <c r="FU137" s="100"/>
      <c r="FV137" s="100"/>
      <c r="FW137" s="100"/>
      <c r="FX137" s="100"/>
      <c r="FY137" s="100"/>
      <c r="FZ137" s="100"/>
      <c r="GA137" s="100"/>
      <c r="GB137" s="100"/>
      <c r="GC137" s="100"/>
      <c r="GD137" s="100"/>
      <c r="GE137" s="100"/>
      <c r="GF137" s="100"/>
      <c r="GG137" s="100"/>
      <c r="GH137" s="100"/>
      <c r="GI137" s="100"/>
      <c r="GJ137" s="100"/>
      <c r="GK137" s="100"/>
      <c r="GL137" s="100"/>
      <c r="GM137" s="100"/>
      <c r="GN137" s="100"/>
      <c r="GO137" s="100"/>
      <c r="GP137" s="100"/>
      <c r="GQ137" s="100"/>
      <c r="GR137" s="100"/>
      <c r="GS137" s="100"/>
      <c r="GT137" s="100"/>
      <c r="GU137" s="100"/>
      <c r="GV137" s="100"/>
      <c r="GW137" s="100"/>
      <c r="GX137" s="100"/>
      <c r="GY137" s="100"/>
      <c r="GZ137" s="100"/>
      <c r="HA137" s="100"/>
      <c r="HB137" s="100"/>
      <c r="HC137" s="100"/>
      <c r="HD137" s="100"/>
      <c r="HE137" s="100"/>
      <c r="HF137" s="100"/>
      <c r="HG137" s="100"/>
      <c r="HH137" s="100"/>
      <c r="HI137" s="100"/>
      <c r="HJ137" s="100"/>
      <c r="HK137" s="100"/>
      <c r="HL137" s="100"/>
      <c r="HM137" s="100"/>
      <c r="HN137" s="100"/>
      <c r="HO137" s="100"/>
      <c r="HP137" s="100"/>
      <c r="HQ137" s="100"/>
      <c r="HR137" s="100"/>
      <c r="HS137" s="100"/>
      <c r="HT137" s="100"/>
      <c r="HU137" s="100"/>
      <c r="HV137" s="100"/>
      <c r="HW137" s="100"/>
      <c r="HX137" s="100"/>
      <c r="HY137" s="100"/>
      <c r="HZ137" s="100"/>
      <c r="IA137" s="100"/>
      <c r="IB137" s="100"/>
      <c r="IC137" s="100"/>
      <c r="ID137" s="100"/>
      <c r="IE137" s="100"/>
      <c r="IF137" s="100"/>
      <c r="IG137" s="100"/>
      <c r="IH137" s="100"/>
      <c r="II137" s="100"/>
      <c r="IJ137" s="100"/>
      <c r="IK137" s="100"/>
      <c r="IL137" s="100"/>
      <c r="IM137" s="100"/>
      <c r="IN137" s="100"/>
      <c r="IO137" s="100"/>
      <c r="IP137" s="100"/>
    </row>
    <row r="138" spans="1:250">
      <c r="A138" s="83" t="s">
        <v>111</v>
      </c>
      <c r="B138" s="4" t="s">
        <v>206</v>
      </c>
      <c r="C138" s="4">
        <v>94</v>
      </c>
      <c r="D138" s="4" t="s">
        <v>512</v>
      </c>
      <c r="E138" s="4">
        <v>133</v>
      </c>
      <c r="F138" s="4">
        <v>72</v>
      </c>
      <c r="G138" s="4">
        <v>95</v>
      </c>
      <c r="H138" s="4">
        <v>91</v>
      </c>
      <c r="I138" s="4">
        <v>80</v>
      </c>
      <c r="J138" s="4">
        <v>67</v>
      </c>
      <c r="K138" s="15" t="s">
        <v>556</v>
      </c>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100"/>
      <c r="BV138" s="100"/>
      <c r="BW138" s="100"/>
      <c r="BX138" s="100"/>
      <c r="BY138" s="100"/>
      <c r="BZ138" s="100"/>
      <c r="CA138" s="100"/>
      <c r="CB138" s="100"/>
      <c r="CC138" s="100"/>
      <c r="CD138" s="100"/>
      <c r="CE138" s="100"/>
      <c r="CF138" s="100"/>
      <c r="CG138" s="100"/>
      <c r="CH138" s="100"/>
      <c r="CI138" s="100"/>
      <c r="CJ138" s="100"/>
      <c r="CK138" s="100"/>
      <c r="CL138" s="100"/>
      <c r="CM138" s="100"/>
      <c r="CN138" s="100"/>
      <c r="CO138" s="100"/>
      <c r="CP138" s="100"/>
      <c r="CQ138" s="100"/>
      <c r="CR138" s="100"/>
      <c r="CS138" s="100"/>
      <c r="CT138" s="100"/>
      <c r="CU138" s="100"/>
      <c r="CV138" s="100"/>
      <c r="CW138" s="100"/>
      <c r="CX138" s="100"/>
      <c r="CY138" s="100"/>
      <c r="CZ138" s="100"/>
      <c r="DA138" s="100"/>
      <c r="DB138" s="100"/>
      <c r="DC138" s="100"/>
      <c r="DD138" s="100"/>
      <c r="DE138" s="100"/>
      <c r="DF138" s="100"/>
      <c r="DG138" s="100"/>
      <c r="DH138" s="100"/>
      <c r="DI138" s="100"/>
      <c r="DJ138" s="100"/>
      <c r="DK138" s="100"/>
      <c r="DL138" s="100"/>
      <c r="DM138" s="100"/>
      <c r="DN138" s="100"/>
      <c r="DO138" s="100"/>
      <c r="DP138" s="100"/>
      <c r="DQ138" s="100"/>
      <c r="DR138" s="100"/>
      <c r="DS138" s="100"/>
      <c r="DT138" s="100"/>
      <c r="DU138" s="100"/>
      <c r="DV138" s="100"/>
      <c r="DW138" s="100"/>
      <c r="DX138" s="100"/>
      <c r="DY138" s="100"/>
      <c r="DZ138" s="100"/>
      <c r="EA138" s="100"/>
      <c r="EB138" s="100"/>
      <c r="EC138" s="100"/>
      <c r="ED138" s="100"/>
      <c r="EE138" s="100"/>
      <c r="EF138" s="100"/>
      <c r="EG138" s="100"/>
      <c r="EH138" s="100"/>
      <c r="EI138" s="100"/>
      <c r="EJ138" s="100"/>
      <c r="EK138" s="100"/>
      <c r="EL138" s="100"/>
      <c r="EM138" s="100"/>
      <c r="EN138" s="100"/>
      <c r="EO138" s="100"/>
      <c r="EP138" s="100"/>
      <c r="EQ138" s="100"/>
      <c r="ER138" s="100"/>
      <c r="ES138" s="100"/>
      <c r="ET138" s="100"/>
      <c r="EU138" s="100"/>
      <c r="EV138" s="100"/>
      <c r="EW138" s="100"/>
      <c r="EX138" s="100"/>
      <c r="EY138" s="100"/>
      <c r="EZ138" s="100"/>
      <c r="FA138" s="100"/>
      <c r="FB138" s="100"/>
      <c r="FC138" s="100"/>
      <c r="FD138" s="100"/>
      <c r="FE138" s="100"/>
      <c r="FF138" s="100"/>
      <c r="FG138" s="100"/>
      <c r="FH138" s="100"/>
      <c r="FI138" s="100"/>
      <c r="FJ138" s="100"/>
      <c r="FK138" s="100"/>
      <c r="FL138" s="100"/>
      <c r="FM138" s="100"/>
      <c r="FN138" s="100"/>
      <c r="FO138" s="100"/>
      <c r="FP138" s="100"/>
      <c r="FQ138" s="100"/>
      <c r="FR138" s="100"/>
      <c r="FS138" s="100"/>
      <c r="FT138" s="100"/>
      <c r="FU138" s="100"/>
      <c r="FV138" s="100"/>
      <c r="FW138" s="100"/>
      <c r="FX138" s="100"/>
      <c r="FY138" s="100"/>
      <c r="FZ138" s="100"/>
      <c r="GA138" s="100"/>
      <c r="GB138" s="100"/>
      <c r="GC138" s="100"/>
      <c r="GD138" s="100"/>
      <c r="GE138" s="100"/>
      <c r="GF138" s="100"/>
      <c r="GG138" s="100"/>
      <c r="GH138" s="100"/>
      <c r="GI138" s="100"/>
      <c r="GJ138" s="100"/>
      <c r="GK138" s="100"/>
      <c r="GL138" s="100"/>
      <c r="GM138" s="100"/>
      <c r="GN138" s="100"/>
      <c r="GO138" s="100"/>
      <c r="GP138" s="100"/>
      <c r="GQ138" s="100"/>
      <c r="GR138" s="100"/>
      <c r="GS138" s="100"/>
      <c r="GT138" s="100"/>
      <c r="GU138" s="100"/>
      <c r="GV138" s="100"/>
      <c r="GW138" s="100"/>
      <c r="GX138" s="100"/>
      <c r="GY138" s="100"/>
      <c r="GZ138" s="100"/>
      <c r="HA138" s="100"/>
      <c r="HB138" s="100"/>
      <c r="HC138" s="100"/>
      <c r="HD138" s="100"/>
      <c r="HE138" s="100"/>
      <c r="HF138" s="100"/>
      <c r="HG138" s="100"/>
      <c r="HH138" s="100"/>
      <c r="HI138" s="100"/>
      <c r="HJ138" s="100"/>
      <c r="HK138" s="100"/>
      <c r="HL138" s="100"/>
      <c r="HM138" s="100"/>
      <c r="HN138" s="100"/>
      <c r="HO138" s="100"/>
      <c r="HP138" s="100"/>
      <c r="HQ138" s="100"/>
      <c r="HR138" s="100"/>
      <c r="HS138" s="100"/>
      <c r="HT138" s="100"/>
      <c r="HU138" s="100"/>
      <c r="HV138" s="100"/>
      <c r="HW138" s="100"/>
      <c r="HX138" s="100"/>
      <c r="HY138" s="100"/>
      <c r="HZ138" s="100"/>
      <c r="IA138" s="100"/>
      <c r="IB138" s="100"/>
      <c r="IC138" s="100"/>
      <c r="ID138" s="100"/>
      <c r="IE138" s="100"/>
      <c r="IF138" s="100"/>
      <c r="IG138" s="100"/>
      <c r="IH138" s="100"/>
      <c r="II138" s="100"/>
      <c r="IJ138" s="100"/>
      <c r="IK138" s="100"/>
      <c r="IL138" s="100"/>
      <c r="IM138" s="100"/>
      <c r="IN138" s="100"/>
      <c r="IO138" s="100"/>
      <c r="IP138" s="100"/>
    </row>
    <row r="139" spans="1:250">
      <c r="A139" s="83" t="s">
        <v>621</v>
      </c>
      <c r="B139" s="4" t="s">
        <v>206</v>
      </c>
      <c r="C139" s="4" t="s">
        <v>14</v>
      </c>
      <c r="D139" s="4" t="s">
        <v>512</v>
      </c>
      <c r="E139" s="4">
        <v>177</v>
      </c>
      <c r="F139" s="4">
        <v>100</v>
      </c>
      <c r="G139" s="4">
        <v>184</v>
      </c>
      <c r="H139" s="4">
        <v>109</v>
      </c>
      <c r="I139" s="4" t="s">
        <v>14</v>
      </c>
      <c r="J139" s="4" t="s">
        <v>14</v>
      </c>
      <c r="K139" s="15" t="s">
        <v>556</v>
      </c>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100"/>
      <c r="DF139" s="100"/>
      <c r="DG139" s="100"/>
      <c r="DH139" s="100"/>
      <c r="DI139" s="100"/>
      <c r="DJ139" s="100"/>
      <c r="DK139" s="100"/>
      <c r="DL139" s="100"/>
      <c r="DM139" s="100"/>
      <c r="DN139" s="100"/>
      <c r="DO139" s="100"/>
      <c r="DP139" s="100"/>
      <c r="DQ139" s="100"/>
      <c r="DR139" s="100"/>
      <c r="DS139" s="100"/>
      <c r="DT139" s="100"/>
      <c r="DU139" s="100"/>
      <c r="DV139" s="100"/>
      <c r="DW139" s="100"/>
      <c r="DX139" s="100"/>
      <c r="DY139" s="100"/>
      <c r="DZ139" s="100"/>
      <c r="EA139" s="100"/>
      <c r="EB139" s="100"/>
      <c r="EC139" s="100"/>
      <c r="ED139" s="100"/>
      <c r="EE139" s="100"/>
      <c r="EF139" s="100"/>
      <c r="EG139" s="100"/>
      <c r="EH139" s="100"/>
      <c r="EI139" s="100"/>
      <c r="EJ139" s="100"/>
      <c r="EK139" s="100"/>
      <c r="EL139" s="100"/>
      <c r="EM139" s="100"/>
      <c r="EN139" s="100"/>
      <c r="EO139" s="100"/>
      <c r="EP139" s="100"/>
      <c r="EQ139" s="100"/>
      <c r="ER139" s="100"/>
      <c r="ES139" s="100"/>
      <c r="ET139" s="100"/>
      <c r="EU139" s="100"/>
      <c r="EV139" s="100"/>
      <c r="EW139" s="100"/>
      <c r="EX139" s="100"/>
      <c r="EY139" s="100"/>
      <c r="EZ139" s="100"/>
      <c r="FA139" s="100"/>
      <c r="FB139" s="100"/>
      <c r="FC139" s="100"/>
      <c r="FD139" s="100"/>
      <c r="FE139" s="100"/>
      <c r="FF139" s="100"/>
      <c r="FG139" s="100"/>
      <c r="FH139" s="100"/>
      <c r="FI139" s="100"/>
      <c r="FJ139" s="100"/>
      <c r="FK139" s="100"/>
      <c r="FL139" s="100"/>
      <c r="FM139" s="100"/>
      <c r="FN139" s="100"/>
      <c r="FO139" s="100"/>
      <c r="FP139" s="100"/>
      <c r="FQ139" s="100"/>
      <c r="FR139" s="100"/>
      <c r="FS139" s="100"/>
      <c r="FT139" s="100"/>
      <c r="FU139" s="100"/>
      <c r="FV139" s="100"/>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row>
    <row r="140" spans="1:250">
      <c r="A140" s="83" t="s">
        <v>112</v>
      </c>
      <c r="B140" s="4" t="s">
        <v>206</v>
      </c>
      <c r="C140" s="4" t="s">
        <v>14</v>
      </c>
      <c r="D140" s="4" t="s">
        <v>512</v>
      </c>
      <c r="E140" s="4">
        <v>118</v>
      </c>
      <c r="F140" s="4">
        <v>104</v>
      </c>
      <c r="G140" s="4">
        <v>87</v>
      </c>
      <c r="H140" s="4">
        <v>88</v>
      </c>
      <c r="I140" s="4" t="s">
        <v>14</v>
      </c>
      <c r="J140" s="4" t="s">
        <v>14</v>
      </c>
      <c r="K140" s="15" t="s">
        <v>557</v>
      </c>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c r="CZ140" s="100"/>
      <c r="DA140" s="100"/>
      <c r="DB140" s="100"/>
      <c r="DC140" s="100"/>
      <c r="DD140" s="100"/>
      <c r="DE140" s="100"/>
      <c r="DF140" s="100"/>
      <c r="DG140" s="100"/>
      <c r="DH140" s="100"/>
      <c r="DI140" s="100"/>
      <c r="DJ140" s="100"/>
      <c r="DK140" s="100"/>
      <c r="DL140" s="100"/>
      <c r="DM140" s="100"/>
      <c r="DN140" s="100"/>
      <c r="DO140" s="100"/>
      <c r="DP140" s="100"/>
      <c r="DQ140" s="100"/>
      <c r="DR140" s="100"/>
      <c r="DS140" s="100"/>
      <c r="DT140" s="100"/>
      <c r="DU140" s="100"/>
      <c r="DV140" s="100"/>
      <c r="DW140" s="100"/>
      <c r="DX140" s="100"/>
      <c r="DY140" s="100"/>
      <c r="DZ140" s="100"/>
      <c r="EA140" s="100"/>
      <c r="EB140" s="100"/>
      <c r="EC140" s="100"/>
      <c r="ED140" s="100"/>
      <c r="EE140" s="100"/>
      <c r="EF140" s="100"/>
      <c r="EG140" s="100"/>
      <c r="EH140" s="100"/>
      <c r="EI140" s="100"/>
      <c r="EJ140" s="100"/>
      <c r="EK140" s="100"/>
      <c r="EL140" s="100"/>
      <c r="EM140" s="100"/>
      <c r="EN140" s="100"/>
      <c r="EO140" s="100"/>
      <c r="EP140" s="100"/>
      <c r="EQ140" s="100"/>
      <c r="ER140" s="100"/>
      <c r="ES140" s="100"/>
      <c r="ET140" s="100"/>
      <c r="EU140" s="100"/>
      <c r="EV140" s="100"/>
      <c r="EW140" s="100"/>
      <c r="EX140" s="100"/>
      <c r="EY140" s="100"/>
      <c r="EZ140" s="100"/>
      <c r="FA140" s="100"/>
      <c r="FB140" s="100"/>
      <c r="FC140" s="100"/>
      <c r="FD140" s="100"/>
      <c r="FE140" s="100"/>
      <c r="FF140" s="100"/>
      <c r="FG140" s="100"/>
      <c r="FH140" s="100"/>
      <c r="FI140" s="100"/>
      <c r="FJ140" s="100"/>
      <c r="FK140" s="100"/>
      <c r="FL140" s="100"/>
      <c r="FM140" s="100"/>
      <c r="FN140" s="100"/>
      <c r="FO140" s="100"/>
      <c r="FP140" s="100"/>
      <c r="FQ140" s="100"/>
      <c r="FR140" s="100"/>
      <c r="FS140" s="100"/>
      <c r="FT140" s="100"/>
      <c r="FU140" s="100"/>
      <c r="FV140" s="100"/>
      <c r="FW140" s="100"/>
      <c r="FX140" s="100"/>
      <c r="FY140" s="100"/>
      <c r="FZ140" s="100"/>
      <c r="GA140" s="100"/>
      <c r="GB140" s="100"/>
      <c r="GC140" s="100"/>
      <c r="GD140" s="100"/>
      <c r="GE140" s="100"/>
      <c r="GF140" s="100"/>
      <c r="GG140" s="100"/>
      <c r="GH140" s="100"/>
      <c r="GI140" s="100"/>
      <c r="GJ140" s="100"/>
      <c r="GK140" s="100"/>
      <c r="GL140" s="100"/>
      <c r="GM140" s="100"/>
      <c r="GN140" s="100"/>
      <c r="GO140" s="100"/>
      <c r="GP140" s="100"/>
      <c r="GQ140" s="100"/>
      <c r="GR140" s="100"/>
      <c r="GS140" s="100"/>
      <c r="GT140" s="100"/>
      <c r="GU140" s="100"/>
      <c r="GV140" s="100"/>
      <c r="GW140" s="100"/>
      <c r="GX140" s="100"/>
      <c r="GY140" s="100"/>
      <c r="GZ140" s="100"/>
      <c r="HA140" s="100"/>
      <c r="HB140" s="100"/>
      <c r="HC140" s="100"/>
      <c r="HD140" s="100"/>
      <c r="HE140" s="100"/>
      <c r="HF140" s="100"/>
      <c r="HG140" s="100"/>
      <c r="HH140" s="100"/>
      <c r="HI140" s="100"/>
      <c r="HJ140" s="100"/>
      <c r="HK140" s="100"/>
      <c r="HL140" s="100"/>
      <c r="HM140" s="100"/>
      <c r="HN140" s="100"/>
      <c r="HO140" s="100"/>
      <c r="HP140" s="100"/>
      <c r="HQ140" s="100"/>
      <c r="HR140" s="100"/>
      <c r="HS140" s="100"/>
      <c r="HT140" s="100"/>
      <c r="HU140" s="100"/>
      <c r="HV140" s="100"/>
      <c r="HW140" s="100"/>
      <c r="HX140" s="100"/>
      <c r="HY140" s="100"/>
      <c r="HZ140" s="100"/>
      <c r="IA140" s="100"/>
      <c r="IB140" s="100"/>
      <c r="IC140" s="100"/>
      <c r="ID140" s="100"/>
      <c r="IE140" s="100"/>
      <c r="IF140" s="100"/>
      <c r="IG140" s="100"/>
      <c r="IH140" s="100"/>
      <c r="II140" s="100"/>
      <c r="IJ140" s="100"/>
      <c r="IK140" s="100"/>
      <c r="IL140" s="100"/>
      <c r="IM140" s="100"/>
      <c r="IN140" s="100"/>
      <c r="IO140" s="100"/>
      <c r="IP140" s="100"/>
    </row>
    <row r="141" spans="1:250">
      <c r="A141" s="83" t="s">
        <v>622</v>
      </c>
      <c r="B141" s="4" t="s">
        <v>206</v>
      </c>
      <c r="C141" s="4">
        <v>93</v>
      </c>
      <c r="D141" s="4" t="s">
        <v>512</v>
      </c>
      <c r="E141" s="4">
        <v>115</v>
      </c>
      <c r="F141" s="4">
        <v>81</v>
      </c>
      <c r="G141" s="4">
        <v>110</v>
      </c>
      <c r="H141" s="4">
        <v>84</v>
      </c>
      <c r="I141" s="4">
        <v>81</v>
      </c>
      <c r="J141" s="4">
        <v>71</v>
      </c>
      <c r="K141" s="15" t="s">
        <v>558</v>
      </c>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c r="BI141" s="100"/>
      <c r="BJ141" s="100"/>
      <c r="BK141" s="100"/>
      <c r="BL141" s="100"/>
      <c r="BM141" s="100"/>
      <c r="BN141" s="100"/>
      <c r="BO141" s="100"/>
      <c r="BP141" s="100"/>
      <c r="BQ141" s="100"/>
      <c r="BR141" s="100"/>
      <c r="BS141" s="100"/>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c r="CQ141" s="100"/>
      <c r="CR141" s="100"/>
      <c r="CS141" s="100"/>
      <c r="CT141" s="100"/>
      <c r="CU141" s="100"/>
      <c r="CV141" s="100"/>
      <c r="CW141" s="100"/>
      <c r="CX141" s="100"/>
      <c r="CY141" s="100"/>
      <c r="CZ141" s="100"/>
      <c r="DA141" s="100"/>
      <c r="DB141" s="100"/>
      <c r="DC141" s="100"/>
      <c r="DD141" s="100"/>
      <c r="DE141" s="100"/>
      <c r="DF141" s="100"/>
      <c r="DG141" s="100"/>
      <c r="DH141" s="100"/>
      <c r="DI141" s="100"/>
      <c r="DJ141" s="100"/>
      <c r="DK141" s="100"/>
      <c r="DL141" s="100"/>
      <c r="DM141" s="100"/>
      <c r="DN141" s="100"/>
      <c r="DO141" s="100"/>
      <c r="DP141" s="100"/>
      <c r="DQ141" s="100"/>
      <c r="DR141" s="100"/>
      <c r="DS141" s="100"/>
      <c r="DT141" s="100"/>
      <c r="DU141" s="100"/>
      <c r="DV141" s="100"/>
      <c r="DW141" s="100"/>
      <c r="DX141" s="100"/>
      <c r="DY141" s="100"/>
      <c r="DZ141" s="100"/>
      <c r="EA141" s="100"/>
      <c r="EB141" s="100"/>
      <c r="EC141" s="100"/>
      <c r="ED141" s="100"/>
      <c r="EE141" s="100"/>
      <c r="EF141" s="100"/>
      <c r="EG141" s="100"/>
      <c r="EH141" s="100"/>
      <c r="EI141" s="100"/>
      <c r="EJ141" s="100"/>
      <c r="EK141" s="100"/>
      <c r="EL141" s="100"/>
      <c r="EM141" s="100"/>
      <c r="EN141" s="100"/>
      <c r="EO141" s="100"/>
      <c r="EP141" s="100"/>
      <c r="EQ141" s="100"/>
      <c r="ER141" s="100"/>
      <c r="ES141" s="100"/>
      <c r="ET141" s="100"/>
      <c r="EU141" s="100"/>
      <c r="EV141" s="100"/>
      <c r="EW141" s="100"/>
      <c r="EX141" s="100"/>
      <c r="EY141" s="100"/>
      <c r="EZ141" s="100"/>
      <c r="FA141" s="100"/>
      <c r="FB141" s="100"/>
      <c r="FC141" s="100"/>
      <c r="FD141" s="100"/>
      <c r="FE141" s="100"/>
      <c r="FF141" s="100"/>
      <c r="FG141" s="100"/>
      <c r="FH141" s="100"/>
      <c r="FI141" s="100"/>
      <c r="FJ141" s="100"/>
      <c r="FK141" s="100"/>
      <c r="FL141" s="100"/>
      <c r="FM141" s="100"/>
      <c r="FN141" s="100"/>
      <c r="FO141" s="100"/>
      <c r="FP141" s="100"/>
      <c r="FQ141" s="100"/>
      <c r="FR141" s="100"/>
      <c r="FS141" s="100"/>
      <c r="FT141" s="100"/>
      <c r="FU141" s="100"/>
      <c r="FV141" s="100"/>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row>
    <row r="142" spans="1:250">
      <c r="A142" s="83" t="s">
        <v>114</v>
      </c>
      <c r="B142" s="4" t="s">
        <v>206</v>
      </c>
      <c r="C142" s="4">
        <v>130</v>
      </c>
      <c r="D142" s="4" t="s">
        <v>512</v>
      </c>
      <c r="E142" s="4">
        <v>164</v>
      </c>
      <c r="F142" s="4">
        <v>118</v>
      </c>
      <c r="G142" s="4">
        <v>107</v>
      </c>
      <c r="H142" s="4">
        <v>111</v>
      </c>
      <c r="I142" s="4">
        <v>134</v>
      </c>
      <c r="J142" s="4">
        <v>114</v>
      </c>
      <c r="K142" s="15" t="s">
        <v>558</v>
      </c>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c r="CA142" s="100"/>
      <c r="CB142" s="100"/>
      <c r="CC142" s="100"/>
      <c r="CD142" s="100"/>
      <c r="CE142" s="100"/>
      <c r="CF142" s="100"/>
      <c r="CG142" s="100"/>
      <c r="CH142" s="100"/>
      <c r="CI142" s="100"/>
      <c r="CJ142" s="100"/>
      <c r="CK142" s="100"/>
      <c r="CL142" s="100"/>
      <c r="CM142" s="100"/>
      <c r="CN142" s="100"/>
      <c r="CO142" s="100"/>
      <c r="CP142" s="100"/>
      <c r="CQ142" s="100"/>
      <c r="CR142" s="100"/>
      <c r="CS142" s="100"/>
      <c r="CT142" s="100"/>
      <c r="CU142" s="100"/>
      <c r="CV142" s="100"/>
      <c r="CW142" s="100"/>
      <c r="CX142" s="100"/>
      <c r="CY142" s="100"/>
      <c r="CZ142" s="100"/>
      <c r="DA142" s="100"/>
      <c r="DB142" s="100"/>
      <c r="DC142" s="100"/>
      <c r="DD142" s="100"/>
      <c r="DE142" s="100"/>
      <c r="DF142" s="100"/>
      <c r="DG142" s="100"/>
      <c r="DH142" s="100"/>
      <c r="DI142" s="100"/>
      <c r="DJ142" s="100"/>
      <c r="DK142" s="100"/>
      <c r="DL142" s="100"/>
      <c r="DM142" s="100"/>
      <c r="DN142" s="100"/>
      <c r="DO142" s="100"/>
      <c r="DP142" s="100"/>
      <c r="DQ142" s="100"/>
      <c r="DR142" s="100"/>
      <c r="DS142" s="100"/>
      <c r="DT142" s="100"/>
      <c r="DU142" s="100"/>
      <c r="DV142" s="100"/>
      <c r="DW142" s="100"/>
      <c r="DX142" s="100"/>
      <c r="DY142" s="100"/>
      <c r="DZ142" s="100"/>
      <c r="EA142" s="100"/>
      <c r="EB142" s="100"/>
      <c r="EC142" s="100"/>
      <c r="ED142" s="100"/>
      <c r="EE142" s="100"/>
      <c r="EF142" s="100"/>
      <c r="EG142" s="100"/>
      <c r="EH142" s="100"/>
      <c r="EI142" s="100"/>
      <c r="EJ142" s="100"/>
      <c r="EK142" s="100"/>
      <c r="EL142" s="100"/>
      <c r="EM142" s="100"/>
      <c r="EN142" s="100"/>
      <c r="EO142" s="100"/>
      <c r="EP142" s="100"/>
      <c r="EQ142" s="100"/>
      <c r="ER142" s="100"/>
      <c r="ES142" s="100"/>
      <c r="ET142" s="100"/>
      <c r="EU142" s="100"/>
      <c r="EV142" s="100"/>
      <c r="EW142" s="100"/>
      <c r="EX142" s="100"/>
      <c r="EY142" s="100"/>
      <c r="EZ142" s="100"/>
      <c r="FA142" s="100"/>
      <c r="FB142" s="100"/>
      <c r="FC142" s="100"/>
      <c r="FD142" s="100"/>
      <c r="FE142" s="100"/>
      <c r="FF142" s="100"/>
      <c r="FG142" s="100"/>
      <c r="FH142" s="100"/>
      <c r="FI142" s="100"/>
      <c r="FJ142" s="100"/>
      <c r="FK142" s="100"/>
      <c r="FL142" s="100"/>
      <c r="FM142" s="100"/>
      <c r="FN142" s="100"/>
      <c r="FO142" s="100"/>
      <c r="FP142" s="100"/>
      <c r="FQ142" s="100"/>
      <c r="FR142" s="100"/>
      <c r="FS142" s="100"/>
      <c r="FT142" s="100"/>
      <c r="FU142" s="100"/>
      <c r="FV142" s="100"/>
      <c r="FW142" s="100"/>
      <c r="FX142" s="100"/>
      <c r="FY142" s="100"/>
      <c r="FZ142" s="100"/>
      <c r="GA142" s="100"/>
      <c r="GB142" s="100"/>
      <c r="GC142" s="100"/>
      <c r="GD142" s="100"/>
      <c r="GE142" s="100"/>
      <c r="GF142" s="100"/>
      <c r="GG142" s="100"/>
      <c r="GH142" s="100"/>
      <c r="GI142" s="100"/>
      <c r="GJ142" s="100"/>
      <c r="GK142" s="100"/>
      <c r="GL142" s="100"/>
      <c r="GM142" s="100"/>
      <c r="GN142" s="100"/>
      <c r="GO142" s="100"/>
      <c r="GP142" s="100"/>
      <c r="GQ142" s="100"/>
      <c r="GR142" s="100"/>
      <c r="GS142" s="100"/>
      <c r="GT142" s="100"/>
      <c r="GU142" s="100"/>
      <c r="GV142" s="100"/>
      <c r="GW142" s="100"/>
      <c r="GX142" s="100"/>
      <c r="GY142" s="100"/>
      <c r="GZ142" s="100"/>
      <c r="HA142" s="100"/>
      <c r="HB142" s="100"/>
      <c r="HC142" s="100"/>
      <c r="HD142" s="100"/>
      <c r="HE142" s="100"/>
      <c r="HF142" s="100"/>
      <c r="HG142" s="100"/>
      <c r="HH142" s="100"/>
      <c r="HI142" s="100"/>
      <c r="HJ142" s="100"/>
      <c r="HK142" s="100"/>
      <c r="HL142" s="100"/>
      <c r="HM142" s="100"/>
      <c r="HN142" s="100"/>
      <c r="HO142" s="100"/>
      <c r="HP142" s="100"/>
      <c r="HQ142" s="100"/>
      <c r="HR142" s="100"/>
      <c r="HS142" s="100"/>
      <c r="HT142" s="100"/>
      <c r="HU142" s="100"/>
      <c r="HV142" s="100"/>
      <c r="HW142" s="100"/>
      <c r="HX142" s="100"/>
      <c r="HY142" s="100"/>
      <c r="HZ142" s="100"/>
      <c r="IA142" s="100"/>
      <c r="IB142" s="100"/>
      <c r="IC142" s="100"/>
      <c r="ID142" s="100"/>
      <c r="IE142" s="100"/>
      <c r="IF142" s="100"/>
      <c r="IG142" s="100"/>
      <c r="IH142" s="100"/>
      <c r="II142" s="100"/>
      <c r="IJ142" s="100"/>
      <c r="IK142" s="100"/>
      <c r="IL142" s="100"/>
      <c r="IM142" s="100"/>
      <c r="IN142" s="100"/>
      <c r="IO142" s="100"/>
      <c r="IP142" s="100"/>
    </row>
    <row r="143" spans="1:250">
      <c r="A143" s="83" t="s">
        <v>115</v>
      </c>
      <c r="B143" s="4" t="s">
        <v>206</v>
      </c>
      <c r="C143" s="4">
        <v>108</v>
      </c>
      <c r="D143" s="4" t="s">
        <v>512</v>
      </c>
      <c r="E143" s="4">
        <v>135</v>
      </c>
      <c r="F143" s="4">
        <v>93</v>
      </c>
      <c r="G143" s="4">
        <v>104</v>
      </c>
      <c r="H143" s="4">
        <v>96</v>
      </c>
      <c r="I143" s="4">
        <v>97</v>
      </c>
      <c r="J143" s="4">
        <v>93</v>
      </c>
      <c r="K143" s="15" t="s">
        <v>558</v>
      </c>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c r="BI143" s="100"/>
      <c r="BJ143" s="100"/>
      <c r="BK143" s="100"/>
      <c r="BL143" s="100"/>
      <c r="BM143" s="100"/>
      <c r="BN143" s="100"/>
      <c r="BO143" s="100"/>
      <c r="BP143" s="100"/>
      <c r="BQ143" s="100"/>
      <c r="BR143" s="100"/>
      <c r="BS143" s="100"/>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c r="CQ143" s="100"/>
      <c r="CR143" s="100"/>
      <c r="CS143" s="100"/>
      <c r="CT143" s="100"/>
      <c r="CU143" s="100"/>
      <c r="CV143" s="100"/>
      <c r="CW143" s="100"/>
      <c r="CX143" s="100"/>
      <c r="CY143" s="100"/>
      <c r="CZ143" s="100"/>
      <c r="DA143" s="100"/>
      <c r="DB143" s="100"/>
      <c r="DC143" s="100"/>
      <c r="DD143" s="100"/>
      <c r="DE143" s="100"/>
      <c r="DF143" s="100"/>
      <c r="DG143" s="100"/>
      <c r="DH143" s="100"/>
      <c r="DI143" s="100"/>
      <c r="DJ143" s="100"/>
      <c r="DK143" s="100"/>
      <c r="DL143" s="100"/>
      <c r="DM143" s="100"/>
      <c r="DN143" s="100"/>
      <c r="DO143" s="100"/>
      <c r="DP143" s="100"/>
      <c r="DQ143" s="100"/>
      <c r="DR143" s="100"/>
      <c r="DS143" s="100"/>
      <c r="DT143" s="100"/>
      <c r="DU143" s="100"/>
      <c r="DV143" s="100"/>
      <c r="DW143" s="100"/>
      <c r="DX143" s="100"/>
      <c r="DY143" s="100"/>
      <c r="DZ143" s="100"/>
      <c r="EA143" s="100"/>
      <c r="EB143" s="100"/>
      <c r="EC143" s="100"/>
      <c r="ED143" s="100"/>
      <c r="EE143" s="100"/>
      <c r="EF143" s="100"/>
      <c r="EG143" s="100"/>
      <c r="EH143" s="100"/>
      <c r="EI143" s="100"/>
      <c r="EJ143" s="100"/>
      <c r="EK143" s="100"/>
      <c r="EL143" s="100"/>
      <c r="EM143" s="100"/>
      <c r="EN143" s="100"/>
      <c r="EO143" s="100"/>
      <c r="EP143" s="100"/>
      <c r="EQ143" s="100"/>
      <c r="ER143" s="100"/>
      <c r="ES143" s="100"/>
      <c r="ET143" s="100"/>
      <c r="EU143" s="100"/>
      <c r="EV143" s="100"/>
      <c r="EW143" s="100"/>
      <c r="EX143" s="100"/>
      <c r="EY143" s="100"/>
      <c r="EZ143" s="100"/>
      <c r="FA143" s="100"/>
      <c r="FB143" s="100"/>
      <c r="FC143" s="100"/>
      <c r="FD143" s="100"/>
      <c r="FE143" s="100"/>
      <c r="FF143" s="100"/>
      <c r="FG143" s="100"/>
      <c r="FH143" s="100"/>
      <c r="FI143" s="100"/>
      <c r="FJ143" s="100"/>
      <c r="FK143" s="100"/>
      <c r="FL143" s="100"/>
      <c r="FM143" s="100"/>
      <c r="FN143" s="100"/>
      <c r="FO143" s="100"/>
      <c r="FP143" s="100"/>
      <c r="FQ143" s="100"/>
      <c r="FR143" s="100"/>
      <c r="FS143" s="100"/>
      <c r="FT143" s="100"/>
      <c r="FU143" s="100"/>
      <c r="FV143" s="100"/>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row>
    <row r="144" spans="1:250">
      <c r="A144" s="83" t="s">
        <v>116</v>
      </c>
      <c r="B144" s="4" t="s">
        <v>206</v>
      </c>
      <c r="C144" s="4">
        <v>125</v>
      </c>
      <c r="D144" s="4" t="s">
        <v>512</v>
      </c>
      <c r="E144" s="4">
        <v>177</v>
      </c>
      <c r="F144" s="4">
        <v>95</v>
      </c>
      <c r="G144" s="4">
        <v>126</v>
      </c>
      <c r="H144" s="4">
        <v>82</v>
      </c>
      <c r="I144" s="4">
        <v>100</v>
      </c>
      <c r="J144" s="4">
        <v>102</v>
      </c>
      <c r="K144" s="15" t="s">
        <v>558</v>
      </c>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c r="DJ144" s="100"/>
      <c r="DK144" s="100"/>
      <c r="DL144" s="100"/>
      <c r="DM144" s="100"/>
      <c r="DN144" s="100"/>
      <c r="DO144" s="100"/>
      <c r="DP144" s="100"/>
      <c r="DQ144" s="100"/>
      <c r="DR144" s="100"/>
      <c r="DS144" s="100"/>
      <c r="DT144" s="100"/>
      <c r="DU144" s="100"/>
      <c r="DV144" s="100"/>
      <c r="DW144" s="100"/>
      <c r="DX144" s="100"/>
      <c r="DY144" s="100"/>
      <c r="DZ144" s="100"/>
      <c r="EA144" s="100"/>
      <c r="EB144" s="100"/>
      <c r="EC144" s="100"/>
      <c r="ED144" s="100"/>
      <c r="EE144" s="100"/>
      <c r="EF144" s="100"/>
      <c r="EG144" s="100"/>
      <c r="EH144" s="100"/>
      <c r="EI144" s="100"/>
      <c r="EJ144" s="100"/>
      <c r="EK144" s="100"/>
      <c r="EL144" s="100"/>
      <c r="EM144" s="100"/>
      <c r="EN144" s="100"/>
      <c r="EO144" s="100"/>
      <c r="EP144" s="100"/>
      <c r="EQ144" s="100"/>
      <c r="ER144" s="100"/>
      <c r="ES144" s="100"/>
      <c r="ET144" s="100"/>
      <c r="EU144" s="100"/>
      <c r="EV144" s="100"/>
      <c r="EW144" s="100"/>
      <c r="EX144" s="100"/>
      <c r="EY144" s="100"/>
      <c r="EZ144" s="100"/>
      <c r="FA144" s="100"/>
      <c r="FB144" s="100"/>
      <c r="FC144" s="100"/>
      <c r="FD144" s="100"/>
      <c r="FE144" s="100"/>
      <c r="FF144" s="100"/>
      <c r="FG144" s="100"/>
      <c r="FH144" s="100"/>
      <c r="FI144" s="100"/>
      <c r="FJ144" s="100"/>
      <c r="FK144" s="100"/>
      <c r="FL144" s="100"/>
      <c r="FM144" s="100"/>
      <c r="FN144" s="100"/>
      <c r="FO144" s="100"/>
      <c r="FP144" s="100"/>
      <c r="FQ144" s="100"/>
      <c r="FR144" s="100"/>
      <c r="FS144" s="100"/>
      <c r="FT144" s="100"/>
      <c r="FU144" s="100"/>
      <c r="FV144" s="100"/>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row>
    <row r="145" spans="1:250">
      <c r="A145" s="83" t="s">
        <v>623</v>
      </c>
      <c r="B145" s="4" t="s">
        <v>206</v>
      </c>
      <c r="C145" s="4">
        <v>89</v>
      </c>
      <c r="D145" s="4" t="s">
        <v>512</v>
      </c>
      <c r="E145" s="4">
        <v>105</v>
      </c>
      <c r="F145" s="4">
        <v>76</v>
      </c>
      <c r="G145" s="4">
        <v>87</v>
      </c>
      <c r="H145" s="4">
        <v>87</v>
      </c>
      <c r="I145" s="4">
        <v>86</v>
      </c>
      <c r="J145" s="4">
        <v>84</v>
      </c>
      <c r="K145" s="15" t="s">
        <v>559</v>
      </c>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c r="BI145" s="100"/>
      <c r="BJ145" s="100"/>
      <c r="BK145" s="100"/>
      <c r="BL145" s="100"/>
      <c r="BM145" s="100"/>
      <c r="BN145" s="100"/>
      <c r="BO145" s="100"/>
      <c r="BP145" s="100"/>
      <c r="BQ145" s="100"/>
      <c r="BR145" s="100"/>
      <c r="BS145" s="100"/>
      <c r="BT145" s="100"/>
      <c r="BU145" s="100"/>
      <c r="BV145" s="100"/>
      <c r="BW145" s="100"/>
      <c r="BX145" s="100"/>
      <c r="BY145" s="100"/>
      <c r="BZ145" s="100"/>
      <c r="CA145" s="100"/>
      <c r="CB145" s="100"/>
      <c r="CC145" s="100"/>
      <c r="CD145" s="100"/>
      <c r="CE145" s="100"/>
      <c r="CF145" s="100"/>
      <c r="CG145" s="100"/>
      <c r="CH145" s="100"/>
      <c r="CI145" s="100"/>
      <c r="CJ145" s="100"/>
      <c r="CK145" s="100"/>
      <c r="CL145" s="100"/>
      <c r="CM145" s="100"/>
      <c r="CN145" s="100"/>
      <c r="CO145" s="100"/>
      <c r="CP145" s="100"/>
      <c r="CQ145" s="100"/>
      <c r="CR145" s="100"/>
      <c r="CS145" s="100"/>
      <c r="CT145" s="100"/>
      <c r="CU145" s="100"/>
      <c r="CV145" s="100"/>
      <c r="CW145" s="100"/>
      <c r="CX145" s="100"/>
      <c r="CY145" s="100"/>
      <c r="CZ145" s="100"/>
      <c r="DA145" s="100"/>
      <c r="DB145" s="100"/>
      <c r="DC145" s="100"/>
      <c r="DD145" s="100"/>
      <c r="DE145" s="100"/>
      <c r="DF145" s="100"/>
      <c r="DG145" s="100"/>
      <c r="DH145" s="100"/>
      <c r="DI145" s="100"/>
      <c r="DJ145" s="100"/>
      <c r="DK145" s="100"/>
      <c r="DL145" s="100"/>
      <c r="DM145" s="100"/>
      <c r="DN145" s="100"/>
      <c r="DO145" s="100"/>
      <c r="DP145" s="100"/>
      <c r="DQ145" s="100"/>
      <c r="DR145" s="100"/>
      <c r="DS145" s="100"/>
      <c r="DT145" s="100"/>
      <c r="DU145" s="100"/>
      <c r="DV145" s="100"/>
      <c r="DW145" s="100"/>
      <c r="DX145" s="100"/>
      <c r="DY145" s="100"/>
      <c r="DZ145" s="100"/>
      <c r="EA145" s="100"/>
      <c r="EB145" s="100"/>
      <c r="EC145" s="100"/>
      <c r="ED145" s="100"/>
      <c r="EE145" s="100"/>
      <c r="EF145" s="100"/>
      <c r="EG145" s="100"/>
      <c r="EH145" s="100"/>
      <c r="EI145" s="100"/>
      <c r="EJ145" s="100"/>
      <c r="EK145" s="100"/>
      <c r="EL145" s="100"/>
      <c r="EM145" s="100"/>
      <c r="EN145" s="100"/>
      <c r="EO145" s="100"/>
      <c r="EP145" s="100"/>
      <c r="EQ145" s="100"/>
      <c r="ER145" s="100"/>
      <c r="ES145" s="100"/>
      <c r="ET145" s="100"/>
      <c r="EU145" s="100"/>
      <c r="EV145" s="100"/>
      <c r="EW145" s="100"/>
      <c r="EX145" s="100"/>
      <c r="EY145" s="100"/>
      <c r="EZ145" s="100"/>
      <c r="FA145" s="100"/>
      <c r="FB145" s="100"/>
      <c r="FC145" s="100"/>
      <c r="FD145" s="100"/>
      <c r="FE145" s="100"/>
      <c r="FF145" s="100"/>
      <c r="FG145" s="100"/>
      <c r="FH145" s="100"/>
      <c r="FI145" s="100"/>
      <c r="FJ145" s="100"/>
      <c r="FK145" s="100"/>
      <c r="FL145" s="100"/>
      <c r="FM145" s="100"/>
      <c r="FN145" s="100"/>
      <c r="FO145" s="100"/>
      <c r="FP145" s="100"/>
      <c r="FQ145" s="100"/>
      <c r="FR145" s="100"/>
      <c r="FS145" s="100"/>
      <c r="FT145" s="100"/>
      <c r="FU145" s="100"/>
      <c r="FV145" s="100"/>
      <c r="FW145" s="100"/>
      <c r="FX145" s="100"/>
      <c r="FY145" s="100"/>
      <c r="FZ145" s="100"/>
      <c r="GA145" s="100"/>
      <c r="GB145" s="100"/>
      <c r="GC145" s="100"/>
      <c r="GD145" s="100"/>
      <c r="GE145" s="100"/>
      <c r="GF145" s="100"/>
      <c r="GG145" s="100"/>
      <c r="GH145" s="100"/>
      <c r="GI145" s="100"/>
      <c r="GJ145" s="100"/>
      <c r="GK145" s="100"/>
      <c r="GL145" s="100"/>
      <c r="GM145" s="100"/>
      <c r="GN145" s="100"/>
      <c r="GO145" s="100"/>
      <c r="GP145" s="100"/>
      <c r="GQ145" s="100"/>
      <c r="GR145" s="100"/>
      <c r="GS145" s="100"/>
      <c r="GT145" s="100"/>
      <c r="GU145" s="100"/>
      <c r="GV145" s="100"/>
      <c r="GW145" s="100"/>
      <c r="GX145" s="100"/>
      <c r="GY145" s="100"/>
      <c r="GZ145" s="100"/>
      <c r="HA145" s="100"/>
      <c r="HB145" s="100"/>
      <c r="HC145" s="100"/>
      <c r="HD145" s="100"/>
      <c r="HE145" s="100"/>
      <c r="HF145" s="100"/>
      <c r="HG145" s="100"/>
      <c r="HH145" s="100"/>
      <c r="HI145" s="100"/>
      <c r="HJ145" s="100"/>
      <c r="HK145" s="100"/>
      <c r="HL145" s="100"/>
      <c r="HM145" s="100"/>
      <c r="HN145" s="100"/>
      <c r="HO145" s="100"/>
      <c r="HP145" s="100"/>
      <c r="HQ145" s="100"/>
      <c r="HR145" s="100"/>
      <c r="HS145" s="100"/>
      <c r="HT145" s="100"/>
      <c r="HU145" s="100"/>
      <c r="HV145" s="100"/>
      <c r="HW145" s="100"/>
      <c r="HX145" s="100"/>
      <c r="HY145" s="100"/>
      <c r="HZ145" s="100"/>
      <c r="IA145" s="100"/>
      <c r="IB145" s="100"/>
      <c r="IC145" s="100"/>
      <c r="ID145" s="100"/>
      <c r="IE145" s="100"/>
      <c r="IF145" s="100"/>
      <c r="IG145" s="100"/>
      <c r="IH145" s="100"/>
      <c r="II145" s="100"/>
      <c r="IJ145" s="100"/>
      <c r="IK145" s="100"/>
      <c r="IL145" s="100"/>
      <c r="IM145" s="100"/>
      <c r="IN145" s="100"/>
      <c r="IO145" s="100"/>
      <c r="IP145" s="100"/>
    </row>
    <row r="146" spans="1:250">
      <c r="A146" s="83" t="s">
        <v>624</v>
      </c>
      <c r="B146" s="4" t="s">
        <v>206</v>
      </c>
      <c r="C146" s="4" t="s">
        <v>14</v>
      </c>
      <c r="D146" s="4" t="s">
        <v>512</v>
      </c>
      <c r="E146" s="4">
        <v>100</v>
      </c>
      <c r="F146" s="4">
        <v>77</v>
      </c>
      <c r="G146" s="4">
        <v>67</v>
      </c>
      <c r="H146" s="4">
        <v>96</v>
      </c>
      <c r="I146" s="4" t="s">
        <v>14</v>
      </c>
      <c r="J146" s="4" t="s">
        <v>14</v>
      </c>
      <c r="K146" s="15" t="s">
        <v>559</v>
      </c>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c r="BI146" s="100"/>
      <c r="BJ146" s="100"/>
      <c r="BK146" s="100"/>
      <c r="BL146" s="100"/>
      <c r="BM146" s="100"/>
      <c r="BN146" s="100"/>
      <c r="BO146" s="100"/>
      <c r="BP146" s="100"/>
      <c r="BQ146" s="100"/>
      <c r="BR146" s="100"/>
      <c r="BS146" s="100"/>
      <c r="BT146" s="100"/>
      <c r="BU146" s="100"/>
      <c r="BV146" s="100"/>
      <c r="BW146" s="100"/>
      <c r="BX146" s="100"/>
      <c r="BY146" s="100"/>
      <c r="BZ146" s="100"/>
      <c r="CA146" s="100"/>
      <c r="CB146" s="100"/>
      <c r="CC146" s="100"/>
      <c r="CD146" s="100"/>
      <c r="CE146" s="100"/>
      <c r="CF146" s="100"/>
      <c r="CG146" s="100"/>
      <c r="CH146" s="100"/>
      <c r="CI146" s="100"/>
      <c r="CJ146" s="100"/>
      <c r="CK146" s="100"/>
      <c r="CL146" s="100"/>
      <c r="CM146" s="100"/>
      <c r="CN146" s="100"/>
      <c r="CO146" s="100"/>
      <c r="CP146" s="100"/>
      <c r="CQ146" s="100"/>
      <c r="CR146" s="100"/>
      <c r="CS146" s="100"/>
      <c r="CT146" s="100"/>
      <c r="CU146" s="100"/>
      <c r="CV146" s="100"/>
      <c r="CW146" s="100"/>
      <c r="CX146" s="100"/>
      <c r="CY146" s="100"/>
      <c r="CZ146" s="100"/>
      <c r="DA146" s="100"/>
      <c r="DB146" s="100"/>
      <c r="DC146" s="100"/>
      <c r="DD146" s="100"/>
      <c r="DE146" s="100"/>
      <c r="DF146" s="100"/>
      <c r="DG146" s="100"/>
      <c r="DH146" s="100"/>
      <c r="DI146" s="100"/>
      <c r="DJ146" s="100"/>
      <c r="DK146" s="100"/>
      <c r="DL146" s="100"/>
      <c r="DM146" s="100"/>
      <c r="DN146" s="100"/>
      <c r="DO146" s="100"/>
      <c r="DP146" s="100"/>
      <c r="DQ146" s="100"/>
      <c r="DR146" s="100"/>
      <c r="DS146" s="100"/>
      <c r="DT146" s="100"/>
      <c r="DU146" s="100"/>
      <c r="DV146" s="100"/>
      <c r="DW146" s="100"/>
      <c r="DX146" s="100"/>
      <c r="DY146" s="100"/>
      <c r="DZ146" s="100"/>
      <c r="EA146" s="100"/>
      <c r="EB146" s="100"/>
      <c r="EC146" s="100"/>
      <c r="ED146" s="100"/>
      <c r="EE146" s="100"/>
      <c r="EF146" s="100"/>
      <c r="EG146" s="100"/>
      <c r="EH146" s="100"/>
      <c r="EI146" s="100"/>
      <c r="EJ146" s="100"/>
      <c r="EK146" s="100"/>
      <c r="EL146" s="100"/>
      <c r="EM146" s="100"/>
      <c r="EN146" s="100"/>
      <c r="EO146" s="100"/>
      <c r="EP146" s="100"/>
      <c r="EQ146" s="100"/>
      <c r="ER146" s="100"/>
      <c r="ES146" s="100"/>
      <c r="ET146" s="100"/>
      <c r="EU146" s="100"/>
      <c r="EV146" s="100"/>
      <c r="EW146" s="100"/>
      <c r="EX146" s="100"/>
      <c r="EY146" s="100"/>
      <c r="EZ146" s="100"/>
      <c r="FA146" s="100"/>
      <c r="FB146" s="100"/>
      <c r="FC146" s="100"/>
      <c r="FD146" s="100"/>
      <c r="FE146" s="100"/>
      <c r="FF146" s="100"/>
      <c r="FG146" s="100"/>
      <c r="FH146" s="100"/>
      <c r="FI146" s="100"/>
      <c r="FJ146" s="100"/>
      <c r="FK146" s="100"/>
      <c r="FL146" s="100"/>
      <c r="FM146" s="100"/>
      <c r="FN146" s="100"/>
      <c r="FO146" s="100"/>
      <c r="FP146" s="100"/>
      <c r="FQ146" s="100"/>
      <c r="FR146" s="100"/>
      <c r="FS146" s="100"/>
      <c r="FT146" s="100"/>
      <c r="FU146" s="100"/>
      <c r="FV146" s="100"/>
      <c r="FW146" s="100"/>
      <c r="FX146" s="100"/>
      <c r="FY146" s="100"/>
      <c r="FZ146" s="100"/>
      <c r="GA146" s="100"/>
      <c r="GB146" s="100"/>
      <c r="GC146" s="100"/>
      <c r="GD146" s="100"/>
      <c r="GE146" s="100"/>
      <c r="GF146" s="100"/>
      <c r="GG146" s="100"/>
      <c r="GH146" s="100"/>
      <c r="GI146" s="100"/>
      <c r="GJ146" s="100"/>
      <c r="GK146" s="100"/>
      <c r="GL146" s="100"/>
      <c r="GM146" s="100"/>
      <c r="GN146" s="100"/>
      <c r="GO146" s="100"/>
      <c r="GP146" s="100"/>
      <c r="GQ146" s="100"/>
      <c r="GR146" s="100"/>
      <c r="GS146" s="100"/>
      <c r="GT146" s="100"/>
      <c r="GU146" s="100"/>
      <c r="GV146" s="100"/>
      <c r="GW146" s="100"/>
      <c r="GX146" s="100"/>
      <c r="GY146" s="100"/>
      <c r="GZ146" s="100"/>
      <c r="HA146" s="100"/>
      <c r="HB146" s="100"/>
      <c r="HC146" s="100"/>
      <c r="HD146" s="100"/>
      <c r="HE146" s="100"/>
      <c r="HF146" s="100"/>
      <c r="HG146" s="100"/>
      <c r="HH146" s="100"/>
      <c r="HI146" s="100"/>
      <c r="HJ146" s="100"/>
      <c r="HK146" s="100"/>
      <c r="HL146" s="100"/>
      <c r="HM146" s="100"/>
      <c r="HN146" s="100"/>
      <c r="HO146" s="100"/>
      <c r="HP146" s="100"/>
      <c r="HQ146" s="100"/>
      <c r="HR146" s="100"/>
      <c r="HS146" s="100"/>
      <c r="HT146" s="100"/>
      <c r="HU146" s="100"/>
      <c r="HV146" s="100"/>
      <c r="HW146" s="100"/>
      <c r="HX146" s="100"/>
      <c r="HY146" s="100"/>
      <c r="HZ146" s="100"/>
      <c r="IA146" s="100"/>
      <c r="IB146" s="100"/>
      <c r="IC146" s="100"/>
      <c r="ID146" s="100"/>
      <c r="IE146" s="100"/>
      <c r="IF146" s="100"/>
      <c r="IG146" s="100"/>
      <c r="IH146" s="100"/>
      <c r="II146" s="100"/>
      <c r="IJ146" s="100"/>
      <c r="IK146" s="100"/>
      <c r="IL146" s="100"/>
      <c r="IM146" s="100"/>
      <c r="IN146" s="100"/>
      <c r="IO146" s="100"/>
      <c r="IP146" s="100"/>
    </row>
    <row r="147" spans="1:250">
      <c r="A147" s="83" t="s">
        <v>118</v>
      </c>
      <c r="B147" s="4" t="s">
        <v>206</v>
      </c>
      <c r="C147" s="4">
        <v>117</v>
      </c>
      <c r="D147" s="4" t="s">
        <v>512</v>
      </c>
      <c r="E147" s="4">
        <v>139</v>
      </c>
      <c r="F147" s="4">
        <v>89</v>
      </c>
      <c r="G147" s="4">
        <v>109</v>
      </c>
      <c r="H147" s="4">
        <v>112</v>
      </c>
      <c r="I147" s="4">
        <v>123</v>
      </c>
      <c r="J147" s="4">
        <v>118</v>
      </c>
      <c r="K147" s="15" t="s">
        <v>560</v>
      </c>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c r="BI147" s="100"/>
      <c r="BJ147" s="100"/>
      <c r="BK147" s="100"/>
      <c r="BL147" s="100"/>
      <c r="BM147" s="100"/>
      <c r="BN147" s="100"/>
      <c r="BO147" s="100"/>
      <c r="BP147" s="100"/>
      <c r="BQ147" s="100"/>
      <c r="BR147" s="100"/>
      <c r="BS147" s="100"/>
      <c r="BT147" s="100"/>
      <c r="BU147" s="100"/>
      <c r="BV147" s="100"/>
      <c r="BW147" s="100"/>
      <c r="BX147" s="100"/>
      <c r="BY147" s="100"/>
      <c r="BZ147" s="100"/>
      <c r="CA147" s="100"/>
      <c r="CB147" s="100"/>
      <c r="CC147" s="100"/>
      <c r="CD147" s="100"/>
      <c r="CE147" s="100"/>
      <c r="CF147" s="100"/>
      <c r="CG147" s="100"/>
      <c r="CH147" s="100"/>
      <c r="CI147" s="100"/>
      <c r="CJ147" s="100"/>
      <c r="CK147" s="100"/>
      <c r="CL147" s="100"/>
      <c r="CM147" s="100"/>
      <c r="CN147" s="100"/>
      <c r="CO147" s="100"/>
      <c r="CP147" s="100"/>
      <c r="CQ147" s="100"/>
      <c r="CR147" s="100"/>
      <c r="CS147" s="100"/>
      <c r="CT147" s="100"/>
      <c r="CU147" s="100"/>
      <c r="CV147" s="100"/>
      <c r="CW147" s="100"/>
      <c r="CX147" s="100"/>
      <c r="CY147" s="100"/>
      <c r="CZ147" s="100"/>
      <c r="DA147" s="100"/>
      <c r="DB147" s="100"/>
      <c r="DC147" s="100"/>
      <c r="DD147" s="100"/>
      <c r="DE147" s="100"/>
      <c r="DF147" s="100"/>
      <c r="DG147" s="100"/>
      <c r="DH147" s="100"/>
      <c r="DI147" s="100"/>
      <c r="DJ147" s="100"/>
      <c r="DK147" s="100"/>
      <c r="DL147" s="100"/>
      <c r="DM147" s="100"/>
      <c r="DN147" s="100"/>
      <c r="DO147" s="100"/>
      <c r="DP147" s="100"/>
      <c r="DQ147" s="100"/>
      <c r="DR147" s="100"/>
      <c r="DS147" s="100"/>
      <c r="DT147" s="100"/>
      <c r="DU147" s="100"/>
      <c r="DV147" s="100"/>
      <c r="DW147" s="100"/>
      <c r="DX147" s="100"/>
      <c r="DY147" s="100"/>
      <c r="DZ147" s="100"/>
      <c r="EA147" s="100"/>
      <c r="EB147" s="100"/>
      <c r="EC147" s="100"/>
      <c r="ED147" s="100"/>
      <c r="EE147" s="100"/>
      <c r="EF147" s="100"/>
      <c r="EG147" s="100"/>
      <c r="EH147" s="100"/>
      <c r="EI147" s="100"/>
      <c r="EJ147" s="100"/>
      <c r="EK147" s="100"/>
      <c r="EL147" s="100"/>
      <c r="EM147" s="100"/>
      <c r="EN147" s="100"/>
      <c r="EO147" s="100"/>
      <c r="EP147" s="100"/>
      <c r="EQ147" s="100"/>
      <c r="ER147" s="100"/>
      <c r="ES147" s="100"/>
      <c r="ET147" s="100"/>
      <c r="EU147" s="100"/>
      <c r="EV147" s="100"/>
      <c r="EW147" s="100"/>
      <c r="EX147" s="100"/>
      <c r="EY147" s="100"/>
      <c r="EZ147" s="100"/>
      <c r="FA147" s="100"/>
      <c r="FB147" s="100"/>
      <c r="FC147" s="100"/>
      <c r="FD147" s="100"/>
      <c r="FE147" s="100"/>
      <c r="FF147" s="100"/>
      <c r="FG147" s="100"/>
      <c r="FH147" s="100"/>
      <c r="FI147" s="100"/>
      <c r="FJ147" s="100"/>
      <c r="FK147" s="100"/>
      <c r="FL147" s="100"/>
      <c r="FM147" s="100"/>
      <c r="FN147" s="100"/>
      <c r="FO147" s="100"/>
      <c r="FP147" s="100"/>
      <c r="FQ147" s="100"/>
      <c r="FR147" s="100"/>
      <c r="FS147" s="100"/>
      <c r="FT147" s="100"/>
      <c r="FU147" s="100"/>
      <c r="FV147" s="100"/>
      <c r="FW147" s="100"/>
      <c r="FX147" s="100"/>
      <c r="FY147" s="100"/>
      <c r="FZ147" s="100"/>
      <c r="GA147" s="100"/>
      <c r="GB147" s="100"/>
      <c r="GC147" s="100"/>
      <c r="GD147" s="100"/>
      <c r="GE147" s="100"/>
      <c r="GF147" s="100"/>
      <c r="GG147" s="100"/>
      <c r="GH147" s="100"/>
      <c r="GI147" s="100"/>
      <c r="GJ147" s="100"/>
      <c r="GK147" s="100"/>
      <c r="GL147" s="100"/>
      <c r="GM147" s="100"/>
      <c r="GN147" s="100"/>
      <c r="GO147" s="100"/>
      <c r="GP147" s="100"/>
      <c r="GQ147" s="100"/>
      <c r="GR147" s="100"/>
      <c r="GS147" s="100"/>
      <c r="GT147" s="100"/>
      <c r="GU147" s="100"/>
      <c r="GV147" s="100"/>
      <c r="GW147" s="100"/>
      <c r="GX147" s="100"/>
      <c r="GY147" s="100"/>
      <c r="GZ147" s="100"/>
      <c r="HA147" s="100"/>
      <c r="HB147" s="100"/>
      <c r="HC147" s="100"/>
      <c r="HD147" s="100"/>
      <c r="HE147" s="100"/>
      <c r="HF147" s="100"/>
      <c r="HG147" s="100"/>
      <c r="HH147" s="100"/>
      <c r="HI147" s="100"/>
      <c r="HJ147" s="100"/>
      <c r="HK147" s="100"/>
      <c r="HL147" s="100"/>
      <c r="HM147" s="100"/>
      <c r="HN147" s="100"/>
      <c r="HO147" s="100"/>
      <c r="HP147" s="100"/>
      <c r="HQ147" s="100"/>
      <c r="HR147" s="100"/>
      <c r="HS147" s="100"/>
      <c r="HT147" s="100"/>
      <c r="HU147" s="100"/>
      <c r="HV147" s="100"/>
      <c r="HW147" s="100"/>
      <c r="HX147" s="100"/>
      <c r="HY147" s="100"/>
      <c r="HZ147" s="100"/>
      <c r="IA147" s="100"/>
      <c r="IB147" s="100"/>
      <c r="IC147" s="100"/>
      <c r="ID147" s="100"/>
      <c r="IE147" s="100"/>
      <c r="IF147" s="100"/>
      <c r="IG147" s="100"/>
      <c r="IH147" s="100"/>
      <c r="II147" s="100"/>
      <c r="IJ147" s="100"/>
      <c r="IK147" s="100"/>
      <c r="IL147" s="100"/>
      <c r="IM147" s="100"/>
      <c r="IN147" s="100"/>
      <c r="IO147" s="100"/>
      <c r="IP147" s="100"/>
    </row>
    <row r="148" spans="1:250">
      <c r="A148" s="83" t="s">
        <v>119</v>
      </c>
      <c r="B148" s="4" t="s">
        <v>206</v>
      </c>
      <c r="C148" s="4" t="s">
        <v>14</v>
      </c>
      <c r="D148" s="4" t="s">
        <v>512</v>
      </c>
      <c r="E148" s="4">
        <v>138</v>
      </c>
      <c r="F148" s="4">
        <v>93</v>
      </c>
      <c r="G148" s="4">
        <v>116</v>
      </c>
      <c r="H148" s="4">
        <v>103</v>
      </c>
      <c r="I148" s="4" t="s">
        <v>14</v>
      </c>
      <c r="J148" s="4" t="s">
        <v>14</v>
      </c>
      <c r="K148" s="15" t="s">
        <v>560</v>
      </c>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c r="BI148" s="100"/>
      <c r="BJ148" s="100"/>
      <c r="BK148" s="100"/>
      <c r="BL148" s="100"/>
      <c r="BM148" s="100"/>
      <c r="BN148" s="100"/>
      <c r="BO148" s="100"/>
      <c r="BP148" s="100"/>
      <c r="BQ148" s="100"/>
      <c r="BR148" s="100"/>
      <c r="BS148" s="100"/>
      <c r="BT148" s="100"/>
      <c r="BU148" s="100"/>
      <c r="BV148" s="100"/>
      <c r="BW148" s="100"/>
      <c r="BX148" s="100"/>
      <c r="BY148" s="100"/>
      <c r="BZ148" s="100"/>
      <c r="CA148" s="100"/>
      <c r="CB148" s="100"/>
      <c r="CC148" s="100"/>
      <c r="CD148" s="100"/>
      <c r="CE148" s="100"/>
      <c r="CF148" s="100"/>
      <c r="CG148" s="100"/>
      <c r="CH148" s="100"/>
      <c r="CI148" s="100"/>
      <c r="CJ148" s="100"/>
      <c r="CK148" s="100"/>
      <c r="CL148" s="100"/>
      <c r="CM148" s="100"/>
      <c r="CN148" s="100"/>
      <c r="CO148" s="100"/>
      <c r="CP148" s="100"/>
      <c r="CQ148" s="100"/>
      <c r="CR148" s="100"/>
      <c r="CS148" s="100"/>
      <c r="CT148" s="100"/>
      <c r="CU148" s="100"/>
      <c r="CV148" s="100"/>
      <c r="CW148" s="100"/>
      <c r="CX148" s="100"/>
      <c r="CY148" s="100"/>
      <c r="CZ148" s="100"/>
      <c r="DA148" s="100"/>
      <c r="DB148" s="100"/>
      <c r="DC148" s="100"/>
      <c r="DD148" s="100"/>
      <c r="DE148" s="100"/>
      <c r="DF148" s="100"/>
      <c r="DG148" s="100"/>
      <c r="DH148" s="100"/>
      <c r="DI148" s="100"/>
      <c r="DJ148" s="100"/>
      <c r="DK148" s="100"/>
      <c r="DL148" s="100"/>
      <c r="DM148" s="100"/>
      <c r="DN148" s="100"/>
      <c r="DO148" s="100"/>
      <c r="DP148" s="100"/>
      <c r="DQ148" s="100"/>
      <c r="DR148" s="100"/>
      <c r="DS148" s="100"/>
      <c r="DT148" s="100"/>
      <c r="DU148" s="100"/>
      <c r="DV148" s="100"/>
      <c r="DW148" s="100"/>
      <c r="DX148" s="100"/>
      <c r="DY148" s="100"/>
      <c r="DZ148" s="100"/>
      <c r="EA148" s="100"/>
      <c r="EB148" s="100"/>
      <c r="EC148" s="100"/>
      <c r="ED148" s="100"/>
      <c r="EE148" s="100"/>
      <c r="EF148" s="100"/>
      <c r="EG148" s="100"/>
      <c r="EH148" s="100"/>
      <c r="EI148" s="100"/>
      <c r="EJ148" s="100"/>
      <c r="EK148" s="100"/>
      <c r="EL148" s="100"/>
      <c r="EM148" s="100"/>
      <c r="EN148" s="100"/>
      <c r="EO148" s="100"/>
      <c r="EP148" s="100"/>
      <c r="EQ148" s="100"/>
      <c r="ER148" s="100"/>
      <c r="ES148" s="100"/>
      <c r="ET148" s="100"/>
      <c r="EU148" s="100"/>
      <c r="EV148" s="100"/>
      <c r="EW148" s="100"/>
      <c r="EX148" s="100"/>
      <c r="EY148" s="100"/>
      <c r="EZ148" s="100"/>
      <c r="FA148" s="100"/>
      <c r="FB148" s="100"/>
      <c r="FC148" s="100"/>
      <c r="FD148" s="100"/>
      <c r="FE148" s="100"/>
      <c r="FF148" s="100"/>
      <c r="FG148" s="100"/>
      <c r="FH148" s="100"/>
      <c r="FI148" s="100"/>
      <c r="FJ148" s="100"/>
      <c r="FK148" s="100"/>
      <c r="FL148" s="100"/>
      <c r="FM148" s="100"/>
      <c r="FN148" s="100"/>
      <c r="FO148" s="100"/>
      <c r="FP148" s="100"/>
      <c r="FQ148" s="100"/>
      <c r="FR148" s="100"/>
      <c r="FS148" s="100"/>
      <c r="FT148" s="100"/>
      <c r="FU148" s="100"/>
      <c r="FV148" s="100"/>
      <c r="FW148" s="100"/>
      <c r="FX148" s="100"/>
      <c r="FY148" s="100"/>
      <c r="FZ148" s="100"/>
      <c r="GA148" s="100"/>
      <c r="GB148" s="100"/>
      <c r="GC148" s="100"/>
      <c r="GD148" s="100"/>
      <c r="GE148" s="100"/>
      <c r="GF148" s="100"/>
      <c r="GG148" s="100"/>
      <c r="GH148" s="100"/>
      <c r="GI148" s="100"/>
      <c r="GJ148" s="100"/>
      <c r="GK148" s="100"/>
      <c r="GL148" s="100"/>
      <c r="GM148" s="100"/>
      <c r="GN148" s="100"/>
      <c r="GO148" s="100"/>
      <c r="GP148" s="100"/>
      <c r="GQ148" s="100"/>
      <c r="GR148" s="100"/>
      <c r="GS148" s="100"/>
      <c r="GT148" s="100"/>
      <c r="GU148" s="100"/>
      <c r="GV148" s="100"/>
      <c r="GW148" s="100"/>
      <c r="GX148" s="100"/>
      <c r="GY148" s="100"/>
      <c r="GZ148" s="100"/>
      <c r="HA148" s="100"/>
      <c r="HB148" s="100"/>
      <c r="HC148" s="100"/>
      <c r="HD148" s="100"/>
      <c r="HE148" s="100"/>
      <c r="HF148" s="100"/>
      <c r="HG148" s="100"/>
      <c r="HH148" s="100"/>
      <c r="HI148" s="100"/>
      <c r="HJ148" s="100"/>
      <c r="HK148" s="100"/>
      <c r="HL148" s="100"/>
      <c r="HM148" s="100"/>
      <c r="HN148" s="100"/>
      <c r="HO148" s="100"/>
      <c r="HP148" s="100"/>
      <c r="HQ148" s="100"/>
      <c r="HR148" s="100"/>
      <c r="HS148" s="100"/>
      <c r="HT148" s="100"/>
      <c r="HU148" s="100"/>
      <c r="HV148" s="100"/>
      <c r="HW148" s="100"/>
      <c r="HX148" s="100"/>
      <c r="HY148" s="100"/>
      <c r="HZ148" s="100"/>
      <c r="IA148" s="100"/>
      <c r="IB148" s="100"/>
      <c r="IC148" s="100"/>
      <c r="ID148" s="100"/>
      <c r="IE148" s="100"/>
      <c r="IF148" s="100"/>
      <c r="IG148" s="100"/>
      <c r="IH148" s="100"/>
      <c r="II148" s="100"/>
      <c r="IJ148" s="100"/>
      <c r="IK148" s="100"/>
      <c r="IL148" s="100"/>
      <c r="IM148" s="100"/>
      <c r="IN148" s="100"/>
      <c r="IO148" s="100"/>
      <c r="IP148" s="100"/>
    </row>
    <row r="149" spans="1:250">
      <c r="A149" s="83" t="s">
        <v>120</v>
      </c>
      <c r="B149" s="4" t="s">
        <v>206</v>
      </c>
      <c r="C149" s="4">
        <v>150</v>
      </c>
      <c r="D149" s="4" t="s">
        <v>512</v>
      </c>
      <c r="E149" s="4">
        <v>214</v>
      </c>
      <c r="F149" s="4">
        <v>97</v>
      </c>
      <c r="G149" s="4">
        <v>144</v>
      </c>
      <c r="H149" s="4">
        <v>108</v>
      </c>
      <c r="I149" s="4">
        <v>152</v>
      </c>
      <c r="J149" s="4">
        <v>131</v>
      </c>
      <c r="K149" s="15" t="s">
        <v>560</v>
      </c>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c r="BI149" s="100"/>
      <c r="BJ149" s="100"/>
      <c r="BK149" s="100"/>
      <c r="BL149" s="100"/>
      <c r="BM149" s="100"/>
      <c r="BN149" s="100"/>
      <c r="BO149" s="100"/>
      <c r="BP149" s="100"/>
      <c r="BQ149" s="100"/>
      <c r="BR149" s="100"/>
      <c r="BS149" s="100"/>
      <c r="BT149" s="100"/>
      <c r="BU149" s="100"/>
      <c r="BV149" s="100"/>
      <c r="BW149" s="100"/>
      <c r="BX149" s="100"/>
      <c r="BY149" s="100"/>
      <c r="BZ149" s="100"/>
      <c r="CA149" s="100"/>
      <c r="CB149" s="100"/>
      <c r="CC149" s="100"/>
      <c r="CD149" s="100"/>
      <c r="CE149" s="100"/>
      <c r="CF149" s="100"/>
      <c r="CG149" s="100"/>
      <c r="CH149" s="100"/>
      <c r="CI149" s="100"/>
      <c r="CJ149" s="100"/>
      <c r="CK149" s="100"/>
      <c r="CL149" s="100"/>
      <c r="CM149" s="100"/>
      <c r="CN149" s="100"/>
      <c r="CO149" s="100"/>
      <c r="CP149" s="100"/>
      <c r="CQ149" s="100"/>
      <c r="CR149" s="100"/>
      <c r="CS149" s="100"/>
      <c r="CT149" s="100"/>
      <c r="CU149" s="100"/>
      <c r="CV149" s="100"/>
      <c r="CW149" s="100"/>
      <c r="CX149" s="100"/>
      <c r="CY149" s="100"/>
      <c r="CZ149" s="100"/>
      <c r="DA149" s="100"/>
      <c r="DB149" s="100"/>
      <c r="DC149" s="100"/>
      <c r="DD149" s="100"/>
      <c r="DE149" s="100"/>
      <c r="DF149" s="100"/>
      <c r="DG149" s="100"/>
      <c r="DH149" s="100"/>
      <c r="DI149" s="100"/>
      <c r="DJ149" s="100"/>
      <c r="DK149" s="100"/>
      <c r="DL149" s="100"/>
      <c r="DM149" s="100"/>
      <c r="DN149" s="100"/>
      <c r="DO149" s="100"/>
      <c r="DP149" s="100"/>
      <c r="DQ149" s="100"/>
      <c r="DR149" s="100"/>
      <c r="DS149" s="100"/>
      <c r="DT149" s="100"/>
      <c r="DU149" s="100"/>
      <c r="DV149" s="100"/>
      <c r="DW149" s="100"/>
      <c r="DX149" s="100"/>
      <c r="DY149" s="100"/>
      <c r="DZ149" s="100"/>
      <c r="EA149" s="100"/>
      <c r="EB149" s="100"/>
      <c r="EC149" s="100"/>
      <c r="ED149" s="100"/>
      <c r="EE149" s="100"/>
      <c r="EF149" s="100"/>
      <c r="EG149" s="100"/>
      <c r="EH149" s="100"/>
      <c r="EI149" s="100"/>
      <c r="EJ149" s="100"/>
      <c r="EK149" s="100"/>
      <c r="EL149" s="100"/>
      <c r="EM149" s="100"/>
      <c r="EN149" s="100"/>
      <c r="EO149" s="100"/>
      <c r="EP149" s="100"/>
      <c r="EQ149" s="100"/>
      <c r="ER149" s="100"/>
      <c r="ES149" s="100"/>
      <c r="ET149" s="100"/>
      <c r="EU149" s="100"/>
      <c r="EV149" s="100"/>
      <c r="EW149" s="100"/>
      <c r="EX149" s="100"/>
      <c r="EY149" s="100"/>
      <c r="EZ149" s="100"/>
      <c r="FA149" s="100"/>
      <c r="FB149" s="100"/>
      <c r="FC149" s="100"/>
      <c r="FD149" s="100"/>
      <c r="FE149" s="100"/>
      <c r="FF149" s="100"/>
      <c r="FG149" s="100"/>
      <c r="FH149" s="100"/>
      <c r="FI149" s="100"/>
      <c r="FJ149" s="100"/>
      <c r="FK149" s="100"/>
      <c r="FL149" s="100"/>
      <c r="FM149" s="100"/>
      <c r="FN149" s="100"/>
      <c r="FO149" s="100"/>
      <c r="FP149" s="100"/>
      <c r="FQ149" s="100"/>
      <c r="FR149" s="100"/>
      <c r="FS149" s="100"/>
      <c r="FT149" s="100"/>
      <c r="FU149" s="100"/>
      <c r="FV149" s="100"/>
      <c r="FW149" s="100"/>
      <c r="FX149" s="100"/>
      <c r="FY149" s="100"/>
      <c r="FZ149" s="100"/>
      <c r="GA149" s="100"/>
      <c r="GB149" s="100"/>
      <c r="GC149" s="100"/>
      <c r="GD149" s="100"/>
      <c r="GE149" s="100"/>
      <c r="GF149" s="100"/>
      <c r="GG149" s="100"/>
      <c r="GH149" s="100"/>
      <c r="GI149" s="100"/>
      <c r="GJ149" s="100"/>
      <c r="GK149" s="100"/>
      <c r="GL149" s="100"/>
      <c r="GM149" s="100"/>
      <c r="GN149" s="100"/>
      <c r="GO149" s="100"/>
      <c r="GP149" s="100"/>
      <c r="GQ149" s="100"/>
      <c r="GR149" s="100"/>
      <c r="GS149" s="100"/>
      <c r="GT149" s="100"/>
      <c r="GU149" s="100"/>
      <c r="GV149" s="100"/>
      <c r="GW149" s="100"/>
      <c r="GX149" s="100"/>
      <c r="GY149" s="100"/>
      <c r="GZ149" s="100"/>
      <c r="HA149" s="100"/>
      <c r="HB149" s="100"/>
      <c r="HC149" s="100"/>
      <c r="HD149" s="100"/>
      <c r="HE149" s="100"/>
      <c r="HF149" s="100"/>
      <c r="HG149" s="100"/>
      <c r="HH149" s="100"/>
      <c r="HI149" s="100"/>
      <c r="HJ149" s="100"/>
      <c r="HK149" s="100"/>
      <c r="HL149" s="100"/>
      <c r="HM149" s="100"/>
      <c r="HN149" s="100"/>
      <c r="HO149" s="100"/>
      <c r="HP149" s="100"/>
      <c r="HQ149" s="100"/>
      <c r="HR149" s="100"/>
      <c r="HS149" s="100"/>
      <c r="HT149" s="100"/>
      <c r="HU149" s="100"/>
      <c r="HV149" s="100"/>
      <c r="HW149" s="100"/>
      <c r="HX149" s="100"/>
      <c r="HY149" s="100"/>
      <c r="HZ149" s="100"/>
      <c r="IA149" s="100"/>
      <c r="IB149" s="100"/>
      <c r="IC149" s="100"/>
      <c r="ID149" s="100"/>
      <c r="IE149" s="100"/>
      <c r="IF149" s="100"/>
      <c r="IG149" s="100"/>
      <c r="IH149" s="100"/>
      <c r="II149" s="100"/>
      <c r="IJ149" s="100"/>
      <c r="IK149" s="100"/>
      <c r="IL149" s="100"/>
      <c r="IM149" s="100"/>
      <c r="IN149" s="100"/>
      <c r="IO149" s="100"/>
      <c r="IP149" s="100"/>
    </row>
    <row r="150" spans="1:250">
      <c r="A150" s="83" t="s">
        <v>121</v>
      </c>
      <c r="B150" s="4" t="s">
        <v>206</v>
      </c>
      <c r="C150" s="4">
        <v>120</v>
      </c>
      <c r="D150" s="4" t="s">
        <v>512</v>
      </c>
      <c r="E150" s="4">
        <v>169</v>
      </c>
      <c r="F150" s="4">
        <v>82</v>
      </c>
      <c r="G150" s="4">
        <v>155</v>
      </c>
      <c r="H150" s="4">
        <v>71</v>
      </c>
      <c r="I150" s="4">
        <v>93</v>
      </c>
      <c r="J150" s="4">
        <v>89</v>
      </c>
      <c r="K150" s="15" t="s">
        <v>560</v>
      </c>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c r="BI150" s="100"/>
      <c r="BJ150" s="100"/>
      <c r="BK150" s="100"/>
      <c r="BL150" s="100"/>
      <c r="BM150" s="100"/>
      <c r="BN150" s="100"/>
      <c r="BO150" s="100"/>
      <c r="BP150" s="100"/>
      <c r="BQ150" s="100"/>
      <c r="BR150" s="100"/>
      <c r="BS150" s="100"/>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0"/>
      <c r="CZ150" s="100"/>
      <c r="DA150" s="100"/>
      <c r="DB150" s="100"/>
      <c r="DC150" s="100"/>
      <c r="DD150" s="100"/>
      <c r="DE150" s="100"/>
      <c r="DF150" s="100"/>
      <c r="DG150" s="100"/>
      <c r="DH150" s="100"/>
      <c r="DI150" s="100"/>
      <c r="DJ150" s="100"/>
      <c r="DK150" s="100"/>
      <c r="DL150" s="100"/>
      <c r="DM150" s="100"/>
      <c r="DN150" s="100"/>
      <c r="DO150" s="100"/>
      <c r="DP150" s="100"/>
      <c r="DQ150" s="100"/>
      <c r="DR150" s="100"/>
      <c r="DS150" s="100"/>
      <c r="DT150" s="100"/>
      <c r="DU150" s="100"/>
      <c r="DV150" s="100"/>
      <c r="DW150" s="100"/>
      <c r="DX150" s="100"/>
      <c r="DY150" s="100"/>
      <c r="DZ150" s="100"/>
      <c r="EA150" s="100"/>
      <c r="EB150" s="100"/>
      <c r="EC150" s="100"/>
      <c r="ED150" s="100"/>
      <c r="EE150" s="100"/>
      <c r="EF150" s="100"/>
      <c r="EG150" s="100"/>
      <c r="EH150" s="100"/>
      <c r="EI150" s="100"/>
      <c r="EJ150" s="100"/>
      <c r="EK150" s="100"/>
      <c r="EL150" s="100"/>
      <c r="EM150" s="100"/>
      <c r="EN150" s="100"/>
      <c r="EO150" s="100"/>
      <c r="EP150" s="100"/>
      <c r="EQ150" s="100"/>
      <c r="ER150" s="100"/>
      <c r="ES150" s="100"/>
      <c r="ET150" s="100"/>
      <c r="EU150" s="100"/>
      <c r="EV150" s="100"/>
      <c r="EW150" s="100"/>
      <c r="EX150" s="100"/>
      <c r="EY150" s="100"/>
      <c r="EZ150" s="100"/>
      <c r="FA150" s="100"/>
      <c r="FB150" s="100"/>
      <c r="FC150" s="100"/>
      <c r="FD150" s="100"/>
      <c r="FE150" s="100"/>
      <c r="FF150" s="100"/>
      <c r="FG150" s="100"/>
      <c r="FH150" s="100"/>
      <c r="FI150" s="100"/>
      <c r="FJ150" s="100"/>
      <c r="FK150" s="100"/>
      <c r="FL150" s="100"/>
      <c r="FM150" s="100"/>
      <c r="FN150" s="100"/>
      <c r="FO150" s="100"/>
      <c r="FP150" s="100"/>
      <c r="FQ150" s="100"/>
      <c r="FR150" s="100"/>
      <c r="FS150" s="100"/>
      <c r="FT150" s="100"/>
      <c r="FU150" s="100"/>
      <c r="FV150" s="100"/>
      <c r="FW150" s="100"/>
      <c r="FX150" s="100"/>
      <c r="FY150" s="100"/>
      <c r="FZ150" s="100"/>
      <c r="GA150" s="100"/>
      <c r="GB150" s="100"/>
      <c r="GC150" s="100"/>
      <c r="GD150" s="100"/>
      <c r="GE150" s="100"/>
      <c r="GF150" s="100"/>
      <c r="GG150" s="100"/>
      <c r="GH150" s="100"/>
      <c r="GI150" s="100"/>
      <c r="GJ150" s="100"/>
      <c r="GK150" s="100"/>
      <c r="GL150" s="100"/>
      <c r="GM150" s="100"/>
      <c r="GN150" s="100"/>
      <c r="GO150" s="100"/>
      <c r="GP150" s="100"/>
      <c r="GQ150" s="100"/>
      <c r="GR150" s="100"/>
      <c r="GS150" s="100"/>
      <c r="GT150" s="100"/>
      <c r="GU150" s="100"/>
      <c r="GV150" s="100"/>
      <c r="GW150" s="100"/>
      <c r="GX150" s="100"/>
      <c r="GY150" s="100"/>
      <c r="GZ150" s="100"/>
      <c r="HA150" s="100"/>
      <c r="HB150" s="100"/>
      <c r="HC150" s="100"/>
      <c r="HD150" s="100"/>
      <c r="HE150" s="100"/>
      <c r="HF150" s="100"/>
      <c r="HG150" s="100"/>
      <c r="HH150" s="100"/>
      <c r="HI150" s="100"/>
      <c r="HJ150" s="100"/>
      <c r="HK150" s="100"/>
      <c r="HL150" s="100"/>
      <c r="HM150" s="100"/>
      <c r="HN150" s="100"/>
      <c r="HO150" s="100"/>
      <c r="HP150" s="100"/>
      <c r="HQ150" s="100"/>
      <c r="HR150" s="100"/>
      <c r="HS150" s="100"/>
      <c r="HT150" s="100"/>
      <c r="HU150" s="100"/>
      <c r="HV150" s="100"/>
      <c r="HW150" s="100"/>
      <c r="HX150" s="100"/>
      <c r="HY150" s="100"/>
      <c r="HZ150" s="100"/>
      <c r="IA150" s="100"/>
      <c r="IB150" s="100"/>
      <c r="IC150" s="100"/>
      <c r="ID150" s="100"/>
      <c r="IE150" s="100"/>
      <c r="IF150" s="100"/>
      <c r="IG150" s="100"/>
      <c r="IH150" s="100"/>
      <c r="II150" s="100"/>
      <c r="IJ150" s="100"/>
      <c r="IK150" s="100"/>
      <c r="IL150" s="100"/>
      <c r="IM150" s="100"/>
      <c r="IN150" s="100"/>
      <c r="IO150" s="100"/>
      <c r="IP150" s="100"/>
    </row>
    <row r="151" spans="1:250">
      <c r="A151" s="83" t="s">
        <v>122</v>
      </c>
      <c r="B151" s="4" t="s">
        <v>206</v>
      </c>
      <c r="C151" s="4">
        <v>85</v>
      </c>
      <c r="D151" s="4" t="s">
        <v>512</v>
      </c>
      <c r="E151" s="4">
        <v>102</v>
      </c>
      <c r="F151" s="4">
        <v>76</v>
      </c>
      <c r="G151" s="4">
        <v>93</v>
      </c>
      <c r="H151" s="4">
        <v>66</v>
      </c>
      <c r="I151" s="4">
        <v>61</v>
      </c>
      <c r="J151" s="4">
        <v>77</v>
      </c>
      <c r="K151" s="15" t="s">
        <v>561</v>
      </c>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c r="BI151" s="100"/>
      <c r="BJ151" s="100"/>
      <c r="BK151" s="100"/>
      <c r="BL151" s="100"/>
      <c r="BM151" s="100"/>
      <c r="BN151" s="100"/>
      <c r="BO151" s="100"/>
      <c r="BP151" s="100"/>
      <c r="BQ151" s="100"/>
      <c r="BR151" s="100"/>
      <c r="BS151" s="100"/>
      <c r="BT151" s="100"/>
      <c r="BU151" s="100"/>
      <c r="BV151" s="100"/>
      <c r="BW151" s="100"/>
      <c r="BX151" s="100"/>
      <c r="BY151" s="100"/>
      <c r="BZ151" s="100"/>
      <c r="CA151" s="100"/>
      <c r="CB151" s="100"/>
      <c r="CC151" s="100"/>
      <c r="CD151" s="100"/>
      <c r="CE151" s="100"/>
      <c r="CF151" s="100"/>
      <c r="CG151" s="100"/>
      <c r="CH151" s="100"/>
      <c r="CI151" s="100"/>
      <c r="CJ151" s="100"/>
      <c r="CK151" s="100"/>
      <c r="CL151" s="100"/>
      <c r="CM151" s="100"/>
      <c r="CN151" s="100"/>
      <c r="CO151" s="100"/>
      <c r="CP151" s="100"/>
      <c r="CQ151" s="100"/>
      <c r="CR151" s="100"/>
      <c r="CS151" s="100"/>
      <c r="CT151" s="100"/>
      <c r="CU151" s="100"/>
      <c r="CV151" s="100"/>
      <c r="CW151" s="100"/>
      <c r="CX151" s="100"/>
      <c r="CY151" s="100"/>
      <c r="CZ151" s="100"/>
      <c r="DA151" s="100"/>
      <c r="DB151" s="100"/>
      <c r="DC151" s="100"/>
      <c r="DD151" s="100"/>
      <c r="DE151" s="100"/>
      <c r="DF151" s="100"/>
      <c r="DG151" s="100"/>
      <c r="DH151" s="100"/>
      <c r="DI151" s="100"/>
      <c r="DJ151" s="100"/>
      <c r="DK151" s="100"/>
      <c r="DL151" s="100"/>
      <c r="DM151" s="100"/>
      <c r="DN151" s="100"/>
      <c r="DO151" s="100"/>
      <c r="DP151" s="100"/>
      <c r="DQ151" s="100"/>
      <c r="DR151" s="100"/>
      <c r="DS151" s="100"/>
      <c r="DT151" s="100"/>
      <c r="DU151" s="100"/>
      <c r="DV151" s="100"/>
      <c r="DW151" s="100"/>
      <c r="DX151" s="100"/>
      <c r="DY151" s="100"/>
      <c r="DZ151" s="100"/>
      <c r="EA151" s="100"/>
      <c r="EB151" s="100"/>
      <c r="EC151" s="100"/>
      <c r="ED151" s="100"/>
      <c r="EE151" s="100"/>
      <c r="EF151" s="100"/>
      <c r="EG151" s="100"/>
      <c r="EH151" s="100"/>
      <c r="EI151" s="100"/>
      <c r="EJ151" s="100"/>
      <c r="EK151" s="100"/>
      <c r="EL151" s="100"/>
      <c r="EM151" s="100"/>
      <c r="EN151" s="100"/>
      <c r="EO151" s="100"/>
      <c r="EP151" s="100"/>
      <c r="EQ151" s="100"/>
      <c r="ER151" s="100"/>
      <c r="ES151" s="100"/>
      <c r="ET151" s="100"/>
      <c r="EU151" s="100"/>
      <c r="EV151" s="100"/>
      <c r="EW151" s="100"/>
      <c r="EX151" s="100"/>
      <c r="EY151" s="100"/>
      <c r="EZ151" s="100"/>
      <c r="FA151" s="100"/>
      <c r="FB151" s="100"/>
      <c r="FC151" s="100"/>
      <c r="FD151" s="100"/>
      <c r="FE151" s="100"/>
      <c r="FF151" s="100"/>
      <c r="FG151" s="100"/>
      <c r="FH151" s="100"/>
      <c r="FI151" s="100"/>
      <c r="FJ151" s="100"/>
      <c r="FK151" s="100"/>
      <c r="FL151" s="100"/>
      <c r="FM151" s="100"/>
      <c r="FN151" s="100"/>
      <c r="FO151" s="100"/>
      <c r="FP151" s="100"/>
      <c r="FQ151" s="100"/>
      <c r="FR151" s="100"/>
      <c r="FS151" s="100"/>
      <c r="FT151" s="100"/>
      <c r="FU151" s="100"/>
      <c r="FV151" s="100"/>
      <c r="FW151" s="100"/>
      <c r="FX151" s="100"/>
      <c r="FY151" s="100"/>
      <c r="FZ151" s="100"/>
      <c r="GA151" s="100"/>
      <c r="GB151" s="100"/>
      <c r="GC151" s="100"/>
      <c r="GD151" s="100"/>
      <c r="GE151" s="100"/>
      <c r="GF151" s="100"/>
      <c r="GG151" s="100"/>
      <c r="GH151" s="100"/>
      <c r="GI151" s="100"/>
      <c r="GJ151" s="100"/>
      <c r="GK151" s="100"/>
      <c r="GL151" s="100"/>
      <c r="GM151" s="100"/>
      <c r="GN151" s="100"/>
      <c r="GO151" s="100"/>
      <c r="GP151" s="100"/>
      <c r="GQ151" s="100"/>
      <c r="GR151" s="100"/>
      <c r="GS151" s="100"/>
      <c r="GT151" s="100"/>
      <c r="GU151" s="100"/>
      <c r="GV151" s="100"/>
      <c r="GW151" s="100"/>
      <c r="GX151" s="100"/>
      <c r="GY151" s="100"/>
      <c r="GZ151" s="100"/>
      <c r="HA151" s="100"/>
      <c r="HB151" s="100"/>
      <c r="HC151" s="100"/>
      <c r="HD151" s="100"/>
      <c r="HE151" s="100"/>
      <c r="HF151" s="100"/>
      <c r="HG151" s="100"/>
      <c r="HH151" s="100"/>
      <c r="HI151" s="100"/>
      <c r="HJ151" s="100"/>
      <c r="HK151" s="100"/>
      <c r="HL151" s="100"/>
      <c r="HM151" s="100"/>
      <c r="HN151" s="100"/>
      <c r="HO151" s="100"/>
      <c r="HP151" s="100"/>
      <c r="HQ151" s="100"/>
      <c r="HR151" s="100"/>
      <c r="HS151" s="100"/>
      <c r="HT151" s="100"/>
      <c r="HU151" s="100"/>
      <c r="HV151" s="100"/>
      <c r="HW151" s="100"/>
      <c r="HX151" s="100"/>
      <c r="HY151" s="100"/>
      <c r="HZ151" s="100"/>
      <c r="IA151" s="100"/>
      <c r="IB151" s="100"/>
      <c r="IC151" s="100"/>
      <c r="ID151" s="100"/>
      <c r="IE151" s="100"/>
      <c r="IF151" s="100"/>
      <c r="IG151" s="100"/>
      <c r="IH151" s="100"/>
      <c r="II151" s="100"/>
      <c r="IJ151" s="100"/>
      <c r="IK151" s="100"/>
      <c r="IL151" s="100"/>
      <c r="IM151" s="100"/>
      <c r="IN151" s="100"/>
      <c r="IO151" s="100"/>
      <c r="IP151" s="100"/>
    </row>
    <row r="152" spans="1:250">
      <c r="A152" s="83" t="s">
        <v>123</v>
      </c>
      <c r="B152" s="4" t="s">
        <v>206</v>
      </c>
      <c r="C152" s="4" t="s">
        <v>14</v>
      </c>
      <c r="D152" s="4" t="s">
        <v>512</v>
      </c>
      <c r="E152" s="4">
        <v>85</v>
      </c>
      <c r="F152" s="4">
        <v>58</v>
      </c>
      <c r="G152" s="4">
        <v>105</v>
      </c>
      <c r="H152" s="4">
        <v>43</v>
      </c>
      <c r="I152" s="4" t="s">
        <v>14</v>
      </c>
      <c r="J152" s="4" t="s">
        <v>14</v>
      </c>
      <c r="K152" s="15" t="s">
        <v>561</v>
      </c>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c r="BI152" s="100"/>
      <c r="BJ152" s="100"/>
      <c r="BK152" s="100"/>
      <c r="BL152" s="100"/>
      <c r="BM152" s="100"/>
      <c r="BN152" s="100"/>
      <c r="BO152" s="100"/>
      <c r="BP152" s="100"/>
      <c r="BQ152" s="100"/>
      <c r="BR152" s="100"/>
      <c r="BS152" s="100"/>
      <c r="BT152" s="100"/>
      <c r="BU152" s="100"/>
      <c r="BV152" s="100"/>
      <c r="BW152" s="100"/>
      <c r="BX152" s="100"/>
      <c r="BY152" s="100"/>
      <c r="BZ152" s="100"/>
      <c r="CA152" s="100"/>
      <c r="CB152" s="100"/>
      <c r="CC152" s="100"/>
      <c r="CD152" s="100"/>
      <c r="CE152" s="100"/>
      <c r="CF152" s="100"/>
      <c r="CG152" s="100"/>
      <c r="CH152" s="100"/>
      <c r="CI152" s="100"/>
      <c r="CJ152" s="100"/>
      <c r="CK152" s="100"/>
      <c r="CL152" s="100"/>
      <c r="CM152" s="100"/>
      <c r="CN152" s="100"/>
      <c r="CO152" s="100"/>
      <c r="CP152" s="100"/>
      <c r="CQ152" s="100"/>
      <c r="CR152" s="100"/>
      <c r="CS152" s="100"/>
      <c r="CT152" s="100"/>
      <c r="CU152" s="100"/>
      <c r="CV152" s="100"/>
      <c r="CW152" s="100"/>
      <c r="CX152" s="100"/>
      <c r="CY152" s="100"/>
      <c r="CZ152" s="100"/>
      <c r="DA152" s="100"/>
      <c r="DB152" s="100"/>
      <c r="DC152" s="100"/>
      <c r="DD152" s="100"/>
      <c r="DE152" s="100"/>
      <c r="DF152" s="100"/>
      <c r="DG152" s="100"/>
      <c r="DH152" s="100"/>
      <c r="DI152" s="100"/>
      <c r="DJ152" s="100"/>
      <c r="DK152" s="100"/>
      <c r="DL152" s="100"/>
      <c r="DM152" s="100"/>
      <c r="DN152" s="100"/>
      <c r="DO152" s="100"/>
      <c r="DP152" s="100"/>
      <c r="DQ152" s="100"/>
      <c r="DR152" s="100"/>
      <c r="DS152" s="100"/>
      <c r="DT152" s="100"/>
      <c r="DU152" s="100"/>
      <c r="DV152" s="100"/>
      <c r="DW152" s="100"/>
      <c r="DX152" s="100"/>
      <c r="DY152" s="100"/>
      <c r="DZ152" s="100"/>
      <c r="EA152" s="100"/>
      <c r="EB152" s="100"/>
      <c r="EC152" s="100"/>
      <c r="ED152" s="100"/>
      <c r="EE152" s="100"/>
      <c r="EF152" s="100"/>
      <c r="EG152" s="100"/>
      <c r="EH152" s="100"/>
      <c r="EI152" s="100"/>
      <c r="EJ152" s="100"/>
      <c r="EK152" s="100"/>
      <c r="EL152" s="100"/>
      <c r="EM152" s="100"/>
      <c r="EN152" s="100"/>
      <c r="EO152" s="100"/>
      <c r="EP152" s="100"/>
      <c r="EQ152" s="100"/>
      <c r="ER152" s="100"/>
      <c r="ES152" s="100"/>
      <c r="ET152" s="100"/>
      <c r="EU152" s="100"/>
      <c r="EV152" s="100"/>
      <c r="EW152" s="100"/>
      <c r="EX152" s="100"/>
      <c r="EY152" s="100"/>
      <c r="EZ152" s="100"/>
      <c r="FA152" s="100"/>
      <c r="FB152" s="100"/>
      <c r="FC152" s="100"/>
      <c r="FD152" s="100"/>
      <c r="FE152" s="100"/>
      <c r="FF152" s="100"/>
      <c r="FG152" s="100"/>
      <c r="FH152" s="100"/>
      <c r="FI152" s="100"/>
      <c r="FJ152" s="100"/>
      <c r="FK152" s="100"/>
      <c r="FL152" s="100"/>
      <c r="FM152" s="100"/>
      <c r="FN152" s="100"/>
      <c r="FO152" s="100"/>
      <c r="FP152" s="100"/>
      <c r="FQ152" s="100"/>
      <c r="FR152" s="100"/>
      <c r="FS152" s="100"/>
      <c r="FT152" s="100"/>
      <c r="FU152" s="100"/>
      <c r="FV152" s="100"/>
      <c r="FW152" s="100"/>
      <c r="FX152" s="100"/>
      <c r="FY152" s="100"/>
      <c r="FZ152" s="100"/>
      <c r="GA152" s="100"/>
      <c r="GB152" s="100"/>
      <c r="GC152" s="100"/>
      <c r="GD152" s="100"/>
      <c r="GE152" s="100"/>
      <c r="GF152" s="100"/>
      <c r="GG152" s="100"/>
      <c r="GH152" s="100"/>
      <c r="GI152" s="100"/>
      <c r="GJ152" s="100"/>
      <c r="GK152" s="100"/>
      <c r="GL152" s="100"/>
      <c r="GM152" s="100"/>
      <c r="GN152" s="100"/>
      <c r="GO152" s="100"/>
      <c r="GP152" s="100"/>
      <c r="GQ152" s="100"/>
      <c r="GR152" s="100"/>
      <c r="GS152" s="100"/>
      <c r="GT152" s="100"/>
      <c r="GU152" s="100"/>
      <c r="GV152" s="100"/>
      <c r="GW152" s="100"/>
      <c r="GX152" s="100"/>
      <c r="GY152" s="100"/>
      <c r="GZ152" s="100"/>
      <c r="HA152" s="100"/>
      <c r="HB152" s="100"/>
      <c r="HC152" s="100"/>
      <c r="HD152" s="100"/>
      <c r="HE152" s="100"/>
      <c r="HF152" s="100"/>
      <c r="HG152" s="100"/>
      <c r="HH152" s="100"/>
      <c r="HI152" s="100"/>
      <c r="HJ152" s="100"/>
      <c r="HK152" s="100"/>
      <c r="HL152" s="100"/>
      <c r="HM152" s="100"/>
      <c r="HN152" s="100"/>
      <c r="HO152" s="100"/>
      <c r="HP152" s="100"/>
      <c r="HQ152" s="100"/>
      <c r="HR152" s="100"/>
      <c r="HS152" s="100"/>
      <c r="HT152" s="100"/>
      <c r="HU152" s="100"/>
      <c r="HV152" s="100"/>
      <c r="HW152" s="100"/>
      <c r="HX152" s="100"/>
      <c r="HY152" s="100"/>
      <c r="HZ152" s="100"/>
      <c r="IA152" s="100"/>
      <c r="IB152" s="100"/>
      <c r="IC152" s="100"/>
      <c r="ID152" s="100"/>
      <c r="IE152" s="100"/>
      <c r="IF152" s="100"/>
      <c r="IG152" s="100"/>
      <c r="IH152" s="100"/>
      <c r="II152" s="100"/>
      <c r="IJ152" s="100"/>
      <c r="IK152" s="100"/>
      <c r="IL152" s="100"/>
      <c r="IM152" s="100"/>
      <c r="IN152" s="100"/>
      <c r="IO152" s="100"/>
      <c r="IP152" s="100"/>
    </row>
    <row r="153" spans="1:250">
      <c r="A153" s="83" t="s">
        <v>625</v>
      </c>
      <c r="B153" s="4" t="s">
        <v>206</v>
      </c>
      <c r="C153" s="4" t="s">
        <v>14</v>
      </c>
      <c r="D153" s="4" t="s">
        <v>512</v>
      </c>
      <c r="E153" s="4">
        <v>86</v>
      </c>
      <c r="F153" s="4">
        <v>62</v>
      </c>
      <c r="G153" s="4">
        <v>107</v>
      </c>
      <c r="H153" s="4" t="s">
        <v>14</v>
      </c>
      <c r="I153" s="4" t="s">
        <v>14</v>
      </c>
      <c r="J153" s="4" t="s">
        <v>14</v>
      </c>
      <c r="K153" s="15" t="s">
        <v>561</v>
      </c>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c r="BI153" s="100"/>
      <c r="BJ153" s="100"/>
      <c r="BK153" s="100"/>
      <c r="BL153" s="100"/>
      <c r="BM153" s="100"/>
      <c r="BN153" s="100"/>
      <c r="BO153" s="100"/>
      <c r="BP153" s="100"/>
      <c r="BQ153" s="100"/>
      <c r="BR153" s="100"/>
      <c r="BS153" s="100"/>
      <c r="BT153" s="100"/>
      <c r="BU153" s="100"/>
      <c r="BV153" s="100"/>
      <c r="BW153" s="100"/>
      <c r="BX153" s="100"/>
      <c r="BY153" s="100"/>
      <c r="BZ153" s="100"/>
      <c r="CA153" s="100"/>
      <c r="CB153" s="100"/>
      <c r="CC153" s="100"/>
      <c r="CD153" s="100"/>
      <c r="CE153" s="100"/>
      <c r="CF153" s="100"/>
      <c r="CG153" s="100"/>
      <c r="CH153" s="100"/>
      <c r="CI153" s="100"/>
      <c r="CJ153" s="100"/>
      <c r="CK153" s="100"/>
      <c r="CL153" s="100"/>
      <c r="CM153" s="100"/>
      <c r="CN153" s="100"/>
      <c r="CO153" s="100"/>
      <c r="CP153" s="100"/>
      <c r="CQ153" s="100"/>
      <c r="CR153" s="100"/>
      <c r="CS153" s="100"/>
      <c r="CT153" s="100"/>
      <c r="CU153" s="100"/>
      <c r="CV153" s="100"/>
      <c r="CW153" s="100"/>
      <c r="CX153" s="100"/>
      <c r="CY153" s="100"/>
      <c r="CZ153" s="100"/>
      <c r="DA153" s="100"/>
      <c r="DB153" s="100"/>
      <c r="DC153" s="100"/>
      <c r="DD153" s="100"/>
      <c r="DE153" s="100"/>
      <c r="DF153" s="100"/>
      <c r="DG153" s="100"/>
      <c r="DH153" s="100"/>
      <c r="DI153" s="100"/>
      <c r="DJ153" s="100"/>
      <c r="DK153" s="100"/>
      <c r="DL153" s="100"/>
      <c r="DM153" s="100"/>
      <c r="DN153" s="100"/>
      <c r="DO153" s="100"/>
      <c r="DP153" s="100"/>
      <c r="DQ153" s="100"/>
      <c r="DR153" s="100"/>
      <c r="DS153" s="100"/>
      <c r="DT153" s="100"/>
      <c r="DU153" s="100"/>
      <c r="DV153" s="100"/>
      <c r="DW153" s="100"/>
      <c r="DX153" s="100"/>
      <c r="DY153" s="100"/>
      <c r="DZ153" s="100"/>
      <c r="EA153" s="100"/>
      <c r="EB153" s="100"/>
      <c r="EC153" s="100"/>
      <c r="ED153" s="100"/>
      <c r="EE153" s="100"/>
      <c r="EF153" s="100"/>
      <c r="EG153" s="100"/>
      <c r="EH153" s="100"/>
      <c r="EI153" s="100"/>
      <c r="EJ153" s="100"/>
      <c r="EK153" s="100"/>
      <c r="EL153" s="100"/>
      <c r="EM153" s="100"/>
      <c r="EN153" s="100"/>
      <c r="EO153" s="100"/>
      <c r="EP153" s="100"/>
      <c r="EQ153" s="100"/>
      <c r="ER153" s="100"/>
      <c r="ES153" s="100"/>
      <c r="ET153" s="100"/>
      <c r="EU153" s="100"/>
      <c r="EV153" s="100"/>
      <c r="EW153" s="100"/>
      <c r="EX153" s="100"/>
      <c r="EY153" s="100"/>
      <c r="EZ153" s="100"/>
      <c r="FA153" s="100"/>
      <c r="FB153" s="100"/>
      <c r="FC153" s="100"/>
      <c r="FD153" s="100"/>
      <c r="FE153" s="100"/>
      <c r="FF153" s="100"/>
      <c r="FG153" s="100"/>
      <c r="FH153" s="100"/>
      <c r="FI153" s="100"/>
      <c r="FJ153" s="100"/>
      <c r="FK153" s="100"/>
      <c r="FL153" s="100"/>
      <c r="FM153" s="100"/>
      <c r="FN153" s="100"/>
      <c r="FO153" s="100"/>
      <c r="FP153" s="100"/>
      <c r="FQ153" s="100"/>
      <c r="FR153" s="100"/>
      <c r="FS153" s="100"/>
      <c r="FT153" s="100"/>
      <c r="FU153" s="100"/>
      <c r="FV153" s="100"/>
      <c r="FW153" s="100"/>
      <c r="FX153" s="100"/>
      <c r="FY153" s="100"/>
      <c r="FZ153" s="100"/>
      <c r="GA153" s="100"/>
      <c r="GB153" s="100"/>
      <c r="GC153" s="100"/>
      <c r="GD153" s="100"/>
      <c r="GE153" s="100"/>
      <c r="GF153" s="100"/>
      <c r="GG153" s="100"/>
      <c r="GH153" s="100"/>
      <c r="GI153" s="100"/>
      <c r="GJ153" s="100"/>
      <c r="GK153" s="100"/>
      <c r="GL153" s="100"/>
      <c r="GM153" s="100"/>
      <c r="GN153" s="100"/>
      <c r="GO153" s="100"/>
      <c r="GP153" s="100"/>
      <c r="GQ153" s="100"/>
      <c r="GR153" s="100"/>
      <c r="GS153" s="100"/>
      <c r="GT153" s="100"/>
      <c r="GU153" s="100"/>
      <c r="GV153" s="100"/>
      <c r="GW153" s="100"/>
      <c r="GX153" s="100"/>
      <c r="GY153" s="100"/>
      <c r="GZ153" s="100"/>
      <c r="HA153" s="100"/>
      <c r="HB153" s="100"/>
      <c r="HC153" s="100"/>
      <c r="HD153" s="100"/>
      <c r="HE153" s="100"/>
      <c r="HF153" s="100"/>
      <c r="HG153" s="100"/>
      <c r="HH153" s="100"/>
      <c r="HI153" s="100"/>
      <c r="HJ153" s="100"/>
      <c r="HK153" s="100"/>
      <c r="HL153" s="100"/>
      <c r="HM153" s="100"/>
      <c r="HN153" s="100"/>
      <c r="HO153" s="100"/>
      <c r="HP153" s="100"/>
      <c r="HQ153" s="100"/>
      <c r="HR153" s="100"/>
      <c r="HS153" s="100"/>
      <c r="HT153" s="100"/>
      <c r="HU153" s="100"/>
      <c r="HV153" s="100"/>
      <c r="HW153" s="100"/>
      <c r="HX153" s="100"/>
      <c r="HY153" s="100"/>
      <c r="HZ153" s="100"/>
      <c r="IA153" s="100"/>
      <c r="IB153" s="100"/>
      <c r="IC153" s="100"/>
      <c r="ID153" s="100"/>
      <c r="IE153" s="100"/>
      <c r="IF153" s="100"/>
      <c r="IG153" s="100"/>
      <c r="IH153" s="100"/>
      <c r="II153" s="100"/>
      <c r="IJ153" s="100"/>
      <c r="IK153" s="100"/>
      <c r="IL153" s="100"/>
      <c r="IM153" s="100"/>
      <c r="IN153" s="100"/>
      <c r="IO153" s="100"/>
      <c r="IP153" s="100"/>
    </row>
    <row r="154" spans="1:250">
      <c r="A154" s="83" t="s">
        <v>124</v>
      </c>
      <c r="B154" s="4" t="s">
        <v>206</v>
      </c>
      <c r="C154" s="4" t="s">
        <v>14</v>
      </c>
      <c r="D154" s="4" t="s">
        <v>512</v>
      </c>
      <c r="E154" s="4">
        <v>108</v>
      </c>
      <c r="F154" s="4">
        <v>50</v>
      </c>
      <c r="G154" s="4">
        <v>84</v>
      </c>
      <c r="H154" s="4">
        <v>42</v>
      </c>
      <c r="I154" s="4" t="s">
        <v>14</v>
      </c>
      <c r="J154" s="4" t="s">
        <v>14</v>
      </c>
      <c r="K154" s="15" t="s">
        <v>561</v>
      </c>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c r="BI154" s="100"/>
      <c r="BJ154" s="100"/>
      <c r="BK154" s="100"/>
      <c r="BL154" s="100"/>
      <c r="BM154" s="100"/>
      <c r="BN154" s="100"/>
      <c r="BO154" s="100"/>
      <c r="BP154" s="100"/>
      <c r="BQ154" s="100"/>
      <c r="BR154" s="100"/>
      <c r="BS154" s="100"/>
      <c r="BT154" s="100"/>
      <c r="BU154" s="100"/>
      <c r="BV154" s="100"/>
      <c r="BW154" s="100"/>
      <c r="BX154" s="100"/>
      <c r="BY154" s="100"/>
      <c r="BZ154" s="100"/>
      <c r="CA154" s="100"/>
      <c r="CB154" s="100"/>
      <c r="CC154" s="100"/>
      <c r="CD154" s="100"/>
      <c r="CE154" s="100"/>
      <c r="CF154" s="100"/>
      <c r="CG154" s="100"/>
      <c r="CH154" s="100"/>
      <c r="CI154" s="100"/>
      <c r="CJ154" s="100"/>
      <c r="CK154" s="100"/>
      <c r="CL154" s="100"/>
      <c r="CM154" s="100"/>
      <c r="CN154" s="100"/>
      <c r="CO154" s="100"/>
      <c r="CP154" s="100"/>
      <c r="CQ154" s="100"/>
      <c r="CR154" s="100"/>
      <c r="CS154" s="100"/>
      <c r="CT154" s="100"/>
      <c r="CU154" s="100"/>
      <c r="CV154" s="100"/>
      <c r="CW154" s="100"/>
      <c r="CX154" s="100"/>
      <c r="CY154" s="100"/>
      <c r="CZ154" s="100"/>
      <c r="DA154" s="100"/>
      <c r="DB154" s="100"/>
      <c r="DC154" s="100"/>
      <c r="DD154" s="100"/>
      <c r="DE154" s="100"/>
      <c r="DF154" s="100"/>
      <c r="DG154" s="100"/>
      <c r="DH154" s="100"/>
      <c r="DI154" s="100"/>
      <c r="DJ154" s="100"/>
      <c r="DK154" s="100"/>
      <c r="DL154" s="100"/>
      <c r="DM154" s="100"/>
      <c r="DN154" s="100"/>
      <c r="DO154" s="100"/>
      <c r="DP154" s="100"/>
      <c r="DQ154" s="100"/>
      <c r="DR154" s="100"/>
      <c r="DS154" s="100"/>
      <c r="DT154" s="100"/>
      <c r="DU154" s="100"/>
      <c r="DV154" s="100"/>
      <c r="DW154" s="100"/>
      <c r="DX154" s="100"/>
      <c r="DY154" s="100"/>
      <c r="DZ154" s="100"/>
      <c r="EA154" s="100"/>
      <c r="EB154" s="100"/>
      <c r="EC154" s="100"/>
      <c r="ED154" s="100"/>
      <c r="EE154" s="100"/>
      <c r="EF154" s="100"/>
      <c r="EG154" s="100"/>
      <c r="EH154" s="100"/>
      <c r="EI154" s="100"/>
      <c r="EJ154" s="100"/>
      <c r="EK154" s="100"/>
      <c r="EL154" s="100"/>
      <c r="EM154" s="100"/>
      <c r="EN154" s="100"/>
      <c r="EO154" s="100"/>
      <c r="EP154" s="100"/>
      <c r="EQ154" s="100"/>
      <c r="ER154" s="100"/>
      <c r="ES154" s="100"/>
      <c r="ET154" s="100"/>
      <c r="EU154" s="100"/>
      <c r="EV154" s="100"/>
      <c r="EW154" s="100"/>
      <c r="EX154" s="100"/>
      <c r="EY154" s="100"/>
      <c r="EZ154" s="100"/>
      <c r="FA154" s="100"/>
      <c r="FB154" s="100"/>
      <c r="FC154" s="100"/>
      <c r="FD154" s="100"/>
      <c r="FE154" s="100"/>
      <c r="FF154" s="100"/>
      <c r="FG154" s="100"/>
      <c r="FH154" s="100"/>
      <c r="FI154" s="100"/>
      <c r="FJ154" s="100"/>
      <c r="FK154" s="100"/>
      <c r="FL154" s="100"/>
      <c r="FM154" s="100"/>
      <c r="FN154" s="100"/>
      <c r="FO154" s="100"/>
      <c r="FP154" s="100"/>
      <c r="FQ154" s="100"/>
      <c r="FR154" s="100"/>
      <c r="FS154" s="100"/>
      <c r="FT154" s="100"/>
      <c r="FU154" s="100"/>
      <c r="FV154" s="100"/>
      <c r="FW154" s="100"/>
      <c r="FX154" s="100"/>
      <c r="FY154" s="100"/>
      <c r="FZ154" s="100"/>
      <c r="GA154" s="100"/>
      <c r="GB154" s="100"/>
      <c r="GC154" s="100"/>
      <c r="GD154" s="100"/>
      <c r="GE154" s="100"/>
      <c r="GF154" s="100"/>
      <c r="GG154" s="100"/>
      <c r="GH154" s="100"/>
      <c r="GI154" s="100"/>
      <c r="GJ154" s="100"/>
      <c r="GK154" s="100"/>
      <c r="GL154" s="100"/>
      <c r="GM154" s="100"/>
      <c r="GN154" s="100"/>
      <c r="GO154" s="100"/>
      <c r="GP154" s="100"/>
      <c r="GQ154" s="100"/>
      <c r="GR154" s="100"/>
      <c r="GS154" s="100"/>
      <c r="GT154" s="100"/>
      <c r="GU154" s="100"/>
      <c r="GV154" s="100"/>
      <c r="GW154" s="100"/>
      <c r="GX154" s="100"/>
      <c r="GY154" s="100"/>
      <c r="GZ154" s="100"/>
      <c r="HA154" s="100"/>
      <c r="HB154" s="100"/>
      <c r="HC154" s="100"/>
      <c r="HD154" s="100"/>
      <c r="HE154" s="100"/>
      <c r="HF154" s="100"/>
      <c r="HG154" s="100"/>
      <c r="HH154" s="100"/>
      <c r="HI154" s="100"/>
      <c r="HJ154" s="100"/>
      <c r="HK154" s="100"/>
      <c r="HL154" s="100"/>
      <c r="HM154" s="100"/>
      <c r="HN154" s="100"/>
      <c r="HO154" s="100"/>
      <c r="HP154" s="100"/>
      <c r="HQ154" s="100"/>
      <c r="HR154" s="100"/>
      <c r="HS154" s="100"/>
      <c r="HT154" s="100"/>
      <c r="HU154" s="100"/>
      <c r="HV154" s="100"/>
      <c r="HW154" s="100"/>
      <c r="HX154" s="100"/>
      <c r="HY154" s="100"/>
      <c r="HZ154" s="100"/>
      <c r="IA154" s="100"/>
      <c r="IB154" s="100"/>
      <c r="IC154" s="100"/>
      <c r="ID154" s="100"/>
      <c r="IE154" s="100"/>
      <c r="IF154" s="100"/>
      <c r="IG154" s="100"/>
      <c r="IH154" s="100"/>
      <c r="II154" s="100"/>
      <c r="IJ154" s="100"/>
      <c r="IK154" s="100"/>
      <c r="IL154" s="100"/>
      <c r="IM154" s="100"/>
      <c r="IN154" s="100"/>
      <c r="IO154" s="100"/>
      <c r="IP154" s="100"/>
    </row>
    <row r="155" spans="1:250">
      <c r="A155" s="83" t="s">
        <v>125</v>
      </c>
      <c r="B155" s="4" t="s">
        <v>206</v>
      </c>
      <c r="C155" s="4" t="s">
        <v>14</v>
      </c>
      <c r="D155" s="4" t="s">
        <v>512</v>
      </c>
      <c r="E155" s="4">
        <v>96</v>
      </c>
      <c r="F155" s="4" t="s">
        <v>14</v>
      </c>
      <c r="G155" s="4">
        <v>82</v>
      </c>
      <c r="H155" s="4" t="s">
        <v>14</v>
      </c>
      <c r="I155" s="4" t="s">
        <v>14</v>
      </c>
      <c r="J155" s="4" t="s">
        <v>14</v>
      </c>
      <c r="K155" s="15" t="s">
        <v>561</v>
      </c>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c r="BI155" s="100"/>
      <c r="BJ155" s="100"/>
      <c r="BK155" s="100"/>
      <c r="BL155" s="100"/>
      <c r="BM155" s="100"/>
      <c r="BN155" s="100"/>
      <c r="BO155" s="100"/>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c r="DE155" s="100"/>
      <c r="DF155" s="100"/>
      <c r="DG155" s="100"/>
      <c r="DH155" s="100"/>
      <c r="DI155" s="100"/>
      <c r="DJ155" s="100"/>
      <c r="DK155" s="100"/>
      <c r="DL155" s="100"/>
      <c r="DM155" s="100"/>
      <c r="DN155" s="100"/>
      <c r="DO155" s="100"/>
      <c r="DP155" s="100"/>
      <c r="DQ155" s="100"/>
      <c r="DR155" s="100"/>
      <c r="DS155" s="100"/>
      <c r="DT155" s="100"/>
      <c r="DU155" s="100"/>
      <c r="DV155" s="100"/>
      <c r="DW155" s="100"/>
      <c r="DX155" s="100"/>
      <c r="DY155" s="100"/>
      <c r="DZ155" s="100"/>
      <c r="EA155" s="100"/>
      <c r="EB155" s="100"/>
      <c r="EC155" s="100"/>
      <c r="ED155" s="100"/>
      <c r="EE155" s="100"/>
      <c r="EF155" s="100"/>
      <c r="EG155" s="100"/>
      <c r="EH155" s="100"/>
      <c r="EI155" s="100"/>
      <c r="EJ155" s="100"/>
      <c r="EK155" s="100"/>
      <c r="EL155" s="100"/>
      <c r="EM155" s="100"/>
      <c r="EN155" s="100"/>
      <c r="EO155" s="100"/>
      <c r="EP155" s="100"/>
      <c r="EQ155" s="100"/>
      <c r="ER155" s="100"/>
      <c r="ES155" s="100"/>
      <c r="ET155" s="100"/>
      <c r="EU155" s="100"/>
      <c r="EV155" s="100"/>
      <c r="EW155" s="100"/>
      <c r="EX155" s="100"/>
      <c r="EY155" s="100"/>
      <c r="EZ155" s="100"/>
      <c r="FA155" s="100"/>
      <c r="FB155" s="100"/>
      <c r="FC155" s="100"/>
      <c r="FD155" s="100"/>
      <c r="FE155" s="100"/>
      <c r="FF155" s="100"/>
      <c r="FG155" s="100"/>
      <c r="FH155" s="100"/>
      <c r="FI155" s="100"/>
      <c r="FJ155" s="100"/>
      <c r="FK155" s="100"/>
      <c r="FL155" s="100"/>
      <c r="FM155" s="100"/>
      <c r="FN155" s="100"/>
      <c r="FO155" s="100"/>
      <c r="FP155" s="100"/>
      <c r="FQ155" s="100"/>
      <c r="FR155" s="100"/>
      <c r="FS155" s="100"/>
      <c r="FT155" s="100"/>
      <c r="FU155" s="100"/>
      <c r="FV155" s="100"/>
      <c r="FW155" s="100"/>
      <c r="FX155" s="100"/>
      <c r="FY155" s="100"/>
      <c r="FZ155" s="100"/>
      <c r="GA155" s="100"/>
      <c r="GB155" s="100"/>
      <c r="GC155" s="100"/>
      <c r="GD155" s="100"/>
      <c r="GE155" s="100"/>
      <c r="GF155" s="100"/>
      <c r="GG155" s="100"/>
      <c r="GH155" s="100"/>
      <c r="GI155" s="100"/>
      <c r="GJ155" s="100"/>
      <c r="GK155" s="100"/>
      <c r="GL155" s="100"/>
      <c r="GM155" s="100"/>
      <c r="GN155" s="100"/>
      <c r="GO155" s="100"/>
      <c r="GP155" s="100"/>
      <c r="GQ155" s="100"/>
      <c r="GR155" s="100"/>
      <c r="GS155" s="100"/>
      <c r="GT155" s="100"/>
      <c r="GU155" s="100"/>
      <c r="GV155" s="100"/>
      <c r="GW155" s="100"/>
      <c r="GX155" s="100"/>
      <c r="GY155" s="100"/>
      <c r="GZ155" s="100"/>
      <c r="HA155" s="100"/>
      <c r="HB155" s="100"/>
      <c r="HC155" s="100"/>
      <c r="HD155" s="100"/>
      <c r="HE155" s="100"/>
      <c r="HF155" s="100"/>
      <c r="HG155" s="100"/>
      <c r="HH155" s="100"/>
      <c r="HI155" s="100"/>
      <c r="HJ155" s="100"/>
      <c r="HK155" s="100"/>
      <c r="HL155" s="100"/>
      <c r="HM155" s="100"/>
      <c r="HN155" s="100"/>
      <c r="HO155" s="100"/>
      <c r="HP155" s="100"/>
      <c r="HQ155" s="100"/>
      <c r="HR155" s="100"/>
      <c r="HS155" s="100"/>
      <c r="HT155" s="100"/>
      <c r="HU155" s="100"/>
      <c r="HV155" s="100"/>
      <c r="HW155" s="100"/>
      <c r="HX155" s="100"/>
      <c r="HY155" s="100"/>
      <c r="HZ155" s="100"/>
      <c r="IA155" s="100"/>
      <c r="IB155" s="100"/>
      <c r="IC155" s="100"/>
      <c r="ID155" s="100"/>
      <c r="IE155" s="100"/>
      <c r="IF155" s="100"/>
      <c r="IG155" s="100"/>
      <c r="IH155" s="100"/>
      <c r="II155" s="100"/>
      <c r="IJ155" s="100"/>
      <c r="IK155" s="100"/>
      <c r="IL155" s="100"/>
      <c r="IM155" s="100"/>
      <c r="IN155" s="100"/>
      <c r="IO155" s="100"/>
      <c r="IP155" s="100"/>
    </row>
    <row r="156" spans="1:250">
      <c r="A156" s="83" t="s">
        <v>126</v>
      </c>
      <c r="B156" s="4" t="s">
        <v>206</v>
      </c>
      <c r="C156" s="4">
        <v>87</v>
      </c>
      <c r="D156" s="4" t="s">
        <v>512</v>
      </c>
      <c r="E156" s="4">
        <v>109</v>
      </c>
      <c r="F156" s="4">
        <v>74</v>
      </c>
      <c r="G156" s="4">
        <v>72</v>
      </c>
      <c r="H156" s="4">
        <v>80</v>
      </c>
      <c r="I156" s="4">
        <v>85</v>
      </c>
      <c r="J156" s="4">
        <v>82</v>
      </c>
      <c r="K156" s="15" t="s">
        <v>551</v>
      </c>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c r="BI156" s="100"/>
      <c r="BJ156" s="100"/>
      <c r="BK156" s="100"/>
      <c r="BL156" s="100"/>
      <c r="BM156" s="100"/>
      <c r="BN156" s="100"/>
      <c r="BO156" s="100"/>
      <c r="BP156" s="100"/>
      <c r="BQ156" s="100"/>
      <c r="BR156" s="100"/>
      <c r="BS156" s="100"/>
      <c r="BT156" s="100"/>
      <c r="BU156" s="100"/>
      <c r="BV156" s="100"/>
      <c r="BW156" s="100"/>
      <c r="BX156" s="100"/>
      <c r="BY156" s="100"/>
      <c r="BZ156" s="100"/>
      <c r="CA156" s="100"/>
      <c r="CB156" s="100"/>
      <c r="CC156" s="100"/>
      <c r="CD156" s="100"/>
      <c r="CE156" s="100"/>
      <c r="CF156" s="100"/>
      <c r="CG156" s="100"/>
      <c r="CH156" s="100"/>
      <c r="CI156" s="100"/>
      <c r="CJ156" s="100"/>
      <c r="CK156" s="100"/>
      <c r="CL156" s="100"/>
      <c r="CM156" s="100"/>
      <c r="CN156" s="100"/>
      <c r="CO156" s="100"/>
      <c r="CP156" s="100"/>
      <c r="CQ156" s="100"/>
      <c r="CR156" s="100"/>
      <c r="CS156" s="100"/>
      <c r="CT156" s="100"/>
      <c r="CU156" s="100"/>
      <c r="CV156" s="100"/>
      <c r="CW156" s="100"/>
      <c r="CX156" s="100"/>
      <c r="CY156" s="100"/>
      <c r="CZ156" s="100"/>
      <c r="DA156" s="100"/>
      <c r="DB156" s="100"/>
      <c r="DC156" s="100"/>
      <c r="DD156" s="100"/>
      <c r="DE156" s="100"/>
      <c r="DF156" s="100"/>
      <c r="DG156" s="100"/>
      <c r="DH156" s="100"/>
      <c r="DI156" s="100"/>
      <c r="DJ156" s="100"/>
      <c r="DK156" s="100"/>
      <c r="DL156" s="100"/>
      <c r="DM156" s="100"/>
      <c r="DN156" s="100"/>
      <c r="DO156" s="100"/>
      <c r="DP156" s="100"/>
      <c r="DQ156" s="100"/>
      <c r="DR156" s="100"/>
      <c r="DS156" s="100"/>
      <c r="DT156" s="100"/>
      <c r="DU156" s="100"/>
      <c r="DV156" s="100"/>
      <c r="DW156" s="100"/>
      <c r="DX156" s="100"/>
      <c r="DY156" s="100"/>
      <c r="DZ156" s="100"/>
      <c r="EA156" s="100"/>
      <c r="EB156" s="100"/>
      <c r="EC156" s="100"/>
      <c r="ED156" s="100"/>
      <c r="EE156" s="100"/>
      <c r="EF156" s="100"/>
      <c r="EG156" s="100"/>
      <c r="EH156" s="100"/>
      <c r="EI156" s="100"/>
      <c r="EJ156" s="100"/>
      <c r="EK156" s="100"/>
      <c r="EL156" s="100"/>
      <c r="EM156" s="100"/>
      <c r="EN156" s="100"/>
      <c r="EO156" s="100"/>
      <c r="EP156" s="100"/>
      <c r="EQ156" s="100"/>
      <c r="ER156" s="100"/>
      <c r="ES156" s="100"/>
      <c r="ET156" s="100"/>
      <c r="EU156" s="100"/>
      <c r="EV156" s="100"/>
      <c r="EW156" s="100"/>
      <c r="EX156" s="100"/>
      <c r="EY156" s="100"/>
      <c r="EZ156" s="100"/>
      <c r="FA156" s="100"/>
      <c r="FB156" s="100"/>
      <c r="FC156" s="100"/>
      <c r="FD156" s="100"/>
      <c r="FE156" s="100"/>
      <c r="FF156" s="100"/>
      <c r="FG156" s="100"/>
      <c r="FH156" s="100"/>
      <c r="FI156" s="100"/>
      <c r="FJ156" s="100"/>
      <c r="FK156" s="100"/>
      <c r="FL156" s="100"/>
      <c r="FM156" s="100"/>
      <c r="FN156" s="100"/>
      <c r="FO156" s="100"/>
      <c r="FP156" s="100"/>
      <c r="FQ156" s="100"/>
      <c r="FR156" s="100"/>
      <c r="FS156" s="100"/>
      <c r="FT156" s="100"/>
      <c r="FU156" s="100"/>
      <c r="FV156" s="100"/>
      <c r="FW156" s="100"/>
      <c r="FX156" s="100"/>
      <c r="FY156" s="100"/>
      <c r="FZ156" s="100"/>
      <c r="GA156" s="100"/>
      <c r="GB156" s="100"/>
      <c r="GC156" s="100"/>
      <c r="GD156" s="100"/>
      <c r="GE156" s="100"/>
      <c r="GF156" s="100"/>
      <c r="GG156" s="100"/>
      <c r="GH156" s="100"/>
      <c r="GI156" s="100"/>
      <c r="GJ156" s="100"/>
      <c r="GK156" s="100"/>
      <c r="GL156" s="100"/>
      <c r="GM156" s="100"/>
      <c r="GN156" s="100"/>
      <c r="GO156" s="100"/>
      <c r="GP156" s="100"/>
      <c r="GQ156" s="100"/>
      <c r="GR156" s="100"/>
      <c r="GS156" s="100"/>
      <c r="GT156" s="100"/>
      <c r="GU156" s="100"/>
      <c r="GV156" s="100"/>
      <c r="GW156" s="100"/>
      <c r="GX156" s="100"/>
      <c r="GY156" s="100"/>
      <c r="GZ156" s="100"/>
      <c r="HA156" s="100"/>
      <c r="HB156" s="100"/>
      <c r="HC156" s="100"/>
      <c r="HD156" s="100"/>
      <c r="HE156" s="100"/>
      <c r="HF156" s="100"/>
      <c r="HG156" s="100"/>
      <c r="HH156" s="100"/>
      <c r="HI156" s="100"/>
      <c r="HJ156" s="100"/>
      <c r="HK156" s="100"/>
      <c r="HL156" s="100"/>
      <c r="HM156" s="100"/>
      <c r="HN156" s="100"/>
      <c r="HO156" s="100"/>
      <c r="HP156" s="100"/>
      <c r="HQ156" s="100"/>
      <c r="HR156" s="100"/>
      <c r="HS156" s="100"/>
      <c r="HT156" s="100"/>
      <c r="HU156" s="100"/>
      <c r="HV156" s="100"/>
      <c r="HW156" s="100"/>
      <c r="HX156" s="100"/>
      <c r="HY156" s="100"/>
      <c r="HZ156" s="100"/>
      <c r="IA156" s="100"/>
      <c r="IB156" s="100"/>
      <c r="IC156" s="100"/>
      <c r="ID156" s="100"/>
      <c r="IE156" s="100"/>
      <c r="IF156" s="100"/>
      <c r="IG156" s="100"/>
      <c r="IH156" s="100"/>
      <c r="II156" s="100"/>
      <c r="IJ156" s="100"/>
      <c r="IK156" s="100"/>
      <c r="IL156" s="100"/>
      <c r="IM156" s="100"/>
      <c r="IN156" s="100"/>
      <c r="IO156" s="100"/>
      <c r="IP156" s="100"/>
    </row>
    <row r="157" spans="1:250">
      <c r="A157" s="83" t="s">
        <v>127</v>
      </c>
      <c r="B157" s="4" t="s">
        <v>206</v>
      </c>
      <c r="C157" s="4" t="s">
        <v>14</v>
      </c>
      <c r="D157" s="4" t="s">
        <v>512</v>
      </c>
      <c r="E157" s="4">
        <v>106</v>
      </c>
      <c r="F157" s="4">
        <v>78</v>
      </c>
      <c r="G157" s="4">
        <v>91</v>
      </c>
      <c r="H157" s="4">
        <v>72</v>
      </c>
      <c r="I157" s="4" t="s">
        <v>14</v>
      </c>
      <c r="J157" s="4" t="s">
        <v>14</v>
      </c>
      <c r="K157" s="15" t="s">
        <v>551</v>
      </c>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c r="BI157" s="100"/>
      <c r="BJ157" s="100"/>
      <c r="BK157" s="100"/>
      <c r="BL157" s="100"/>
      <c r="BM157" s="100"/>
      <c r="BN157" s="100"/>
      <c r="BO157" s="100"/>
      <c r="BP157" s="100"/>
      <c r="BQ157" s="100"/>
      <c r="BR157" s="100"/>
      <c r="BS157" s="100"/>
      <c r="BT157" s="100"/>
      <c r="BU157" s="100"/>
      <c r="BV157" s="100"/>
      <c r="BW157" s="100"/>
      <c r="BX157" s="100"/>
      <c r="BY157" s="100"/>
      <c r="BZ157" s="100"/>
      <c r="CA157" s="100"/>
      <c r="CB157" s="100"/>
      <c r="CC157" s="100"/>
      <c r="CD157" s="100"/>
      <c r="CE157" s="100"/>
      <c r="CF157" s="100"/>
      <c r="CG157" s="100"/>
      <c r="CH157" s="100"/>
      <c r="CI157" s="100"/>
      <c r="CJ157" s="100"/>
      <c r="CK157" s="100"/>
      <c r="CL157" s="100"/>
      <c r="CM157" s="100"/>
      <c r="CN157" s="100"/>
      <c r="CO157" s="100"/>
      <c r="CP157" s="100"/>
      <c r="CQ157" s="100"/>
      <c r="CR157" s="100"/>
      <c r="CS157" s="100"/>
      <c r="CT157" s="100"/>
      <c r="CU157" s="100"/>
      <c r="CV157" s="100"/>
      <c r="CW157" s="100"/>
      <c r="CX157" s="100"/>
      <c r="CY157" s="100"/>
      <c r="CZ157" s="100"/>
      <c r="DA157" s="100"/>
      <c r="DB157" s="100"/>
      <c r="DC157" s="100"/>
      <c r="DD157" s="100"/>
      <c r="DE157" s="100"/>
      <c r="DF157" s="100"/>
      <c r="DG157" s="100"/>
      <c r="DH157" s="100"/>
      <c r="DI157" s="100"/>
      <c r="DJ157" s="100"/>
      <c r="DK157" s="100"/>
      <c r="DL157" s="100"/>
      <c r="DM157" s="100"/>
      <c r="DN157" s="100"/>
      <c r="DO157" s="100"/>
      <c r="DP157" s="100"/>
      <c r="DQ157" s="100"/>
      <c r="DR157" s="100"/>
      <c r="DS157" s="100"/>
      <c r="DT157" s="100"/>
      <c r="DU157" s="100"/>
      <c r="DV157" s="100"/>
      <c r="DW157" s="100"/>
      <c r="DX157" s="100"/>
      <c r="DY157" s="100"/>
      <c r="DZ157" s="100"/>
      <c r="EA157" s="100"/>
      <c r="EB157" s="100"/>
      <c r="EC157" s="100"/>
      <c r="ED157" s="100"/>
      <c r="EE157" s="100"/>
      <c r="EF157" s="100"/>
      <c r="EG157" s="100"/>
      <c r="EH157" s="100"/>
      <c r="EI157" s="100"/>
      <c r="EJ157" s="100"/>
      <c r="EK157" s="100"/>
      <c r="EL157" s="100"/>
      <c r="EM157" s="100"/>
      <c r="EN157" s="100"/>
      <c r="EO157" s="100"/>
      <c r="EP157" s="100"/>
      <c r="EQ157" s="100"/>
      <c r="ER157" s="100"/>
      <c r="ES157" s="100"/>
      <c r="ET157" s="100"/>
      <c r="EU157" s="100"/>
      <c r="EV157" s="100"/>
      <c r="EW157" s="100"/>
      <c r="EX157" s="100"/>
      <c r="EY157" s="100"/>
      <c r="EZ157" s="100"/>
      <c r="FA157" s="100"/>
      <c r="FB157" s="100"/>
      <c r="FC157" s="100"/>
      <c r="FD157" s="100"/>
      <c r="FE157" s="100"/>
      <c r="FF157" s="100"/>
      <c r="FG157" s="100"/>
      <c r="FH157" s="100"/>
      <c r="FI157" s="100"/>
      <c r="FJ157" s="100"/>
      <c r="FK157" s="100"/>
      <c r="FL157" s="100"/>
      <c r="FM157" s="100"/>
      <c r="FN157" s="100"/>
      <c r="FO157" s="100"/>
      <c r="FP157" s="100"/>
      <c r="FQ157" s="100"/>
      <c r="FR157" s="100"/>
      <c r="FS157" s="100"/>
      <c r="FT157" s="100"/>
      <c r="FU157" s="100"/>
      <c r="FV157" s="100"/>
      <c r="FW157" s="100"/>
      <c r="FX157" s="100"/>
      <c r="FY157" s="100"/>
      <c r="FZ157" s="100"/>
      <c r="GA157" s="100"/>
      <c r="GB157" s="100"/>
      <c r="GC157" s="100"/>
      <c r="GD157" s="100"/>
      <c r="GE157" s="100"/>
      <c r="GF157" s="100"/>
      <c r="GG157" s="100"/>
      <c r="GH157" s="100"/>
      <c r="GI157" s="100"/>
      <c r="GJ157" s="100"/>
      <c r="GK157" s="100"/>
      <c r="GL157" s="100"/>
      <c r="GM157" s="100"/>
      <c r="GN157" s="100"/>
      <c r="GO157" s="100"/>
      <c r="GP157" s="100"/>
      <c r="GQ157" s="100"/>
      <c r="GR157" s="100"/>
      <c r="GS157" s="100"/>
      <c r="GT157" s="100"/>
      <c r="GU157" s="100"/>
      <c r="GV157" s="100"/>
      <c r="GW157" s="100"/>
      <c r="GX157" s="100"/>
      <c r="GY157" s="100"/>
      <c r="GZ157" s="100"/>
      <c r="HA157" s="100"/>
      <c r="HB157" s="100"/>
      <c r="HC157" s="100"/>
      <c r="HD157" s="100"/>
      <c r="HE157" s="100"/>
      <c r="HF157" s="100"/>
      <c r="HG157" s="100"/>
      <c r="HH157" s="100"/>
      <c r="HI157" s="100"/>
      <c r="HJ157" s="100"/>
      <c r="HK157" s="100"/>
      <c r="HL157" s="100"/>
      <c r="HM157" s="100"/>
      <c r="HN157" s="100"/>
      <c r="HO157" s="100"/>
      <c r="HP157" s="100"/>
      <c r="HQ157" s="100"/>
      <c r="HR157" s="100"/>
      <c r="HS157" s="100"/>
      <c r="HT157" s="100"/>
      <c r="HU157" s="100"/>
      <c r="HV157" s="100"/>
      <c r="HW157" s="100"/>
      <c r="HX157" s="100"/>
      <c r="HY157" s="100"/>
      <c r="HZ157" s="100"/>
      <c r="IA157" s="100"/>
      <c r="IB157" s="100"/>
      <c r="IC157" s="100"/>
      <c r="ID157" s="100"/>
      <c r="IE157" s="100"/>
      <c r="IF157" s="100"/>
      <c r="IG157" s="100"/>
      <c r="IH157" s="100"/>
      <c r="II157" s="100"/>
      <c r="IJ157" s="100"/>
      <c r="IK157" s="100"/>
      <c r="IL157" s="100"/>
      <c r="IM157" s="100"/>
      <c r="IN157" s="100"/>
      <c r="IO157" s="100"/>
      <c r="IP157" s="100"/>
    </row>
    <row r="158" spans="1:250" s="80" customFormat="1">
      <c r="A158" s="79" t="s">
        <v>599</v>
      </c>
      <c r="B158" s="35" t="s">
        <v>206</v>
      </c>
      <c r="C158" s="37">
        <f>AVERAGE(C110:C157)</f>
        <v>108.62931034482759</v>
      </c>
      <c r="D158" s="35" t="s">
        <v>512</v>
      </c>
      <c r="E158" s="37">
        <f t="shared" ref="E158:J158" si="9">AVERAGE(E110:E157)</f>
        <v>127.70449172576832</v>
      </c>
      <c r="F158" s="37">
        <f t="shared" si="9"/>
        <v>88.521963824289401</v>
      </c>
      <c r="G158" s="37">
        <f t="shared" si="9"/>
        <v>103.21513002364067</v>
      </c>
      <c r="H158" s="37">
        <f t="shared" si="9"/>
        <v>93.643274853801174</v>
      </c>
      <c r="I158" s="37">
        <f t="shared" si="9"/>
        <v>101.42241379310344</v>
      </c>
      <c r="J158" s="37">
        <f t="shared" si="9"/>
        <v>98.254310344827587</v>
      </c>
      <c r="K158" s="84" t="s">
        <v>794</v>
      </c>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c r="CN158" s="102"/>
      <c r="CO158" s="102"/>
      <c r="CP158" s="102"/>
      <c r="CQ158" s="102"/>
      <c r="CR158" s="102"/>
      <c r="CS158" s="102"/>
      <c r="CT158" s="102"/>
      <c r="CU158" s="102"/>
      <c r="CV158" s="102"/>
      <c r="CW158" s="102"/>
      <c r="CX158" s="102"/>
      <c r="CY158" s="102"/>
      <c r="CZ158" s="102"/>
      <c r="DA158" s="102"/>
      <c r="DB158" s="102"/>
      <c r="DC158" s="102"/>
      <c r="DD158" s="102"/>
      <c r="DE158" s="102"/>
      <c r="DF158" s="102"/>
      <c r="DG158" s="102"/>
      <c r="DH158" s="102"/>
      <c r="DI158" s="102"/>
      <c r="DJ158" s="102"/>
      <c r="DK158" s="102"/>
      <c r="DL158" s="102"/>
      <c r="DM158" s="102"/>
      <c r="DN158" s="102"/>
      <c r="DO158" s="102"/>
      <c r="DP158" s="102"/>
      <c r="DQ158" s="102"/>
      <c r="DR158" s="102"/>
      <c r="DS158" s="102"/>
      <c r="DT158" s="102"/>
      <c r="DU158" s="102"/>
      <c r="DV158" s="102"/>
      <c r="DW158" s="102"/>
      <c r="DX158" s="102"/>
      <c r="DY158" s="102"/>
      <c r="DZ158" s="102"/>
      <c r="EA158" s="102"/>
      <c r="EB158" s="102"/>
      <c r="EC158" s="102"/>
      <c r="ED158" s="102"/>
      <c r="EE158" s="102"/>
      <c r="EF158" s="102"/>
      <c r="EG158" s="102"/>
      <c r="EH158" s="102"/>
      <c r="EI158" s="102"/>
      <c r="EJ158" s="102"/>
      <c r="EK158" s="102"/>
      <c r="EL158" s="102"/>
      <c r="EM158" s="102"/>
      <c r="EN158" s="102"/>
      <c r="EO158" s="102"/>
      <c r="EP158" s="102"/>
      <c r="EQ158" s="102"/>
      <c r="ER158" s="102"/>
      <c r="ES158" s="102"/>
      <c r="ET158" s="102"/>
      <c r="EU158" s="102"/>
      <c r="EV158" s="102"/>
      <c r="EW158" s="102"/>
      <c r="EX158" s="102"/>
      <c r="EY158" s="102"/>
      <c r="EZ158" s="102"/>
      <c r="FA158" s="102"/>
      <c r="FB158" s="102"/>
      <c r="FC158" s="102"/>
      <c r="FD158" s="102"/>
      <c r="FE158" s="102"/>
      <c r="FF158" s="102"/>
      <c r="FG158" s="102"/>
      <c r="FH158" s="102"/>
      <c r="FI158" s="102"/>
      <c r="FJ158" s="102"/>
      <c r="FK158" s="102"/>
      <c r="FL158" s="102"/>
      <c r="FM158" s="102"/>
      <c r="FN158" s="102"/>
      <c r="FO158" s="102"/>
      <c r="FP158" s="102"/>
      <c r="FQ158" s="102"/>
      <c r="FR158" s="102"/>
      <c r="FS158" s="102"/>
      <c r="FT158" s="102"/>
      <c r="FU158" s="102"/>
      <c r="FV158" s="102"/>
      <c r="FW158" s="102"/>
      <c r="FX158" s="102"/>
      <c r="FY158" s="102"/>
      <c r="FZ158" s="102"/>
      <c r="GA158" s="102"/>
      <c r="GB158" s="102"/>
      <c r="GC158" s="102"/>
      <c r="GD158" s="102"/>
      <c r="GE158" s="102"/>
      <c r="GF158" s="102"/>
      <c r="GG158" s="102"/>
      <c r="GH158" s="102"/>
      <c r="GI158" s="102"/>
      <c r="GJ158" s="102"/>
      <c r="GK158" s="102"/>
      <c r="GL158" s="102"/>
      <c r="GM158" s="102"/>
      <c r="GN158" s="102"/>
      <c r="GO158" s="102"/>
      <c r="GP158" s="102"/>
      <c r="GQ158" s="102"/>
      <c r="GR158" s="102"/>
      <c r="GS158" s="102"/>
      <c r="GT158" s="102"/>
      <c r="GU158" s="102"/>
      <c r="GV158" s="102"/>
      <c r="GW158" s="102"/>
      <c r="GX158" s="102"/>
      <c r="GY158" s="102"/>
      <c r="GZ158" s="102"/>
      <c r="HA158" s="102"/>
      <c r="HB158" s="102"/>
      <c r="HC158" s="102"/>
      <c r="HD158" s="102"/>
      <c r="HE158" s="102"/>
      <c r="HF158" s="102"/>
      <c r="HG158" s="102"/>
      <c r="HH158" s="102"/>
      <c r="HI158" s="102"/>
      <c r="HJ158" s="102"/>
      <c r="HK158" s="102"/>
      <c r="HL158" s="102"/>
      <c r="HM158" s="102"/>
      <c r="HN158" s="102"/>
      <c r="HO158" s="102"/>
      <c r="HP158" s="102"/>
      <c r="HQ158" s="102"/>
      <c r="HR158" s="102"/>
      <c r="HS158" s="102"/>
      <c r="HT158" s="102"/>
      <c r="HU158" s="102"/>
      <c r="HV158" s="102"/>
      <c r="HW158" s="102"/>
      <c r="HX158" s="102"/>
      <c r="HY158" s="102"/>
      <c r="HZ158" s="102"/>
      <c r="IA158" s="102"/>
      <c r="IB158" s="102"/>
      <c r="IC158" s="102"/>
      <c r="ID158" s="102"/>
      <c r="IE158" s="102"/>
      <c r="IF158" s="102"/>
      <c r="IG158" s="102"/>
      <c r="IH158" s="102"/>
      <c r="II158" s="102"/>
      <c r="IJ158" s="102"/>
      <c r="IK158" s="102"/>
      <c r="IL158" s="102"/>
      <c r="IM158" s="102"/>
      <c r="IN158" s="102"/>
      <c r="IO158" s="102"/>
      <c r="IP158" s="102"/>
    </row>
    <row r="159" spans="1:250">
      <c r="A159" s="83" t="s">
        <v>626</v>
      </c>
      <c r="B159" s="4" t="s">
        <v>73</v>
      </c>
      <c r="C159" s="4">
        <v>98</v>
      </c>
      <c r="D159" s="4" t="s">
        <v>512</v>
      </c>
      <c r="E159" s="4">
        <v>134</v>
      </c>
      <c r="F159" s="4">
        <v>87</v>
      </c>
      <c r="G159" s="4">
        <v>89</v>
      </c>
      <c r="H159" s="4">
        <v>75</v>
      </c>
      <c r="I159" s="4">
        <v>58</v>
      </c>
      <c r="J159" s="4">
        <v>81</v>
      </c>
      <c r="K159" s="15" t="s">
        <v>546</v>
      </c>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c r="BI159" s="100"/>
      <c r="BJ159" s="100"/>
      <c r="BK159" s="100"/>
      <c r="BL159" s="100"/>
      <c r="BM159" s="100"/>
      <c r="BN159" s="100"/>
      <c r="BO159" s="100"/>
      <c r="BP159" s="100"/>
      <c r="BQ159" s="100"/>
      <c r="BR159" s="100"/>
      <c r="BS159" s="100"/>
      <c r="BT159" s="100"/>
      <c r="BU159" s="100"/>
      <c r="BV159" s="100"/>
      <c r="BW159" s="100"/>
      <c r="BX159" s="100"/>
      <c r="BY159" s="100"/>
      <c r="BZ159" s="100"/>
      <c r="CA159" s="100"/>
      <c r="CB159" s="100"/>
      <c r="CC159" s="100"/>
      <c r="CD159" s="100"/>
      <c r="CE159" s="100"/>
      <c r="CF159" s="100"/>
      <c r="CG159" s="100"/>
      <c r="CH159" s="100"/>
      <c r="CI159" s="100"/>
      <c r="CJ159" s="100"/>
      <c r="CK159" s="100"/>
      <c r="CL159" s="100"/>
      <c r="CM159" s="100"/>
      <c r="CN159" s="100"/>
      <c r="CO159" s="100"/>
      <c r="CP159" s="100"/>
      <c r="CQ159" s="100"/>
      <c r="CR159" s="100"/>
      <c r="CS159" s="100"/>
      <c r="CT159" s="100"/>
      <c r="CU159" s="100"/>
      <c r="CV159" s="100"/>
      <c r="CW159" s="100"/>
      <c r="CX159" s="100"/>
      <c r="CY159" s="100"/>
      <c r="CZ159" s="100"/>
      <c r="DA159" s="100"/>
      <c r="DB159" s="100"/>
      <c r="DC159" s="100"/>
      <c r="DD159" s="100"/>
      <c r="DE159" s="100"/>
      <c r="DF159" s="100"/>
      <c r="DG159" s="100"/>
      <c r="DH159" s="100"/>
      <c r="DI159" s="100"/>
      <c r="DJ159" s="100"/>
      <c r="DK159" s="100"/>
      <c r="DL159" s="100"/>
      <c r="DM159" s="100"/>
      <c r="DN159" s="100"/>
      <c r="DO159" s="100"/>
      <c r="DP159" s="100"/>
      <c r="DQ159" s="100"/>
      <c r="DR159" s="100"/>
      <c r="DS159" s="100"/>
      <c r="DT159" s="100"/>
      <c r="DU159" s="100"/>
      <c r="DV159" s="100"/>
      <c r="DW159" s="100"/>
      <c r="DX159" s="100"/>
      <c r="DY159" s="100"/>
      <c r="DZ159" s="100"/>
      <c r="EA159" s="100"/>
      <c r="EB159" s="100"/>
      <c r="EC159" s="100"/>
      <c r="ED159" s="100"/>
      <c r="EE159" s="100"/>
      <c r="EF159" s="100"/>
      <c r="EG159" s="100"/>
      <c r="EH159" s="100"/>
      <c r="EI159" s="100"/>
      <c r="EJ159" s="100"/>
      <c r="EK159" s="100"/>
      <c r="EL159" s="100"/>
      <c r="EM159" s="100"/>
      <c r="EN159" s="100"/>
      <c r="EO159" s="100"/>
      <c r="EP159" s="100"/>
      <c r="EQ159" s="100"/>
      <c r="ER159" s="100"/>
      <c r="ES159" s="100"/>
      <c r="ET159" s="100"/>
      <c r="EU159" s="100"/>
      <c r="EV159" s="100"/>
      <c r="EW159" s="100"/>
      <c r="EX159" s="100"/>
      <c r="EY159" s="100"/>
      <c r="EZ159" s="100"/>
      <c r="FA159" s="100"/>
      <c r="FB159" s="100"/>
      <c r="FC159" s="100"/>
      <c r="FD159" s="100"/>
      <c r="FE159" s="100"/>
      <c r="FF159" s="100"/>
      <c r="FG159" s="100"/>
      <c r="FH159" s="100"/>
      <c r="FI159" s="100"/>
      <c r="FJ159" s="100"/>
      <c r="FK159" s="100"/>
      <c r="FL159" s="100"/>
      <c r="FM159" s="100"/>
      <c r="FN159" s="100"/>
      <c r="FO159" s="100"/>
      <c r="FP159" s="100"/>
      <c r="FQ159" s="100"/>
      <c r="FR159" s="100"/>
      <c r="FS159" s="100"/>
      <c r="FT159" s="100"/>
      <c r="FU159" s="100"/>
      <c r="FV159" s="100"/>
      <c r="FW159" s="100"/>
      <c r="FX159" s="100"/>
      <c r="FY159" s="100"/>
      <c r="FZ159" s="100"/>
      <c r="GA159" s="100"/>
      <c r="GB159" s="100"/>
      <c r="GC159" s="100"/>
      <c r="GD159" s="100"/>
      <c r="GE159" s="100"/>
      <c r="GF159" s="100"/>
      <c r="GG159" s="100"/>
      <c r="GH159" s="100"/>
      <c r="GI159" s="100"/>
      <c r="GJ159" s="100"/>
      <c r="GK159" s="100"/>
      <c r="GL159" s="100"/>
      <c r="GM159" s="100"/>
      <c r="GN159" s="100"/>
      <c r="GO159" s="100"/>
      <c r="GP159" s="100"/>
      <c r="GQ159" s="100"/>
      <c r="GR159" s="100"/>
      <c r="GS159" s="100"/>
      <c r="GT159" s="100"/>
      <c r="GU159" s="100"/>
      <c r="GV159" s="100"/>
      <c r="GW159" s="100"/>
      <c r="GX159" s="100"/>
      <c r="GY159" s="100"/>
      <c r="GZ159" s="100"/>
      <c r="HA159" s="100"/>
      <c r="HB159" s="100"/>
      <c r="HC159" s="100"/>
      <c r="HD159" s="100"/>
      <c r="HE159" s="100"/>
      <c r="HF159" s="100"/>
      <c r="HG159" s="100"/>
      <c r="HH159" s="100"/>
      <c r="HI159" s="100"/>
      <c r="HJ159" s="100"/>
      <c r="HK159" s="100"/>
      <c r="HL159" s="100"/>
      <c r="HM159" s="100"/>
      <c r="HN159" s="100"/>
      <c r="HO159" s="100"/>
      <c r="HP159" s="100"/>
      <c r="HQ159" s="100"/>
      <c r="HR159" s="100"/>
      <c r="HS159" s="100"/>
      <c r="HT159" s="100"/>
      <c r="HU159" s="100"/>
      <c r="HV159" s="100"/>
      <c r="HW159" s="100"/>
      <c r="HX159" s="100"/>
      <c r="HY159" s="100"/>
      <c r="HZ159" s="100"/>
      <c r="IA159" s="100"/>
      <c r="IB159" s="100"/>
      <c r="IC159" s="100"/>
      <c r="ID159" s="100"/>
      <c r="IE159" s="100"/>
      <c r="IF159" s="100"/>
      <c r="IG159" s="100"/>
      <c r="IH159" s="100"/>
      <c r="II159" s="100"/>
      <c r="IJ159" s="100"/>
      <c r="IK159" s="100"/>
      <c r="IL159" s="100"/>
      <c r="IM159" s="100"/>
      <c r="IN159" s="100"/>
      <c r="IO159" s="100"/>
      <c r="IP159" s="100"/>
    </row>
    <row r="160" spans="1:250">
      <c r="A160" s="83" t="s">
        <v>627</v>
      </c>
      <c r="B160" s="4" t="s">
        <v>73</v>
      </c>
      <c r="C160" s="4" t="s">
        <v>14</v>
      </c>
      <c r="D160" s="4" t="s">
        <v>512</v>
      </c>
      <c r="E160" s="4">
        <v>127</v>
      </c>
      <c r="F160" s="4">
        <v>90</v>
      </c>
      <c r="G160" s="4">
        <v>90</v>
      </c>
      <c r="H160" s="4" t="s">
        <v>14</v>
      </c>
      <c r="I160" s="4" t="s">
        <v>14</v>
      </c>
      <c r="J160" s="4" t="s">
        <v>14</v>
      </c>
      <c r="K160" s="15" t="s">
        <v>554</v>
      </c>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c r="BI160" s="100"/>
      <c r="BJ160" s="100"/>
      <c r="BK160" s="100"/>
      <c r="BL160" s="100"/>
      <c r="BM160" s="100"/>
      <c r="BN160" s="100"/>
      <c r="BO160" s="100"/>
      <c r="BP160" s="100"/>
      <c r="BQ160" s="100"/>
      <c r="BR160" s="100"/>
      <c r="BS160" s="100"/>
      <c r="BT160" s="100"/>
      <c r="BU160" s="100"/>
      <c r="BV160" s="100"/>
      <c r="BW160" s="100"/>
      <c r="BX160" s="100"/>
      <c r="BY160" s="100"/>
      <c r="BZ160" s="100"/>
      <c r="CA160" s="100"/>
      <c r="CB160" s="100"/>
      <c r="CC160" s="100"/>
      <c r="CD160" s="100"/>
      <c r="CE160" s="100"/>
      <c r="CF160" s="100"/>
      <c r="CG160" s="100"/>
      <c r="CH160" s="100"/>
      <c r="CI160" s="100"/>
      <c r="CJ160" s="100"/>
      <c r="CK160" s="100"/>
      <c r="CL160" s="100"/>
      <c r="CM160" s="100"/>
      <c r="CN160" s="100"/>
      <c r="CO160" s="100"/>
      <c r="CP160" s="100"/>
      <c r="CQ160" s="100"/>
      <c r="CR160" s="100"/>
      <c r="CS160" s="100"/>
      <c r="CT160" s="100"/>
      <c r="CU160" s="100"/>
      <c r="CV160" s="100"/>
      <c r="CW160" s="100"/>
      <c r="CX160" s="100"/>
      <c r="CY160" s="100"/>
      <c r="CZ160" s="100"/>
      <c r="DA160" s="100"/>
      <c r="DB160" s="100"/>
      <c r="DC160" s="100"/>
      <c r="DD160" s="100"/>
      <c r="DE160" s="100"/>
      <c r="DF160" s="100"/>
      <c r="DG160" s="100"/>
      <c r="DH160" s="100"/>
      <c r="DI160" s="100"/>
      <c r="DJ160" s="100"/>
      <c r="DK160" s="100"/>
      <c r="DL160" s="100"/>
      <c r="DM160" s="100"/>
      <c r="DN160" s="100"/>
      <c r="DO160" s="100"/>
      <c r="DP160" s="100"/>
      <c r="DQ160" s="100"/>
      <c r="DR160" s="100"/>
      <c r="DS160" s="100"/>
      <c r="DT160" s="100"/>
      <c r="DU160" s="100"/>
      <c r="DV160" s="100"/>
      <c r="DW160" s="100"/>
      <c r="DX160" s="100"/>
      <c r="DY160" s="100"/>
      <c r="DZ160" s="100"/>
      <c r="EA160" s="100"/>
      <c r="EB160" s="100"/>
      <c r="EC160" s="100"/>
      <c r="ED160" s="100"/>
      <c r="EE160" s="100"/>
      <c r="EF160" s="100"/>
      <c r="EG160" s="100"/>
      <c r="EH160" s="100"/>
      <c r="EI160" s="100"/>
      <c r="EJ160" s="100"/>
      <c r="EK160" s="100"/>
      <c r="EL160" s="100"/>
      <c r="EM160" s="100"/>
      <c r="EN160" s="100"/>
      <c r="EO160" s="100"/>
      <c r="EP160" s="100"/>
      <c r="EQ160" s="100"/>
      <c r="ER160" s="100"/>
      <c r="ES160" s="100"/>
      <c r="ET160" s="100"/>
      <c r="EU160" s="100"/>
      <c r="EV160" s="100"/>
      <c r="EW160" s="100"/>
      <c r="EX160" s="100"/>
      <c r="EY160" s="100"/>
      <c r="EZ160" s="100"/>
      <c r="FA160" s="100"/>
      <c r="FB160" s="100"/>
      <c r="FC160" s="100"/>
      <c r="FD160" s="100"/>
      <c r="FE160" s="100"/>
      <c r="FF160" s="100"/>
      <c r="FG160" s="100"/>
      <c r="FH160" s="100"/>
      <c r="FI160" s="100"/>
      <c r="FJ160" s="100"/>
      <c r="FK160" s="100"/>
      <c r="FL160" s="100"/>
      <c r="FM160" s="100"/>
      <c r="FN160" s="100"/>
      <c r="FO160" s="100"/>
      <c r="FP160" s="100"/>
      <c r="FQ160" s="100"/>
      <c r="FR160" s="100"/>
      <c r="FS160" s="100"/>
      <c r="FT160" s="100"/>
      <c r="FU160" s="100"/>
      <c r="FV160" s="100"/>
      <c r="FW160" s="100"/>
      <c r="FX160" s="100"/>
      <c r="FY160" s="100"/>
      <c r="FZ160" s="100"/>
      <c r="GA160" s="100"/>
      <c r="GB160" s="100"/>
      <c r="GC160" s="100"/>
      <c r="GD160" s="100"/>
      <c r="GE160" s="100"/>
      <c r="GF160" s="100"/>
      <c r="GG160" s="100"/>
      <c r="GH160" s="100"/>
      <c r="GI160" s="100"/>
      <c r="GJ160" s="100"/>
      <c r="GK160" s="100"/>
      <c r="GL160" s="100"/>
      <c r="GM160" s="100"/>
      <c r="GN160" s="100"/>
      <c r="GO160" s="100"/>
      <c r="GP160" s="100"/>
      <c r="GQ160" s="100"/>
      <c r="GR160" s="100"/>
      <c r="GS160" s="100"/>
      <c r="GT160" s="100"/>
      <c r="GU160" s="100"/>
      <c r="GV160" s="100"/>
      <c r="GW160" s="100"/>
      <c r="GX160" s="100"/>
      <c r="GY160" s="100"/>
      <c r="GZ160" s="100"/>
      <c r="HA160" s="100"/>
      <c r="HB160" s="100"/>
      <c r="HC160" s="100"/>
      <c r="HD160" s="100"/>
      <c r="HE160" s="100"/>
      <c r="HF160" s="100"/>
      <c r="HG160" s="100"/>
      <c r="HH160" s="100"/>
      <c r="HI160" s="100"/>
      <c r="HJ160" s="100"/>
      <c r="HK160" s="100"/>
      <c r="HL160" s="100"/>
      <c r="HM160" s="100"/>
      <c r="HN160" s="100"/>
      <c r="HO160" s="100"/>
      <c r="HP160" s="100"/>
      <c r="HQ160" s="100"/>
      <c r="HR160" s="100"/>
      <c r="HS160" s="100"/>
      <c r="HT160" s="100"/>
      <c r="HU160" s="100"/>
      <c r="HV160" s="100"/>
      <c r="HW160" s="100"/>
      <c r="HX160" s="100"/>
      <c r="HY160" s="100"/>
      <c r="HZ160" s="100"/>
      <c r="IA160" s="100"/>
      <c r="IB160" s="100"/>
      <c r="IC160" s="100"/>
      <c r="ID160" s="100"/>
      <c r="IE160" s="100"/>
      <c r="IF160" s="100"/>
      <c r="IG160" s="100"/>
      <c r="IH160" s="100"/>
      <c r="II160" s="100"/>
      <c r="IJ160" s="100"/>
      <c r="IK160" s="100"/>
      <c r="IL160" s="100"/>
      <c r="IM160" s="100"/>
      <c r="IN160" s="100"/>
      <c r="IO160" s="100"/>
      <c r="IP160" s="100"/>
    </row>
    <row r="161" spans="1:250">
      <c r="A161" s="83" t="s">
        <v>132</v>
      </c>
      <c r="B161" s="4" t="s">
        <v>73</v>
      </c>
      <c r="C161" s="4">
        <v>85</v>
      </c>
      <c r="D161" s="4" t="s">
        <v>512</v>
      </c>
      <c r="E161" s="4">
        <v>115</v>
      </c>
      <c r="F161" s="4">
        <v>74</v>
      </c>
      <c r="G161" s="4">
        <v>92</v>
      </c>
      <c r="H161" s="4">
        <v>56</v>
      </c>
      <c r="I161" s="4">
        <v>44</v>
      </c>
      <c r="J161" s="4">
        <v>67</v>
      </c>
      <c r="K161" s="15" t="s">
        <v>554</v>
      </c>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100"/>
      <c r="EY161" s="100"/>
      <c r="EZ161" s="100"/>
      <c r="FA161" s="100"/>
      <c r="FB161" s="100"/>
      <c r="FC161" s="100"/>
      <c r="FD161" s="100"/>
      <c r="FE161" s="100"/>
      <c r="FF161" s="100"/>
      <c r="FG161" s="100"/>
      <c r="FH161" s="100"/>
      <c r="FI161" s="100"/>
      <c r="FJ161" s="100"/>
      <c r="FK161" s="100"/>
      <c r="FL161" s="100"/>
      <c r="FM161" s="100"/>
      <c r="FN161" s="100"/>
      <c r="FO161" s="100"/>
      <c r="FP161" s="100"/>
      <c r="FQ161" s="100"/>
      <c r="FR161" s="100"/>
      <c r="FS161" s="100"/>
      <c r="FT161" s="100"/>
      <c r="FU161" s="100"/>
      <c r="FV161" s="100"/>
      <c r="FW161" s="100"/>
      <c r="FX161" s="100"/>
      <c r="FY161" s="100"/>
      <c r="FZ161" s="100"/>
      <c r="GA161" s="100"/>
      <c r="GB161" s="100"/>
      <c r="GC161" s="100"/>
      <c r="GD161" s="100"/>
      <c r="GE161" s="100"/>
      <c r="GF161" s="100"/>
      <c r="GG161" s="100"/>
      <c r="GH161" s="100"/>
      <c r="GI161" s="100"/>
      <c r="GJ161" s="100"/>
      <c r="GK161" s="100"/>
      <c r="GL161" s="100"/>
      <c r="GM161" s="100"/>
      <c r="GN161" s="100"/>
      <c r="GO161" s="100"/>
      <c r="GP161" s="100"/>
      <c r="GQ161" s="100"/>
      <c r="GR161" s="100"/>
      <c r="GS161" s="100"/>
      <c r="GT161" s="100"/>
      <c r="GU161" s="100"/>
      <c r="GV161" s="100"/>
      <c r="GW161" s="100"/>
      <c r="GX161" s="100"/>
      <c r="GY161" s="100"/>
      <c r="GZ161" s="100"/>
      <c r="HA161" s="100"/>
      <c r="HB161" s="100"/>
      <c r="HC161" s="100"/>
      <c r="HD161" s="100"/>
      <c r="HE161" s="100"/>
      <c r="HF161" s="100"/>
      <c r="HG161" s="100"/>
      <c r="HH161" s="100"/>
      <c r="HI161" s="100"/>
      <c r="HJ161" s="100"/>
      <c r="HK161" s="100"/>
      <c r="HL161" s="100"/>
      <c r="HM161" s="100"/>
      <c r="HN161" s="100"/>
      <c r="HO161" s="100"/>
      <c r="HP161" s="100"/>
      <c r="HQ161" s="100"/>
      <c r="HR161" s="100"/>
      <c r="HS161" s="100"/>
      <c r="HT161" s="100"/>
      <c r="HU161" s="100"/>
      <c r="HV161" s="100"/>
      <c r="HW161" s="100"/>
      <c r="HX161" s="100"/>
      <c r="HY161" s="100"/>
      <c r="HZ161" s="100"/>
      <c r="IA161" s="100"/>
      <c r="IB161" s="100"/>
      <c r="IC161" s="100"/>
      <c r="ID161" s="100"/>
      <c r="IE161" s="100"/>
      <c r="IF161" s="100"/>
      <c r="IG161" s="100"/>
      <c r="IH161" s="100"/>
      <c r="II161" s="100"/>
      <c r="IJ161" s="100"/>
      <c r="IK161" s="100"/>
      <c r="IL161" s="100"/>
      <c r="IM161" s="100"/>
      <c r="IN161" s="100"/>
      <c r="IO161" s="100"/>
      <c r="IP161" s="100"/>
    </row>
    <row r="162" spans="1:250" ht="22.5">
      <c r="A162" s="83" t="s">
        <v>628</v>
      </c>
      <c r="B162" s="4" t="s">
        <v>73</v>
      </c>
      <c r="C162" s="4" t="s">
        <v>14</v>
      </c>
      <c r="D162" s="4" t="s">
        <v>512</v>
      </c>
      <c r="E162" s="4">
        <v>104</v>
      </c>
      <c r="F162" s="4">
        <v>94</v>
      </c>
      <c r="G162" s="4">
        <v>73</v>
      </c>
      <c r="H162" s="4" t="s">
        <v>14</v>
      </c>
      <c r="I162" s="4" t="s">
        <v>14</v>
      </c>
      <c r="J162" s="4" t="s">
        <v>14</v>
      </c>
      <c r="K162" s="15" t="s">
        <v>554</v>
      </c>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100"/>
      <c r="EY162" s="100"/>
      <c r="EZ162" s="100"/>
      <c r="FA162" s="100"/>
      <c r="FB162" s="100"/>
      <c r="FC162" s="100"/>
      <c r="FD162" s="100"/>
      <c r="FE162" s="100"/>
      <c r="FF162" s="100"/>
      <c r="FG162" s="100"/>
      <c r="FH162" s="100"/>
      <c r="FI162" s="100"/>
      <c r="FJ162" s="100"/>
      <c r="FK162" s="100"/>
      <c r="FL162" s="100"/>
      <c r="FM162" s="100"/>
      <c r="FN162" s="100"/>
      <c r="FO162" s="100"/>
      <c r="FP162" s="100"/>
      <c r="FQ162" s="100"/>
      <c r="FR162" s="100"/>
      <c r="FS162" s="100"/>
      <c r="FT162" s="100"/>
      <c r="FU162" s="100"/>
      <c r="FV162" s="100"/>
      <c r="FW162" s="100"/>
      <c r="FX162" s="100"/>
      <c r="FY162" s="100"/>
      <c r="FZ162" s="100"/>
      <c r="GA162" s="100"/>
      <c r="GB162" s="100"/>
      <c r="GC162" s="100"/>
      <c r="GD162" s="100"/>
      <c r="GE162" s="100"/>
      <c r="GF162" s="100"/>
      <c r="GG162" s="100"/>
      <c r="GH162" s="100"/>
      <c r="GI162" s="100"/>
      <c r="GJ162" s="100"/>
      <c r="GK162" s="100"/>
      <c r="GL162" s="100"/>
      <c r="GM162" s="100"/>
      <c r="GN162" s="100"/>
      <c r="GO162" s="100"/>
      <c r="GP162" s="100"/>
      <c r="GQ162" s="100"/>
      <c r="GR162" s="100"/>
      <c r="GS162" s="100"/>
      <c r="GT162" s="100"/>
      <c r="GU162" s="100"/>
      <c r="GV162" s="100"/>
      <c r="GW162" s="100"/>
      <c r="GX162" s="100"/>
      <c r="GY162" s="100"/>
      <c r="GZ162" s="100"/>
      <c r="HA162" s="100"/>
      <c r="HB162" s="100"/>
      <c r="HC162" s="100"/>
      <c r="HD162" s="100"/>
      <c r="HE162" s="100"/>
      <c r="HF162" s="100"/>
      <c r="HG162" s="100"/>
      <c r="HH162" s="100"/>
      <c r="HI162" s="100"/>
      <c r="HJ162" s="100"/>
      <c r="HK162" s="100"/>
      <c r="HL162" s="100"/>
      <c r="HM162" s="100"/>
      <c r="HN162" s="100"/>
      <c r="HO162" s="100"/>
      <c r="HP162" s="100"/>
      <c r="HQ162" s="100"/>
      <c r="HR162" s="100"/>
      <c r="HS162" s="100"/>
      <c r="HT162" s="100"/>
      <c r="HU162" s="100"/>
      <c r="HV162" s="100"/>
      <c r="HW162" s="100"/>
      <c r="HX162" s="100"/>
      <c r="HY162" s="100"/>
      <c r="HZ162" s="100"/>
      <c r="IA162" s="100"/>
      <c r="IB162" s="100"/>
      <c r="IC162" s="100"/>
      <c r="ID162" s="100"/>
      <c r="IE162" s="100"/>
      <c r="IF162" s="100"/>
      <c r="IG162" s="100"/>
      <c r="IH162" s="100"/>
      <c r="II162" s="100"/>
      <c r="IJ162" s="100"/>
      <c r="IK162" s="100"/>
      <c r="IL162" s="100"/>
      <c r="IM162" s="100"/>
      <c r="IN162" s="100"/>
      <c r="IO162" s="100"/>
      <c r="IP162" s="100"/>
    </row>
    <row r="163" spans="1:250">
      <c r="A163" s="83" t="s">
        <v>133</v>
      </c>
      <c r="B163" s="4" t="s">
        <v>73</v>
      </c>
      <c r="C163" s="4">
        <v>113</v>
      </c>
      <c r="D163" s="4" t="s">
        <v>512</v>
      </c>
      <c r="E163" s="4">
        <v>157</v>
      </c>
      <c r="F163" s="4">
        <v>86</v>
      </c>
      <c r="G163" s="4">
        <v>128</v>
      </c>
      <c r="H163" s="4">
        <v>79</v>
      </c>
      <c r="I163" s="4">
        <v>84</v>
      </c>
      <c r="J163" s="4">
        <v>88</v>
      </c>
      <c r="K163" s="15" t="s">
        <v>555</v>
      </c>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100"/>
      <c r="EY163" s="100"/>
      <c r="EZ163" s="100"/>
      <c r="FA163" s="100"/>
      <c r="FB163" s="100"/>
      <c r="FC163" s="100"/>
      <c r="FD163" s="100"/>
      <c r="FE163" s="100"/>
      <c r="FF163" s="100"/>
      <c r="FG163" s="100"/>
      <c r="FH163" s="100"/>
      <c r="FI163" s="100"/>
      <c r="FJ163" s="100"/>
      <c r="FK163" s="100"/>
      <c r="FL163" s="100"/>
      <c r="FM163" s="100"/>
      <c r="FN163" s="100"/>
      <c r="FO163" s="100"/>
      <c r="FP163" s="100"/>
      <c r="FQ163" s="100"/>
      <c r="FR163" s="100"/>
      <c r="FS163" s="100"/>
      <c r="FT163" s="100"/>
      <c r="FU163" s="100"/>
      <c r="FV163" s="100"/>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100"/>
      <c r="GU163" s="100"/>
      <c r="GV163" s="100"/>
      <c r="GW163" s="100"/>
      <c r="GX163" s="100"/>
      <c r="GY163" s="100"/>
      <c r="GZ163" s="100"/>
      <c r="HA163" s="100"/>
      <c r="HB163" s="100"/>
      <c r="HC163" s="100"/>
      <c r="HD163" s="100"/>
      <c r="HE163" s="100"/>
      <c r="HF163" s="100"/>
      <c r="HG163" s="100"/>
      <c r="HH163" s="100"/>
      <c r="HI163" s="100"/>
      <c r="HJ163" s="100"/>
      <c r="HK163" s="100"/>
      <c r="HL163" s="100"/>
      <c r="HM163" s="100"/>
      <c r="HN163" s="100"/>
      <c r="HO163" s="100"/>
      <c r="HP163" s="100"/>
      <c r="HQ163" s="100"/>
      <c r="HR163" s="100"/>
      <c r="HS163" s="100"/>
      <c r="HT163" s="100"/>
      <c r="HU163" s="100"/>
      <c r="HV163" s="100"/>
      <c r="HW163" s="100"/>
      <c r="HX163" s="100"/>
      <c r="HY163" s="100"/>
      <c r="HZ163" s="100"/>
      <c r="IA163" s="100"/>
      <c r="IB163" s="100"/>
      <c r="IC163" s="100"/>
      <c r="ID163" s="100"/>
      <c r="IE163" s="100"/>
      <c r="IF163" s="100"/>
      <c r="IG163" s="100"/>
      <c r="IH163" s="100"/>
      <c r="II163" s="100"/>
      <c r="IJ163" s="100"/>
      <c r="IK163" s="100"/>
      <c r="IL163" s="100"/>
      <c r="IM163" s="100"/>
      <c r="IN163" s="100"/>
      <c r="IO163" s="100"/>
      <c r="IP163" s="100"/>
    </row>
    <row r="164" spans="1:250">
      <c r="A164" s="83" t="s">
        <v>134</v>
      </c>
      <c r="B164" s="4" t="s">
        <v>73</v>
      </c>
      <c r="C164" s="4">
        <v>95</v>
      </c>
      <c r="D164" s="4" t="s">
        <v>512</v>
      </c>
      <c r="E164" s="4">
        <v>116</v>
      </c>
      <c r="F164" s="4">
        <v>71</v>
      </c>
      <c r="G164" s="4">
        <v>124</v>
      </c>
      <c r="H164" s="4">
        <v>68</v>
      </c>
      <c r="I164" s="4">
        <v>63</v>
      </c>
      <c r="J164" s="4">
        <v>85</v>
      </c>
      <c r="K164" s="15" t="s">
        <v>555</v>
      </c>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100"/>
      <c r="EY164" s="100"/>
      <c r="EZ164" s="100"/>
      <c r="FA164" s="100"/>
      <c r="FB164" s="100"/>
      <c r="FC164" s="100"/>
      <c r="FD164" s="100"/>
      <c r="FE164" s="100"/>
      <c r="FF164" s="100"/>
      <c r="FG164" s="100"/>
      <c r="FH164" s="100"/>
      <c r="FI164" s="100"/>
      <c r="FJ164" s="100"/>
      <c r="FK164" s="100"/>
      <c r="FL164" s="100"/>
      <c r="FM164" s="100"/>
      <c r="FN164" s="100"/>
      <c r="FO164" s="100"/>
      <c r="FP164" s="100"/>
      <c r="FQ164" s="100"/>
      <c r="FR164" s="100"/>
      <c r="FS164" s="100"/>
      <c r="FT164" s="100"/>
      <c r="FU164" s="100"/>
      <c r="FV164" s="100"/>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100"/>
      <c r="GU164" s="100"/>
      <c r="GV164" s="100"/>
      <c r="GW164" s="100"/>
      <c r="GX164" s="100"/>
      <c r="GY164" s="100"/>
      <c r="GZ164" s="100"/>
      <c r="HA164" s="100"/>
      <c r="HB164" s="100"/>
      <c r="HC164" s="100"/>
      <c r="HD164" s="100"/>
      <c r="HE164" s="100"/>
      <c r="HF164" s="100"/>
      <c r="HG164" s="100"/>
      <c r="HH164" s="100"/>
      <c r="HI164" s="100"/>
      <c r="HJ164" s="100"/>
      <c r="HK164" s="100"/>
      <c r="HL164" s="100"/>
      <c r="HM164" s="100"/>
      <c r="HN164" s="100"/>
      <c r="HO164" s="100"/>
      <c r="HP164" s="100"/>
      <c r="HQ164" s="100"/>
      <c r="HR164" s="100"/>
      <c r="HS164" s="100"/>
      <c r="HT164" s="100"/>
      <c r="HU164" s="100"/>
      <c r="HV164" s="100"/>
      <c r="HW164" s="100"/>
      <c r="HX164" s="100"/>
      <c r="HY164" s="100"/>
      <c r="HZ164" s="100"/>
      <c r="IA164" s="100"/>
      <c r="IB164" s="100"/>
      <c r="IC164" s="100"/>
      <c r="ID164" s="100"/>
      <c r="IE164" s="100"/>
      <c r="IF164" s="100"/>
      <c r="IG164" s="100"/>
      <c r="IH164" s="100"/>
      <c r="II164" s="100"/>
      <c r="IJ164" s="100"/>
      <c r="IK164" s="100"/>
      <c r="IL164" s="100"/>
      <c r="IM164" s="100"/>
      <c r="IN164" s="100"/>
      <c r="IO164" s="100"/>
      <c r="IP164" s="100"/>
    </row>
    <row r="165" spans="1:250">
      <c r="A165" s="83" t="s">
        <v>629</v>
      </c>
      <c r="B165" s="4" t="s">
        <v>73</v>
      </c>
      <c r="C165" s="4" t="s">
        <v>14</v>
      </c>
      <c r="D165" s="4" t="s">
        <v>512</v>
      </c>
      <c r="E165" s="4">
        <v>133</v>
      </c>
      <c r="F165" s="4">
        <v>87</v>
      </c>
      <c r="G165" s="4">
        <v>144</v>
      </c>
      <c r="H165" s="4" t="s">
        <v>14</v>
      </c>
      <c r="I165" s="4" t="s">
        <v>14</v>
      </c>
      <c r="J165" s="4" t="s">
        <v>14</v>
      </c>
      <c r="K165" s="15" t="s">
        <v>555</v>
      </c>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100"/>
      <c r="EY165" s="100"/>
      <c r="EZ165" s="100"/>
      <c r="FA165" s="100"/>
      <c r="FB165" s="100"/>
      <c r="FC165" s="100"/>
      <c r="FD165" s="100"/>
      <c r="FE165" s="100"/>
      <c r="FF165" s="100"/>
      <c r="FG165" s="100"/>
      <c r="FH165" s="100"/>
      <c r="FI165" s="100"/>
      <c r="FJ165" s="100"/>
      <c r="FK165" s="100"/>
      <c r="FL165" s="100"/>
      <c r="FM165" s="100"/>
      <c r="FN165" s="100"/>
      <c r="FO165" s="100"/>
      <c r="FP165" s="100"/>
      <c r="FQ165" s="100"/>
      <c r="FR165" s="100"/>
      <c r="FS165" s="100"/>
      <c r="FT165" s="100"/>
      <c r="FU165" s="100"/>
      <c r="FV165" s="100"/>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100"/>
      <c r="GU165" s="100"/>
      <c r="GV165" s="100"/>
      <c r="GW165" s="100"/>
      <c r="GX165" s="100"/>
      <c r="GY165" s="100"/>
      <c r="GZ165" s="100"/>
      <c r="HA165" s="100"/>
      <c r="HB165" s="100"/>
      <c r="HC165" s="100"/>
      <c r="HD165" s="100"/>
      <c r="HE165" s="100"/>
      <c r="HF165" s="100"/>
      <c r="HG165" s="100"/>
      <c r="HH165" s="100"/>
      <c r="HI165" s="100"/>
      <c r="HJ165" s="100"/>
      <c r="HK165" s="100"/>
      <c r="HL165" s="100"/>
      <c r="HM165" s="100"/>
      <c r="HN165" s="100"/>
      <c r="HO165" s="100"/>
      <c r="HP165" s="100"/>
      <c r="HQ165" s="100"/>
      <c r="HR165" s="100"/>
      <c r="HS165" s="100"/>
      <c r="HT165" s="100"/>
      <c r="HU165" s="100"/>
      <c r="HV165" s="100"/>
      <c r="HW165" s="100"/>
      <c r="HX165" s="100"/>
      <c r="HY165" s="100"/>
      <c r="HZ165" s="100"/>
      <c r="IA165" s="100"/>
      <c r="IB165" s="100"/>
      <c r="IC165" s="100"/>
      <c r="ID165" s="100"/>
      <c r="IE165" s="100"/>
      <c r="IF165" s="100"/>
      <c r="IG165" s="100"/>
      <c r="IH165" s="100"/>
      <c r="II165" s="100"/>
      <c r="IJ165" s="100"/>
      <c r="IK165" s="100"/>
      <c r="IL165" s="100"/>
      <c r="IM165" s="100"/>
      <c r="IN165" s="100"/>
      <c r="IO165" s="100"/>
      <c r="IP165" s="100"/>
    </row>
    <row r="166" spans="1:250">
      <c r="A166" s="83" t="s">
        <v>136</v>
      </c>
      <c r="B166" s="4" t="s">
        <v>73</v>
      </c>
      <c r="C166" s="4" t="s">
        <v>14</v>
      </c>
      <c r="D166" s="4" t="s">
        <v>512</v>
      </c>
      <c r="E166" s="4">
        <v>223</v>
      </c>
      <c r="F166" s="4">
        <v>76</v>
      </c>
      <c r="G166" s="4">
        <v>159</v>
      </c>
      <c r="H166" s="4" t="s">
        <v>14</v>
      </c>
      <c r="I166" s="4" t="s">
        <v>14</v>
      </c>
      <c r="J166" s="4" t="s">
        <v>14</v>
      </c>
      <c r="K166" s="15" t="s">
        <v>555</v>
      </c>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100"/>
      <c r="EY166" s="100"/>
      <c r="EZ166" s="100"/>
      <c r="FA166" s="100"/>
      <c r="FB166" s="100"/>
      <c r="FC166" s="100"/>
      <c r="FD166" s="100"/>
      <c r="FE166" s="100"/>
      <c r="FF166" s="100"/>
      <c r="FG166" s="100"/>
      <c r="FH166" s="100"/>
      <c r="FI166" s="100"/>
      <c r="FJ166" s="100"/>
      <c r="FK166" s="100"/>
      <c r="FL166" s="100"/>
      <c r="FM166" s="100"/>
      <c r="FN166" s="100"/>
      <c r="FO166" s="100"/>
      <c r="FP166" s="100"/>
      <c r="FQ166" s="100"/>
      <c r="FR166" s="100"/>
      <c r="FS166" s="100"/>
      <c r="FT166" s="100"/>
      <c r="FU166" s="100"/>
      <c r="FV166" s="100"/>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100"/>
      <c r="GU166" s="100"/>
      <c r="GV166" s="100"/>
      <c r="GW166" s="100"/>
      <c r="GX166" s="100"/>
      <c r="GY166" s="100"/>
      <c r="GZ166" s="100"/>
      <c r="HA166" s="100"/>
      <c r="HB166" s="100"/>
      <c r="HC166" s="100"/>
      <c r="HD166" s="100"/>
      <c r="HE166" s="100"/>
      <c r="HF166" s="100"/>
      <c r="HG166" s="100"/>
      <c r="HH166" s="100"/>
      <c r="HI166" s="100"/>
      <c r="HJ166" s="100"/>
      <c r="HK166" s="100"/>
      <c r="HL166" s="100"/>
      <c r="HM166" s="100"/>
      <c r="HN166" s="100"/>
      <c r="HO166" s="100"/>
      <c r="HP166" s="100"/>
      <c r="HQ166" s="100"/>
      <c r="HR166" s="100"/>
      <c r="HS166" s="100"/>
      <c r="HT166" s="100"/>
      <c r="HU166" s="100"/>
      <c r="HV166" s="100"/>
      <c r="HW166" s="100"/>
      <c r="HX166" s="100"/>
      <c r="HY166" s="100"/>
      <c r="HZ166" s="100"/>
      <c r="IA166" s="100"/>
      <c r="IB166" s="100"/>
      <c r="IC166" s="100"/>
      <c r="ID166" s="100"/>
      <c r="IE166" s="100"/>
      <c r="IF166" s="100"/>
      <c r="IG166" s="100"/>
      <c r="IH166" s="100"/>
      <c r="II166" s="100"/>
      <c r="IJ166" s="100"/>
      <c r="IK166" s="100"/>
      <c r="IL166" s="100"/>
      <c r="IM166" s="100"/>
      <c r="IN166" s="100"/>
      <c r="IO166" s="100"/>
      <c r="IP166" s="100"/>
    </row>
    <row r="167" spans="1:250">
      <c r="A167" s="83" t="s">
        <v>137</v>
      </c>
      <c r="B167" s="4" t="s">
        <v>73</v>
      </c>
      <c r="C167" s="4" t="s">
        <v>14</v>
      </c>
      <c r="D167" s="4" t="s">
        <v>512</v>
      </c>
      <c r="E167" s="4">
        <v>220</v>
      </c>
      <c r="F167" s="4">
        <v>80</v>
      </c>
      <c r="G167" s="4">
        <v>132</v>
      </c>
      <c r="H167" s="4">
        <v>57</v>
      </c>
      <c r="I167" s="4" t="s">
        <v>14</v>
      </c>
      <c r="J167" s="4" t="s">
        <v>14</v>
      </c>
      <c r="K167" s="15" t="s">
        <v>555</v>
      </c>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100"/>
      <c r="EY167" s="100"/>
      <c r="EZ167" s="100"/>
      <c r="FA167" s="100"/>
      <c r="FB167" s="100"/>
      <c r="FC167" s="100"/>
      <c r="FD167" s="100"/>
      <c r="FE167" s="100"/>
      <c r="FF167" s="100"/>
      <c r="FG167" s="100"/>
      <c r="FH167" s="100"/>
      <c r="FI167" s="100"/>
      <c r="FJ167" s="100"/>
      <c r="FK167" s="100"/>
      <c r="FL167" s="100"/>
      <c r="FM167" s="100"/>
      <c r="FN167" s="100"/>
      <c r="FO167" s="100"/>
      <c r="FP167" s="100"/>
      <c r="FQ167" s="100"/>
      <c r="FR167" s="100"/>
      <c r="FS167" s="100"/>
      <c r="FT167" s="100"/>
      <c r="FU167" s="100"/>
      <c r="FV167" s="100"/>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100"/>
      <c r="GU167" s="100"/>
      <c r="GV167" s="100"/>
      <c r="GW167" s="100"/>
      <c r="GX167" s="100"/>
      <c r="GY167" s="100"/>
      <c r="GZ167" s="100"/>
      <c r="HA167" s="100"/>
      <c r="HB167" s="100"/>
      <c r="HC167" s="100"/>
      <c r="HD167" s="100"/>
      <c r="HE167" s="100"/>
      <c r="HF167" s="100"/>
      <c r="HG167" s="100"/>
      <c r="HH167" s="100"/>
      <c r="HI167" s="100"/>
      <c r="HJ167" s="100"/>
      <c r="HK167" s="100"/>
      <c r="HL167" s="100"/>
      <c r="HM167" s="100"/>
      <c r="HN167" s="100"/>
      <c r="HO167" s="100"/>
      <c r="HP167" s="100"/>
      <c r="HQ167" s="100"/>
      <c r="HR167" s="100"/>
      <c r="HS167" s="100"/>
      <c r="HT167" s="100"/>
      <c r="HU167" s="100"/>
      <c r="HV167" s="100"/>
      <c r="HW167" s="100"/>
      <c r="HX167" s="100"/>
      <c r="HY167" s="100"/>
      <c r="HZ167" s="100"/>
      <c r="IA167" s="100"/>
      <c r="IB167" s="100"/>
      <c r="IC167" s="100"/>
      <c r="ID167" s="100"/>
      <c r="IE167" s="100"/>
      <c r="IF167" s="100"/>
      <c r="IG167" s="100"/>
      <c r="IH167" s="100"/>
      <c r="II167" s="100"/>
      <c r="IJ167" s="100"/>
      <c r="IK167" s="100"/>
      <c r="IL167" s="100"/>
      <c r="IM167" s="100"/>
      <c r="IN167" s="100"/>
      <c r="IO167" s="100"/>
      <c r="IP167" s="100"/>
    </row>
    <row r="168" spans="1:250">
      <c r="A168" s="83" t="s">
        <v>630</v>
      </c>
      <c r="B168" s="4" t="s">
        <v>73</v>
      </c>
      <c r="C168" s="4" t="s">
        <v>14</v>
      </c>
      <c r="D168" s="4" t="s">
        <v>512</v>
      </c>
      <c r="E168" s="4">
        <v>375</v>
      </c>
      <c r="F168" s="4">
        <v>109</v>
      </c>
      <c r="G168" s="4">
        <v>241</v>
      </c>
      <c r="H168" s="4" t="s">
        <v>14</v>
      </c>
      <c r="I168" s="4" t="s">
        <v>14</v>
      </c>
      <c r="J168" s="4" t="s">
        <v>14</v>
      </c>
      <c r="K168" s="15" t="s">
        <v>555</v>
      </c>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100"/>
      <c r="EY168" s="100"/>
      <c r="EZ168" s="100"/>
      <c r="FA168" s="100"/>
      <c r="FB168" s="100"/>
      <c r="FC168" s="100"/>
      <c r="FD168" s="100"/>
      <c r="FE168" s="100"/>
      <c r="FF168" s="100"/>
      <c r="FG168" s="100"/>
      <c r="FH168" s="100"/>
      <c r="FI168" s="100"/>
      <c r="FJ168" s="100"/>
      <c r="FK168" s="100"/>
      <c r="FL168" s="100"/>
      <c r="FM168" s="100"/>
      <c r="FN168" s="100"/>
      <c r="FO168" s="100"/>
      <c r="FP168" s="100"/>
      <c r="FQ168" s="100"/>
      <c r="FR168" s="100"/>
      <c r="FS168" s="100"/>
      <c r="FT168" s="100"/>
      <c r="FU168" s="100"/>
      <c r="FV168" s="100"/>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100"/>
      <c r="GU168" s="100"/>
      <c r="GV168" s="100"/>
      <c r="GW168" s="100"/>
      <c r="GX168" s="100"/>
      <c r="GY168" s="100"/>
      <c r="GZ168" s="100"/>
      <c r="HA168" s="100"/>
      <c r="HB168" s="100"/>
      <c r="HC168" s="100"/>
      <c r="HD168" s="100"/>
      <c r="HE168" s="100"/>
      <c r="HF168" s="100"/>
      <c r="HG168" s="100"/>
      <c r="HH168" s="100"/>
      <c r="HI168" s="100"/>
      <c r="HJ168" s="100"/>
      <c r="HK168" s="100"/>
      <c r="HL168" s="100"/>
      <c r="HM168" s="100"/>
      <c r="HN168" s="100"/>
      <c r="HO168" s="100"/>
      <c r="HP168" s="100"/>
      <c r="HQ168" s="100"/>
      <c r="HR168" s="100"/>
      <c r="HS168" s="100"/>
      <c r="HT168" s="100"/>
      <c r="HU168" s="100"/>
      <c r="HV168" s="100"/>
      <c r="HW168" s="100"/>
      <c r="HX168" s="100"/>
      <c r="HY168" s="100"/>
      <c r="HZ168" s="100"/>
      <c r="IA168" s="100"/>
      <c r="IB168" s="100"/>
      <c r="IC168" s="100"/>
      <c r="ID168" s="100"/>
      <c r="IE168" s="100"/>
      <c r="IF168" s="100"/>
      <c r="IG168" s="100"/>
      <c r="IH168" s="100"/>
      <c r="II168" s="100"/>
      <c r="IJ168" s="100"/>
      <c r="IK168" s="100"/>
      <c r="IL168" s="100"/>
      <c r="IM168" s="100"/>
      <c r="IN168" s="100"/>
      <c r="IO168" s="100"/>
      <c r="IP168" s="100"/>
    </row>
    <row r="169" spans="1:250">
      <c r="A169" s="83" t="s">
        <v>631</v>
      </c>
      <c r="B169" s="4" t="s">
        <v>73</v>
      </c>
      <c r="C169" s="4" t="s">
        <v>14</v>
      </c>
      <c r="D169" s="4" t="s">
        <v>512</v>
      </c>
      <c r="E169" s="4">
        <v>483</v>
      </c>
      <c r="F169" s="4" t="s">
        <v>14</v>
      </c>
      <c r="G169" s="4">
        <v>371</v>
      </c>
      <c r="H169" s="4" t="s">
        <v>14</v>
      </c>
      <c r="I169" s="4" t="s">
        <v>14</v>
      </c>
      <c r="J169" s="4" t="s">
        <v>14</v>
      </c>
      <c r="K169" s="15" t="s">
        <v>555</v>
      </c>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100"/>
      <c r="EY169" s="100"/>
      <c r="EZ169" s="100"/>
      <c r="FA169" s="100"/>
      <c r="FB169" s="100"/>
      <c r="FC169" s="100"/>
      <c r="FD169" s="100"/>
      <c r="FE169" s="100"/>
      <c r="FF169" s="100"/>
      <c r="FG169" s="100"/>
      <c r="FH169" s="100"/>
      <c r="FI169" s="100"/>
      <c r="FJ169" s="100"/>
      <c r="FK169" s="100"/>
      <c r="FL169" s="100"/>
      <c r="FM169" s="100"/>
      <c r="FN169" s="100"/>
      <c r="FO169" s="100"/>
      <c r="FP169" s="100"/>
      <c r="FQ169" s="100"/>
      <c r="FR169" s="100"/>
      <c r="FS169" s="100"/>
      <c r="FT169" s="100"/>
      <c r="FU169" s="100"/>
      <c r="FV169" s="100"/>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100"/>
      <c r="GU169" s="100"/>
      <c r="GV169" s="100"/>
      <c r="GW169" s="100"/>
      <c r="GX169" s="100"/>
      <c r="GY169" s="100"/>
      <c r="GZ169" s="100"/>
      <c r="HA169" s="100"/>
      <c r="HB169" s="100"/>
      <c r="HC169" s="100"/>
      <c r="HD169" s="100"/>
      <c r="HE169" s="100"/>
      <c r="HF169" s="100"/>
      <c r="HG169" s="100"/>
      <c r="HH169" s="100"/>
      <c r="HI169" s="100"/>
      <c r="HJ169" s="100"/>
      <c r="HK169" s="100"/>
      <c r="HL169" s="100"/>
      <c r="HM169" s="100"/>
      <c r="HN169" s="100"/>
      <c r="HO169" s="100"/>
      <c r="HP169" s="100"/>
      <c r="HQ169" s="100"/>
      <c r="HR169" s="100"/>
      <c r="HS169" s="100"/>
      <c r="HT169" s="100"/>
      <c r="HU169" s="100"/>
      <c r="HV169" s="100"/>
      <c r="HW169" s="100"/>
      <c r="HX169" s="100"/>
      <c r="HY169" s="100"/>
      <c r="HZ169" s="100"/>
      <c r="IA169" s="100"/>
      <c r="IB169" s="100"/>
      <c r="IC169" s="100"/>
      <c r="ID169" s="100"/>
      <c r="IE169" s="100"/>
      <c r="IF169" s="100"/>
      <c r="IG169" s="100"/>
      <c r="IH169" s="100"/>
      <c r="II169" s="100"/>
      <c r="IJ169" s="100"/>
      <c r="IK169" s="100"/>
      <c r="IL169" s="100"/>
      <c r="IM169" s="100"/>
      <c r="IN169" s="100"/>
      <c r="IO169" s="100"/>
      <c r="IP169" s="100"/>
    </row>
    <row r="170" spans="1:250">
      <c r="A170" s="83" t="s">
        <v>632</v>
      </c>
      <c r="B170" s="4" t="s">
        <v>73</v>
      </c>
      <c r="C170" s="4" t="s">
        <v>14</v>
      </c>
      <c r="D170" s="4" t="s">
        <v>512</v>
      </c>
      <c r="E170" s="4">
        <v>293</v>
      </c>
      <c r="F170" s="4" t="s">
        <v>14</v>
      </c>
      <c r="G170" s="4">
        <v>468</v>
      </c>
      <c r="H170" s="4" t="s">
        <v>14</v>
      </c>
      <c r="I170" s="4" t="s">
        <v>14</v>
      </c>
      <c r="J170" s="4" t="s">
        <v>14</v>
      </c>
      <c r="K170" s="15" t="s">
        <v>555</v>
      </c>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100"/>
      <c r="EY170" s="100"/>
      <c r="EZ170" s="100"/>
      <c r="FA170" s="100"/>
      <c r="FB170" s="100"/>
      <c r="FC170" s="100"/>
      <c r="FD170" s="100"/>
      <c r="FE170" s="100"/>
      <c r="FF170" s="100"/>
      <c r="FG170" s="100"/>
      <c r="FH170" s="100"/>
      <c r="FI170" s="100"/>
      <c r="FJ170" s="100"/>
      <c r="FK170" s="100"/>
      <c r="FL170" s="100"/>
      <c r="FM170" s="100"/>
      <c r="FN170" s="100"/>
      <c r="FO170" s="100"/>
      <c r="FP170" s="100"/>
      <c r="FQ170" s="100"/>
      <c r="FR170" s="100"/>
      <c r="FS170" s="100"/>
      <c r="FT170" s="100"/>
      <c r="FU170" s="100"/>
      <c r="FV170" s="100"/>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100"/>
      <c r="GU170" s="100"/>
      <c r="GV170" s="100"/>
      <c r="GW170" s="100"/>
      <c r="GX170" s="100"/>
      <c r="GY170" s="100"/>
      <c r="GZ170" s="100"/>
      <c r="HA170" s="100"/>
      <c r="HB170" s="100"/>
      <c r="HC170" s="100"/>
      <c r="HD170" s="100"/>
      <c r="HE170" s="100"/>
      <c r="HF170" s="100"/>
      <c r="HG170" s="100"/>
      <c r="HH170" s="100"/>
      <c r="HI170" s="100"/>
      <c r="HJ170" s="100"/>
      <c r="HK170" s="100"/>
      <c r="HL170" s="100"/>
      <c r="HM170" s="100"/>
      <c r="HN170" s="100"/>
      <c r="HO170" s="100"/>
      <c r="HP170" s="100"/>
      <c r="HQ170" s="100"/>
      <c r="HR170" s="100"/>
      <c r="HS170" s="100"/>
      <c r="HT170" s="100"/>
      <c r="HU170" s="100"/>
      <c r="HV170" s="100"/>
      <c r="HW170" s="100"/>
      <c r="HX170" s="100"/>
      <c r="HY170" s="100"/>
      <c r="HZ170" s="100"/>
      <c r="IA170" s="100"/>
      <c r="IB170" s="100"/>
      <c r="IC170" s="100"/>
      <c r="ID170" s="100"/>
      <c r="IE170" s="100"/>
      <c r="IF170" s="100"/>
      <c r="IG170" s="100"/>
      <c r="IH170" s="100"/>
      <c r="II170" s="100"/>
      <c r="IJ170" s="100"/>
      <c r="IK170" s="100"/>
      <c r="IL170" s="100"/>
      <c r="IM170" s="100"/>
      <c r="IN170" s="100"/>
      <c r="IO170" s="100"/>
      <c r="IP170" s="100"/>
    </row>
    <row r="171" spans="1:250">
      <c r="A171" s="83" t="s">
        <v>633</v>
      </c>
      <c r="B171" s="4" t="s">
        <v>73</v>
      </c>
      <c r="C171" s="4">
        <v>92</v>
      </c>
      <c r="D171" s="4" t="s">
        <v>512</v>
      </c>
      <c r="E171" s="4">
        <v>107</v>
      </c>
      <c r="F171" s="4">
        <v>92</v>
      </c>
      <c r="G171" s="4">
        <v>87</v>
      </c>
      <c r="H171" s="4">
        <v>78</v>
      </c>
      <c r="I171" s="4">
        <v>68</v>
      </c>
      <c r="J171" s="4">
        <v>86</v>
      </c>
      <c r="K171" s="15" t="s">
        <v>562</v>
      </c>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100"/>
      <c r="EY171" s="100"/>
      <c r="EZ171" s="100"/>
      <c r="FA171" s="100"/>
      <c r="FB171" s="100"/>
      <c r="FC171" s="100"/>
      <c r="FD171" s="100"/>
      <c r="FE171" s="100"/>
      <c r="FF171" s="100"/>
      <c r="FG171" s="100"/>
      <c r="FH171" s="100"/>
      <c r="FI171" s="100"/>
      <c r="FJ171" s="100"/>
      <c r="FK171" s="100"/>
      <c r="FL171" s="100"/>
      <c r="FM171" s="100"/>
      <c r="FN171" s="100"/>
      <c r="FO171" s="100"/>
      <c r="FP171" s="100"/>
      <c r="FQ171" s="100"/>
      <c r="FR171" s="100"/>
      <c r="FS171" s="100"/>
      <c r="FT171" s="100"/>
      <c r="FU171" s="100"/>
      <c r="FV171" s="100"/>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100"/>
      <c r="GU171" s="100"/>
      <c r="GV171" s="100"/>
      <c r="GW171" s="100"/>
      <c r="GX171" s="100"/>
      <c r="GY171" s="100"/>
      <c r="GZ171" s="100"/>
      <c r="HA171" s="100"/>
      <c r="HB171" s="100"/>
      <c r="HC171" s="100"/>
      <c r="HD171" s="100"/>
      <c r="HE171" s="100"/>
      <c r="HF171" s="100"/>
      <c r="HG171" s="100"/>
      <c r="HH171" s="100"/>
      <c r="HI171" s="100"/>
      <c r="HJ171" s="100"/>
      <c r="HK171" s="100"/>
      <c r="HL171" s="100"/>
      <c r="HM171" s="100"/>
      <c r="HN171" s="100"/>
      <c r="HO171" s="100"/>
      <c r="HP171" s="100"/>
      <c r="HQ171" s="100"/>
      <c r="HR171" s="100"/>
      <c r="HS171" s="100"/>
      <c r="HT171" s="100"/>
      <c r="HU171" s="100"/>
      <c r="HV171" s="100"/>
      <c r="HW171" s="100"/>
      <c r="HX171" s="100"/>
      <c r="HY171" s="100"/>
      <c r="HZ171" s="100"/>
      <c r="IA171" s="100"/>
      <c r="IB171" s="100"/>
      <c r="IC171" s="100"/>
      <c r="ID171" s="100"/>
      <c r="IE171" s="100"/>
      <c r="IF171" s="100"/>
      <c r="IG171" s="100"/>
      <c r="IH171" s="100"/>
      <c r="II171" s="100"/>
      <c r="IJ171" s="100"/>
      <c r="IK171" s="100"/>
      <c r="IL171" s="100"/>
      <c r="IM171" s="100"/>
      <c r="IN171" s="100"/>
      <c r="IO171" s="100"/>
      <c r="IP171" s="100"/>
    </row>
    <row r="172" spans="1:250">
      <c r="A172" s="83" t="s">
        <v>140</v>
      </c>
      <c r="B172" s="4" t="s">
        <v>73</v>
      </c>
      <c r="C172" s="4">
        <v>85</v>
      </c>
      <c r="D172" s="4" t="s">
        <v>512</v>
      </c>
      <c r="E172" s="4">
        <v>98</v>
      </c>
      <c r="F172" s="4">
        <v>81</v>
      </c>
      <c r="G172" s="4">
        <v>94</v>
      </c>
      <c r="H172" s="4">
        <v>59</v>
      </c>
      <c r="I172" s="4">
        <v>57</v>
      </c>
      <c r="J172" s="4">
        <v>77</v>
      </c>
      <c r="K172" s="15" t="s">
        <v>562</v>
      </c>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100"/>
      <c r="EY172" s="100"/>
      <c r="EZ172" s="100"/>
      <c r="FA172" s="100"/>
      <c r="FB172" s="100"/>
      <c r="FC172" s="100"/>
      <c r="FD172" s="100"/>
      <c r="FE172" s="100"/>
      <c r="FF172" s="100"/>
      <c r="FG172" s="100"/>
      <c r="FH172" s="100"/>
      <c r="FI172" s="100"/>
      <c r="FJ172" s="100"/>
      <c r="FK172" s="100"/>
      <c r="FL172" s="100"/>
      <c r="FM172" s="100"/>
      <c r="FN172" s="100"/>
      <c r="FO172" s="100"/>
      <c r="FP172" s="100"/>
      <c r="FQ172" s="100"/>
      <c r="FR172" s="100"/>
      <c r="FS172" s="100"/>
      <c r="FT172" s="100"/>
      <c r="FU172" s="100"/>
      <c r="FV172" s="100"/>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100"/>
      <c r="GU172" s="100"/>
      <c r="GV172" s="100"/>
      <c r="GW172" s="100"/>
      <c r="GX172" s="100"/>
      <c r="GY172" s="100"/>
      <c r="GZ172" s="100"/>
      <c r="HA172" s="100"/>
      <c r="HB172" s="100"/>
      <c r="HC172" s="100"/>
      <c r="HD172" s="100"/>
      <c r="HE172" s="100"/>
      <c r="HF172" s="100"/>
      <c r="HG172" s="100"/>
      <c r="HH172" s="100"/>
      <c r="HI172" s="100"/>
      <c r="HJ172" s="100"/>
      <c r="HK172" s="100"/>
      <c r="HL172" s="100"/>
      <c r="HM172" s="100"/>
      <c r="HN172" s="100"/>
      <c r="HO172" s="100"/>
      <c r="HP172" s="100"/>
      <c r="HQ172" s="100"/>
      <c r="HR172" s="100"/>
      <c r="HS172" s="100"/>
      <c r="HT172" s="100"/>
      <c r="HU172" s="100"/>
      <c r="HV172" s="100"/>
      <c r="HW172" s="100"/>
      <c r="HX172" s="100"/>
      <c r="HY172" s="100"/>
      <c r="HZ172" s="100"/>
      <c r="IA172" s="100"/>
      <c r="IB172" s="100"/>
      <c r="IC172" s="100"/>
      <c r="ID172" s="100"/>
      <c r="IE172" s="100"/>
      <c r="IF172" s="100"/>
      <c r="IG172" s="100"/>
      <c r="IH172" s="100"/>
      <c r="II172" s="100"/>
      <c r="IJ172" s="100"/>
      <c r="IK172" s="100"/>
      <c r="IL172" s="100"/>
      <c r="IM172" s="100"/>
      <c r="IN172" s="100"/>
      <c r="IO172" s="100"/>
      <c r="IP172" s="100"/>
    </row>
    <row r="173" spans="1:250">
      <c r="A173" s="83" t="s">
        <v>141</v>
      </c>
      <c r="B173" s="4" t="s">
        <v>73</v>
      </c>
      <c r="C173" s="4">
        <v>103</v>
      </c>
      <c r="D173" s="4" t="s">
        <v>512</v>
      </c>
      <c r="E173" s="4">
        <v>142</v>
      </c>
      <c r="F173" s="4">
        <v>87</v>
      </c>
      <c r="G173" s="4">
        <v>126</v>
      </c>
      <c r="H173" s="4">
        <v>69</v>
      </c>
      <c r="I173" s="4">
        <v>69</v>
      </c>
      <c r="J173" s="4">
        <v>71</v>
      </c>
      <c r="K173" s="15" t="s">
        <v>562</v>
      </c>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100"/>
      <c r="EY173" s="100"/>
      <c r="EZ173" s="100"/>
      <c r="FA173" s="100"/>
      <c r="FB173" s="100"/>
      <c r="FC173" s="100"/>
      <c r="FD173" s="100"/>
      <c r="FE173" s="100"/>
      <c r="FF173" s="100"/>
      <c r="FG173" s="100"/>
      <c r="FH173" s="100"/>
      <c r="FI173" s="100"/>
      <c r="FJ173" s="100"/>
      <c r="FK173" s="100"/>
      <c r="FL173" s="100"/>
      <c r="FM173" s="100"/>
      <c r="FN173" s="100"/>
      <c r="FO173" s="100"/>
      <c r="FP173" s="100"/>
      <c r="FQ173" s="100"/>
      <c r="FR173" s="100"/>
      <c r="FS173" s="100"/>
      <c r="FT173" s="100"/>
      <c r="FU173" s="100"/>
      <c r="FV173" s="100"/>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100"/>
      <c r="GU173" s="100"/>
      <c r="GV173" s="100"/>
      <c r="GW173" s="100"/>
      <c r="GX173" s="100"/>
      <c r="GY173" s="100"/>
      <c r="GZ173" s="100"/>
      <c r="HA173" s="100"/>
      <c r="HB173" s="100"/>
      <c r="HC173" s="100"/>
      <c r="HD173" s="100"/>
      <c r="HE173" s="100"/>
      <c r="HF173" s="100"/>
      <c r="HG173" s="100"/>
      <c r="HH173" s="100"/>
      <c r="HI173" s="100"/>
      <c r="HJ173" s="100"/>
      <c r="HK173" s="100"/>
      <c r="HL173" s="100"/>
      <c r="HM173" s="100"/>
      <c r="HN173" s="100"/>
      <c r="HO173" s="100"/>
      <c r="HP173" s="100"/>
      <c r="HQ173" s="100"/>
      <c r="HR173" s="100"/>
      <c r="HS173" s="100"/>
      <c r="HT173" s="100"/>
      <c r="HU173" s="100"/>
      <c r="HV173" s="100"/>
      <c r="HW173" s="100"/>
      <c r="HX173" s="100"/>
      <c r="HY173" s="100"/>
      <c r="HZ173" s="100"/>
      <c r="IA173" s="100"/>
      <c r="IB173" s="100"/>
      <c r="IC173" s="100"/>
      <c r="ID173" s="100"/>
      <c r="IE173" s="100"/>
      <c r="IF173" s="100"/>
      <c r="IG173" s="100"/>
      <c r="IH173" s="100"/>
      <c r="II173" s="100"/>
      <c r="IJ173" s="100"/>
      <c r="IK173" s="100"/>
      <c r="IL173" s="100"/>
      <c r="IM173" s="100"/>
      <c r="IN173" s="100"/>
      <c r="IO173" s="100"/>
      <c r="IP173" s="100"/>
    </row>
    <row r="174" spans="1:250">
      <c r="A174" s="83" t="s">
        <v>634</v>
      </c>
      <c r="B174" s="4" t="s">
        <v>73</v>
      </c>
      <c r="C174" s="4" t="s">
        <v>14</v>
      </c>
      <c r="D174" s="4" t="s">
        <v>512</v>
      </c>
      <c r="E174" s="4">
        <v>167</v>
      </c>
      <c r="F174" s="4">
        <v>84</v>
      </c>
      <c r="G174" s="4">
        <v>122</v>
      </c>
      <c r="H174" s="4">
        <v>55</v>
      </c>
      <c r="I174" s="4" t="s">
        <v>14</v>
      </c>
      <c r="J174" s="4" t="s">
        <v>14</v>
      </c>
      <c r="K174" s="15" t="s">
        <v>562</v>
      </c>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100"/>
      <c r="EY174" s="100"/>
      <c r="EZ174" s="100"/>
      <c r="FA174" s="100"/>
      <c r="FB174" s="100"/>
      <c r="FC174" s="100"/>
      <c r="FD174" s="100"/>
      <c r="FE174" s="100"/>
      <c r="FF174" s="100"/>
      <c r="FG174" s="100"/>
      <c r="FH174" s="100"/>
      <c r="FI174" s="100"/>
      <c r="FJ174" s="100"/>
      <c r="FK174" s="100"/>
      <c r="FL174" s="100"/>
      <c r="FM174" s="100"/>
      <c r="FN174" s="100"/>
      <c r="FO174" s="100"/>
      <c r="FP174" s="100"/>
      <c r="FQ174" s="100"/>
      <c r="FR174" s="100"/>
      <c r="FS174" s="100"/>
      <c r="FT174" s="100"/>
      <c r="FU174" s="100"/>
      <c r="FV174" s="100"/>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100"/>
      <c r="GU174" s="100"/>
      <c r="GV174" s="100"/>
      <c r="GW174" s="100"/>
      <c r="GX174" s="100"/>
      <c r="GY174" s="100"/>
      <c r="GZ174" s="100"/>
      <c r="HA174" s="100"/>
      <c r="HB174" s="100"/>
      <c r="HC174" s="100"/>
      <c r="HD174" s="100"/>
      <c r="HE174" s="100"/>
      <c r="HF174" s="100"/>
      <c r="HG174" s="100"/>
      <c r="HH174" s="100"/>
      <c r="HI174" s="100"/>
      <c r="HJ174" s="100"/>
      <c r="HK174" s="100"/>
      <c r="HL174" s="100"/>
      <c r="HM174" s="100"/>
      <c r="HN174" s="100"/>
      <c r="HO174" s="100"/>
      <c r="HP174" s="100"/>
      <c r="HQ174" s="100"/>
      <c r="HR174" s="100"/>
      <c r="HS174" s="100"/>
      <c r="HT174" s="100"/>
      <c r="HU174" s="100"/>
      <c r="HV174" s="100"/>
      <c r="HW174" s="100"/>
      <c r="HX174" s="100"/>
      <c r="HY174" s="100"/>
      <c r="HZ174" s="100"/>
      <c r="IA174" s="100"/>
      <c r="IB174" s="100"/>
      <c r="IC174" s="100"/>
      <c r="ID174" s="100"/>
      <c r="IE174" s="100"/>
      <c r="IF174" s="100"/>
      <c r="IG174" s="100"/>
      <c r="IH174" s="100"/>
      <c r="II174" s="100"/>
      <c r="IJ174" s="100"/>
      <c r="IK174" s="100"/>
      <c r="IL174" s="100"/>
      <c r="IM174" s="100"/>
      <c r="IN174" s="100"/>
      <c r="IO174" s="100"/>
      <c r="IP174" s="100"/>
    </row>
    <row r="175" spans="1:250">
      <c r="A175" s="83" t="s">
        <v>635</v>
      </c>
      <c r="B175" s="4" t="s">
        <v>73</v>
      </c>
      <c r="C175" s="4" t="s">
        <v>14</v>
      </c>
      <c r="D175" s="4" t="s">
        <v>512</v>
      </c>
      <c r="E175" s="4">
        <v>353</v>
      </c>
      <c r="F175" s="4" t="s">
        <v>14</v>
      </c>
      <c r="G175" s="4">
        <v>210</v>
      </c>
      <c r="H175" s="4" t="s">
        <v>14</v>
      </c>
      <c r="I175" s="4" t="s">
        <v>14</v>
      </c>
      <c r="J175" s="4" t="s">
        <v>14</v>
      </c>
      <c r="K175" s="15" t="s">
        <v>562</v>
      </c>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100"/>
      <c r="EY175" s="100"/>
      <c r="EZ175" s="100"/>
      <c r="FA175" s="100"/>
      <c r="FB175" s="100"/>
      <c r="FC175" s="100"/>
      <c r="FD175" s="100"/>
      <c r="FE175" s="100"/>
      <c r="FF175" s="100"/>
      <c r="FG175" s="100"/>
      <c r="FH175" s="100"/>
      <c r="FI175" s="100"/>
      <c r="FJ175" s="100"/>
      <c r="FK175" s="100"/>
      <c r="FL175" s="100"/>
      <c r="FM175" s="100"/>
      <c r="FN175" s="100"/>
      <c r="FO175" s="100"/>
      <c r="FP175" s="100"/>
      <c r="FQ175" s="100"/>
      <c r="FR175" s="100"/>
      <c r="FS175" s="100"/>
      <c r="FT175" s="100"/>
      <c r="FU175" s="100"/>
      <c r="FV175" s="100"/>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100"/>
      <c r="GU175" s="100"/>
      <c r="GV175" s="100"/>
      <c r="GW175" s="100"/>
      <c r="GX175" s="100"/>
      <c r="GY175" s="100"/>
      <c r="GZ175" s="100"/>
      <c r="HA175" s="100"/>
      <c r="HB175" s="100"/>
      <c r="HC175" s="100"/>
      <c r="HD175" s="100"/>
      <c r="HE175" s="100"/>
      <c r="HF175" s="100"/>
      <c r="HG175" s="100"/>
      <c r="HH175" s="100"/>
      <c r="HI175" s="100"/>
      <c r="HJ175" s="100"/>
      <c r="HK175" s="100"/>
      <c r="HL175" s="100"/>
      <c r="HM175" s="100"/>
      <c r="HN175" s="100"/>
      <c r="HO175" s="100"/>
      <c r="HP175" s="100"/>
      <c r="HQ175" s="100"/>
      <c r="HR175" s="100"/>
      <c r="HS175" s="100"/>
      <c r="HT175" s="100"/>
      <c r="HU175" s="100"/>
      <c r="HV175" s="100"/>
      <c r="HW175" s="100"/>
      <c r="HX175" s="100"/>
      <c r="HY175" s="100"/>
      <c r="HZ175" s="100"/>
      <c r="IA175" s="100"/>
      <c r="IB175" s="100"/>
      <c r="IC175" s="100"/>
      <c r="ID175" s="100"/>
      <c r="IE175" s="100"/>
      <c r="IF175" s="100"/>
      <c r="IG175" s="100"/>
      <c r="IH175" s="100"/>
      <c r="II175" s="100"/>
      <c r="IJ175" s="100"/>
      <c r="IK175" s="100"/>
      <c r="IL175" s="100"/>
      <c r="IM175" s="100"/>
      <c r="IN175" s="100"/>
      <c r="IO175" s="100"/>
      <c r="IP175" s="100"/>
    </row>
    <row r="176" spans="1:250">
      <c r="A176" s="83" t="s">
        <v>143</v>
      </c>
      <c r="B176" s="4" t="s">
        <v>73</v>
      </c>
      <c r="C176" s="4">
        <v>94</v>
      </c>
      <c r="D176" s="4" t="s">
        <v>512</v>
      </c>
      <c r="E176" s="4">
        <v>120</v>
      </c>
      <c r="F176" s="4">
        <v>70</v>
      </c>
      <c r="G176" s="4">
        <v>123</v>
      </c>
      <c r="H176" s="4">
        <v>78</v>
      </c>
      <c r="I176" s="4">
        <v>77</v>
      </c>
      <c r="J176" s="4">
        <v>74</v>
      </c>
      <c r="K176" s="15" t="s">
        <v>556</v>
      </c>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100"/>
      <c r="EY176" s="100"/>
      <c r="EZ176" s="100"/>
      <c r="FA176" s="100"/>
      <c r="FB176" s="100"/>
      <c r="FC176" s="100"/>
      <c r="FD176" s="100"/>
      <c r="FE176" s="100"/>
      <c r="FF176" s="100"/>
      <c r="FG176" s="100"/>
      <c r="FH176" s="100"/>
      <c r="FI176" s="100"/>
      <c r="FJ176" s="100"/>
      <c r="FK176" s="100"/>
      <c r="FL176" s="100"/>
      <c r="FM176" s="100"/>
      <c r="FN176" s="100"/>
      <c r="FO176" s="100"/>
      <c r="FP176" s="100"/>
      <c r="FQ176" s="100"/>
      <c r="FR176" s="100"/>
      <c r="FS176" s="100"/>
      <c r="FT176" s="100"/>
      <c r="FU176" s="100"/>
      <c r="FV176" s="100"/>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100"/>
      <c r="GU176" s="100"/>
      <c r="GV176" s="100"/>
      <c r="GW176" s="100"/>
      <c r="GX176" s="100"/>
      <c r="GY176" s="100"/>
      <c r="GZ176" s="100"/>
      <c r="HA176" s="100"/>
      <c r="HB176" s="100"/>
      <c r="HC176" s="100"/>
      <c r="HD176" s="100"/>
      <c r="HE176" s="100"/>
      <c r="HF176" s="100"/>
      <c r="HG176" s="100"/>
      <c r="HH176" s="100"/>
      <c r="HI176" s="100"/>
      <c r="HJ176" s="100"/>
      <c r="HK176" s="100"/>
      <c r="HL176" s="100"/>
      <c r="HM176" s="100"/>
      <c r="HN176" s="100"/>
      <c r="HO176" s="100"/>
      <c r="HP176" s="100"/>
      <c r="HQ176" s="100"/>
      <c r="HR176" s="100"/>
      <c r="HS176" s="100"/>
      <c r="HT176" s="100"/>
      <c r="HU176" s="100"/>
      <c r="HV176" s="100"/>
      <c r="HW176" s="100"/>
      <c r="HX176" s="100"/>
      <c r="HY176" s="100"/>
      <c r="HZ176" s="100"/>
      <c r="IA176" s="100"/>
      <c r="IB176" s="100"/>
      <c r="IC176" s="100"/>
      <c r="ID176" s="100"/>
      <c r="IE176" s="100"/>
      <c r="IF176" s="100"/>
      <c r="IG176" s="100"/>
      <c r="IH176" s="100"/>
      <c r="II176" s="100"/>
      <c r="IJ176" s="100"/>
      <c r="IK176" s="100"/>
      <c r="IL176" s="100"/>
      <c r="IM176" s="100"/>
      <c r="IN176" s="100"/>
      <c r="IO176" s="100"/>
      <c r="IP176" s="100"/>
    </row>
    <row r="177" spans="1:250">
      <c r="A177" s="83" t="s">
        <v>144</v>
      </c>
      <c r="B177" s="4" t="s">
        <v>73</v>
      </c>
      <c r="C177" s="4">
        <v>87</v>
      </c>
      <c r="D177" s="4" t="s">
        <v>512</v>
      </c>
      <c r="E177" s="4">
        <v>119</v>
      </c>
      <c r="F177" s="4">
        <v>78</v>
      </c>
      <c r="G177" s="4">
        <v>123</v>
      </c>
      <c r="H177" s="4">
        <v>71</v>
      </c>
      <c r="I177" s="4">
        <v>43</v>
      </c>
      <c r="J177" s="4">
        <v>44</v>
      </c>
      <c r="K177" s="15" t="s">
        <v>556</v>
      </c>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100"/>
      <c r="EY177" s="100"/>
      <c r="EZ177" s="100"/>
      <c r="FA177" s="100"/>
      <c r="FB177" s="100"/>
      <c r="FC177" s="100"/>
      <c r="FD177" s="100"/>
      <c r="FE177" s="100"/>
      <c r="FF177" s="100"/>
      <c r="FG177" s="100"/>
      <c r="FH177" s="100"/>
      <c r="FI177" s="100"/>
      <c r="FJ177" s="100"/>
      <c r="FK177" s="100"/>
      <c r="FL177" s="100"/>
      <c r="FM177" s="100"/>
      <c r="FN177" s="100"/>
      <c r="FO177" s="100"/>
      <c r="FP177" s="100"/>
      <c r="FQ177" s="100"/>
      <c r="FR177" s="100"/>
      <c r="FS177" s="100"/>
      <c r="FT177" s="100"/>
      <c r="FU177" s="100"/>
      <c r="FV177" s="100"/>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100"/>
      <c r="GU177" s="100"/>
      <c r="GV177" s="100"/>
      <c r="GW177" s="100"/>
      <c r="GX177" s="100"/>
      <c r="GY177" s="100"/>
      <c r="GZ177" s="100"/>
      <c r="HA177" s="100"/>
      <c r="HB177" s="100"/>
      <c r="HC177" s="100"/>
      <c r="HD177" s="100"/>
      <c r="HE177" s="100"/>
      <c r="HF177" s="100"/>
      <c r="HG177" s="100"/>
      <c r="HH177" s="100"/>
      <c r="HI177" s="100"/>
      <c r="HJ177" s="100"/>
      <c r="HK177" s="100"/>
      <c r="HL177" s="100"/>
      <c r="HM177" s="100"/>
      <c r="HN177" s="100"/>
      <c r="HO177" s="100"/>
      <c r="HP177" s="100"/>
      <c r="HQ177" s="100"/>
      <c r="HR177" s="100"/>
      <c r="HS177" s="100"/>
      <c r="HT177" s="100"/>
      <c r="HU177" s="100"/>
      <c r="HV177" s="100"/>
      <c r="HW177" s="100"/>
      <c r="HX177" s="100"/>
      <c r="HY177" s="100"/>
      <c r="HZ177" s="100"/>
      <c r="IA177" s="100"/>
      <c r="IB177" s="100"/>
      <c r="IC177" s="100"/>
      <c r="ID177" s="100"/>
      <c r="IE177" s="100"/>
      <c r="IF177" s="100"/>
      <c r="IG177" s="100"/>
      <c r="IH177" s="100"/>
      <c r="II177" s="100"/>
      <c r="IJ177" s="100"/>
      <c r="IK177" s="100"/>
      <c r="IL177" s="100"/>
      <c r="IM177" s="100"/>
      <c r="IN177" s="100"/>
      <c r="IO177" s="100"/>
      <c r="IP177" s="100"/>
    </row>
    <row r="178" spans="1:250">
      <c r="A178" s="83" t="s">
        <v>145</v>
      </c>
      <c r="B178" s="4" t="s">
        <v>73</v>
      </c>
      <c r="C178" s="4">
        <v>104</v>
      </c>
      <c r="D178" s="4" t="s">
        <v>512</v>
      </c>
      <c r="E178" s="4">
        <v>154</v>
      </c>
      <c r="F178" s="4">
        <v>74</v>
      </c>
      <c r="G178" s="4">
        <v>150</v>
      </c>
      <c r="H178" s="4">
        <v>69</v>
      </c>
      <c r="I178" s="4">
        <v>68</v>
      </c>
      <c r="J178" s="4">
        <v>58</v>
      </c>
      <c r="K178" s="15" t="s">
        <v>556</v>
      </c>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100"/>
      <c r="EY178" s="100"/>
      <c r="EZ178" s="100"/>
      <c r="FA178" s="100"/>
      <c r="FB178" s="100"/>
      <c r="FC178" s="100"/>
      <c r="FD178" s="100"/>
      <c r="FE178" s="100"/>
      <c r="FF178" s="100"/>
      <c r="FG178" s="100"/>
      <c r="FH178" s="100"/>
      <c r="FI178" s="100"/>
      <c r="FJ178" s="100"/>
      <c r="FK178" s="100"/>
      <c r="FL178" s="100"/>
      <c r="FM178" s="100"/>
      <c r="FN178" s="100"/>
      <c r="FO178" s="100"/>
      <c r="FP178" s="100"/>
      <c r="FQ178" s="100"/>
      <c r="FR178" s="100"/>
      <c r="FS178" s="100"/>
      <c r="FT178" s="100"/>
      <c r="FU178" s="100"/>
      <c r="FV178" s="100"/>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100"/>
      <c r="GU178" s="100"/>
      <c r="GV178" s="100"/>
      <c r="GW178" s="100"/>
      <c r="GX178" s="100"/>
      <c r="GY178" s="100"/>
      <c r="GZ178" s="100"/>
      <c r="HA178" s="100"/>
      <c r="HB178" s="100"/>
      <c r="HC178" s="100"/>
      <c r="HD178" s="100"/>
      <c r="HE178" s="100"/>
      <c r="HF178" s="100"/>
      <c r="HG178" s="100"/>
      <c r="HH178" s="100"/>
      <c r="HI178" s="100"/>
      <c r="HJ178" s="100"/>
      <c r="HK178" s="100"/>
      <c r="HL178" s="100"/>
      <c r="HM178" s="100"/>
      <c r="HN178" s="100"/>
      <c r="HO178" s="100"/>
      <c r="HP178" s="100"/>
      <c r="HQ178" s="100"/>
      <c r="HR178" s="100"/>
      <c r="HS178" s="100"/>
      <c r="HT178" s="100"/>
      <c r="HU178" s="100"/>
      <c r="HV178" s="100"/>
      <c r="HW178" s="100"/>
      <c r="HX178" s="100"/>
      <c r="HY178" s="100"/>
      <c r="HZ178" s="100"/>
      <c r="IA178" s="100"/>
      <c r="IB178" s="100"/>
      <c r="IC178" s="100"/>
      <c r="ID178" s="100"/>
      <c r="IE178" s="100"/>
      <c r="IF178" s="100"/>
      <c r="IG178" s="100"/>
      <c r="IH178" s="100"/>
      <c r="II178" s="100"/>
      <c r="IJ178" s="100"/>
      <c r="IK178" s="100"/>
      <c r="IL178" s="100"/>
      <c r="IM178" s="100"/>
      <c r="IN178" s="100"/>
      <c r="IO178" s="100"/>
      <c r="IP178" s="100"/>
    </row>
    <row r="179" spans="1:250">
      <c r="A179" s="83" t="s">
        <v>147</v>
      </c>
      <c r="B179" s="4" t="s">
        <v>73</v>
      </c>
      <c r="C179" s="4" t="s">
        <v>14</v>
      </c>
      <c r="D179" s="4" t="s">
        <v>512</v>
      </c>
      <c r="E179" s="4">
        <v>150</v>
      </c>
      <c r="F179" s="4">
        <v>86</v>
      </c>
      <c r="G179" s="4">
        <v>90</v>
      </c>
      <c r="H179" s="4">
        <v>79</v>
      </c>
      <c r="I179" s="4" t="s">
        <v>14</v>
      </c>
      <c r="J179" s="4" t="s">
        <v>14</v>
      </c>
      <c r="K179" s="15" t="s">
        <v>557</v>
      </c>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100"/>
      <c r="EY179" s="100"/>
      <c r="EZ179" s="100"/>
      <c r="FA179" s="100"/>
      <c r="FB179" s="100"/>
      <c r="FC179" s="100"/>
      <c r="FD179" s="100"/>
      <c r="FE179" s="100"/>
      <c r="FF179" s="100"/>
      <c r="FG179" s="100"/>
      <c r="FH179" s="100"/>
      <c r="FI179" s="100"/>
      <c r="FJ179" s="100"/>
      <c r="FK179" s="100"/>
      <c r="FL179" s="100"/>
      <c r="FM179" s="100"/>
      <c r="FN179" s="100"/>
      <c r="FO179" s="100"/>
      <c r="FP179" s="100"/>
      <c r="FQ179" s="100"/>
      <c r="FR179" s="100"/>
      <c r="FS179" s="100"/>
      <c r="FT179" s="100"/>
      <c r="FU179" s="100"/>
      <c r="FV179" s="100"/>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100"/>
      <c r="GU179" s="100"/>
      <c r="GV179" s="100"/>
      <c r="GW179" s="100"/>
      <c r="GX179" s="100"/>
      <c r="GY179" s="100"/>
      <c r="GZ179" s="100"/>
      <c r="HA179" s="100"/>
      <c r="HB179" s="100"/>
      <c r="HC179" s="100"/>
      <c r="HD179" s="100"/>
      <c r="HE179" s="100"/>
      <c r="HF179" s="100"/>
      <c r="HG179" s="100"/>
      <c r="HH179" s="100"/>
      <c r="HI179" s="100"/>
      <c r="HJ179" s="100"/>
      <c r="HK179" s="100"/>
      <c r="HL179" s="100"/>
      <c r="HM179" s="100"/>
      <c r="HN179" s="100"/>
      <c r="HO179" s="100"/>
      <c r="HP179" s="100"/>
      <c r="HQ179" s="100"/>
      <c r="HR179" s="100"/>
      <c r="HS179" s="100"/>
      <c r="HT179" s="100"/>
      <c r="HU179" s="100"/>
      <c r="HV179" s="100"/>
      <c r="HW179" s="100"/>
      <c r="HX179" s="100"/>
      <c r="HY179" s="100"/>
      <c r="HZ179" s="100"/>
      <c r="IA179" s="100"/>
      <c r="IB179" s="100"/>
      <c r="IC179" s="100"/>
      <c r="ID179" s="100"/>
      <c r="IE179" s="100"/>
      <c r="IF179" s="100"/>
      <c r="IG179" s="100"/>
      <c r="IH179" s="100"/>
      <c r="II179" s="100"/>
      <c r="IJ179" s="100"/>
      <c r="IK179" s="100"/>
      <c r="IL179" s="100"/>
      <c r="IM179" s="100"/>
      <c r="IN179" s="100"/>
      <c r="IO179" s="100"/>
      <c r="IP179" s="100"/>
    </row>
    <row r="180" spans="1:250">
      <c r="A180" s="83" t="s">
        <v>636</v>
      </c>
      <c r="B180" s="4" t="s">
        <v>73</v>
      </c>
      <c r="C180" s="4" t="s">
        <v>14</v>
      </c>
      <c r="D180" s="4" t="s">
        <v>512</v>
      </c>
      <c r="E180" s="4">
        <v>265</v>
      </c>
      <c r="F180" s="4" t="s">
        <v>14</v>
      </c>
      <c r="G180" s="4">
        <v>95</v>
      </c>
      <c r="H180" s="4" t="s">
        <v>14</v>
      </c>
      <c r="I180" s="4" t="s">
        <v>14</v>
      </c>
      <c r="J180" s="4" t="s">
        <v>14</v>
      </c>
      <c r="K180" s="15" t="s">
        <v>557</v>
      </c>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100"/>
      <c r="EY180" s="100"/>
      <c r="EZ180" s="100"/>
      <c r="FA180" s="100"/>
      <c r="FB180" s="100"/>
      <c r="FC180" s="100"/>
      <c r="FD180" s="100"/>
      <c r="FE180" s="100"/>
      <c r="FF180" s="100"/>
      <c r="FG180" s="100"/>
      <c r="FH180" s="100"/>
      <c r="FI180" s="100"/>
      <c r="FJ180" s="100"/>
      <c r="FK180" s="100"/>
      <c r="FL180" s="100"/>
      <c r="FM180" s="100"/>
      <c r="FN180" s="100"/>
      <c r="FO180" s="100"/>
      <c r="FP180" s="100"/>
      <c r="FQ180" s="100"/>
      <c r="FR180" s="100"/>
      <c r="FS180" s="100"/>
      <c r="FT180" s="100"/>
      <c r="FU180" s="100"/>
      <c r="FV180" s="100"/>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100"/>
      <c r="GU180" s="100"/>
      <c r="GV180" s="100"/>
      <c r="GW180" s="100"/>
      <c r="GX180" s="100"/>
      <c r="GY180" s="100"/>
      <c r="GZ180" s="100"/>
      <c r="HA180" s="100"/>
      <c r="HB180" s="100"/>
      <c r="HC180" s="100"/>
      <c r="HD180" s="100"/>
      <c r="HE180" s="100"/>
      <c r="HF180" s="100"/>
      <c r="HG180" s="100"/>
      <c r="HH180" s="100"/>
      <c r="HI180" s="100"/>
      <c r="HJ180" s="100"/>
      <c r="HK180" s="100"/>
      <c r="HL180" s="100"/>
      <c r="HM180" s="100"/>
      <c r="HN180" s="100"/>
      <c r="HO180" s="100"/>
      <c r="HP180" s="100"/>
      <c r="HQ180" s="100"/>
      <c r="HR180" s="100"/>
      <c r="HS180" s="100"/>
      <c r="HT180" s="100"/>
      <c r="HU180" s="100"/>
      <c r="HV180" s="100"/>
      <c r="HW180" s="100"/>
      <c r="HX180" s="100"/>
      <c r="HY180" s="100"/>
      <c r="HZ180" s="100"/>
      <c r="IA180" s="100"/>
      <c r="IB180" s="100"/>
      <c r="IC180" s="100"/>
      <c r="ID180" s="100"/>
      <c r="IE180" s="100"/>
      <c r="IF180" s="100"/>
      <c r="IG180" s="100"/>
      <c r="IH180" s="100"/>
      <c r="II180" s="100"/>
      <c r="IJ180" s="100"/>
      <c r="IK180" s="100"/>
      <c r="IL180" s="100"/>
      <c r="IM180" s="100"/>
      <c r="IN180" s="100"/>
      <c r="IO180" s="100"/>
      <c r="IP180" s="100"/>
    </row>
    <row r="181" spans="1:250">
      <c r="A181" s="83" t="s">
        <v>637</v>
      </c>
      <c r="B181" s="4" t="s">
        <v>73</v>
      </c>
      <c r="C181" s="4" t="s">
        <v>14</v>
      </c>
      <c r="D181" s="4" t="s">
        <v>512</v>
      </c>
      <c r="E181" s="4">
        <v>171</v>
      </c>
      <c r="F181" s="4" t="s">
        <v>14</v>
      </c>
      <c r="G181" s="4">
        <v>70</v>
      </c>
      <c r="H181" s="4" t="s">
        <v>14</v>
      </c>
      <c r="I181" s="4" t="s">
        <v>14</v>
      </c>
      <c r="J181" s="4" t="s">
        <v>14</v>
      </c>
      <c r="K181" s="15" t="s">
        <v>557</v>
      </c>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100"/>
      <c r="EY181" s="100"/>
      <c r="EZ181" s="100"/>
      <c r="FA181" s="100"/>
      <c r="FB181" s="100"/>
      <c r="FC181" s="100"/>
      <c r="FD181" s="100"/>
      <c r="FE181" s="100"/>
      <c r="FF181" s="100"/>
      <c r="FG181" s="100"/>
      <c r="FH181" s="100"/>
      <c r="FI181" s="100"/>
      <c r="FJ181" s="100"/>
      <c r="FK181" s="100"/>
      <c r="FL181" s="100"/>
      <c r="FM181" s="100"/>
      <c r="FN181" s="100"/>
      <c r="FO181" s="100"/>
      <c r="FP181" s="100"/>
      <c r="FQ181" s="100"/>
      <c r="FR181" s="100"/>
      <c r="FS181" s="100"/>
      <c r="FT181" s="100"/>
      <c r="FU181" s="100"/>
      <c r="FV181" s="100"/>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100"/>
      <c r="GU181" s="100"/>
      <c r="GV181" s="100"/>
      <c r="GW181" s="100"/>
      <c r="GX181" s="100"/>
      <c r="GY181" s="100"/>
      <c r="GZ181" s="100"/>
      <c r="HA181" s="100"/>
      <c r="HB181" s="100"/>
      <c r="HC181" s="100"/>
      <c r="HD181" s="100"/>
      <c r="HE181" s="100"/>
      <c r="HF181" s="100"/>
      <c r="HG181" s="100"/>
      <c r="HH181" s="100"/>
      <c r="HI181" s="100"/>
      <c r="HJ181" s="100"/>
      <c r="HK181" s="100"/>
      <c r="HL181" s="100"/>
      <c r="HM181" s="100"/>
      <c r="HN181" s="100"/>
      <c r="HO181" s="100"/>
      <c r="HP181" s="100"/>
      <c r="HQ181" s="100"/>
      <c r="HR181" s="100"/>
      <c r="HS181" s="100"/>
      <c r="HT181" s="100"/>
      <c r="HU181" s="100"/>
      <c r="HV181" s="100"/>
      <c r="HW181" s="100"/>
      <c r="HX181" s="100"/>
      <c r="HY181" s="100"/>
      <c r="HZ181" s="100"/>
      <c r="IA181" s="100"/>
      <c r="IB181" s="100"/>
      <c r="IC181" s="100"/>
      <c r="ID181" s="100"/>
      <c r="IE181" s="100"/>
      <c r="IF181" s="100"/>
      <c r="IG181" s="100"/>
      <c r="IH181" s="100"/>
      <c r="II181" s="100"/>
      <c r="IJ181" s="100"/>
      <c r="IK181" s="100"/>
      <c r="IL181" s="100"/>
      <c r="IM181" s="100"/>
      <c r="IN181" s="100"/>
      <c r="IO181" s="100"/>
      <c r="IP181" s="100"/>
    </row>
    <row r="182" spans="1:250">
      <c r="A182" s="83" t="s">
        <v>638</v>
      </c>
      <c r="B182" s="4" t="s">
        <v>73</v>
      </c>
      <c r="C182" s="4" t="s">
        <v>14</v>
      </c>
      <c r="D182" s="4" t="s">
        <v>512</v>
      </c>
      <c r="E182" s="4">
        <v>216</v>
      </c>
      <c r="F182" s="4">
        <v>108</v>
      </c>
      <c r="G182" s="4">
        <v>110</v>
      </c>
      <c r="H182" s="4" t="s">
        <v>14</v>
      </c>
      <c r="I182" s="4" t="s">
        <v>14</v>
      </c>
      <c r="J182" s="4" t="s">
        <v>14</v>
      </c>
      <c r="K182" s="15" t="s">
        <v>557</v>
      </c>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100"/>
      <c r="EY182" s="100"/>
      <c r="EZ182" s="100"/>
      <c r="FA182" s="100"/>
      <c r="FB182" s="100"/>
      <c r="FC182" s="100"/>
      <c r="FD182" s="100"/>
      <c r="FE182" s="100"/>
      <c r="FF182" s="100"/>
      <c r="FG182" s="100"/>
      <c r="FH182" s="100"/>
      <c r="FI182" s="100"/>
      <c r="FJ182" s="100"/>
      <c r="FK182" s="100"/>
      <c r="FL182" s="100"/>
      <c r="FM182" s="100"/>
      <c r="FN182" s="100"/>
      <c r="FO182" s="100"/>
      <c r="FP182" s="100"/>
      <c r="FQ182" s="100"/>
      <c r="FR182" s="100"/>
      <c r="FS182" s="100"/>
      <c r="FT182" s="100"/>
      <c r="FU182" s="100"/>
      <c r="FV182" s="100"/>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100"/>
      <c r="GU182" s="100"/>
      <c r="GV182" s="100"/>
      <c r="GW182" s="100"/>
      <c r="GX182" s="100"/>
      <c r="GY182" s="100"/>
      <c r="GZ182" s="100"/>
      <c r="HA182" s="100"/>
      <c r="HB182" s="100"/>
      <c r="HC182" s="100"/>
      <c r="HD182" s="100"/>
      <c r="HE182" s="100"/>
      <c r="HF182" s="100"/>
      <c r="HG182" s="100"/>
      <c r="HH182" s="100"/>
      <c r="HI182" s="100"/>
      <c r="HJ182" s="100"/>
      <c r="HK182" s="100"/>
      <c r="HL182" s="100"/>
      <c r="HM182" s="100"/>
      <c r="HN182" s="100"/>
      <c r="HO182" s="100"/>
      <c r="HP182" s="100"/>
      <c r="HQ182" s="100"/>
      <c r="HR182" s="100"/>
      <c r="HS182" s="100"/>
      <c r="HT182" s="100"/>
      <c r="HU182" s="100"/>
      <c r="HV182" s="100"/>
      <c r="HW182" s="100"/>
      <c r="HX182" s="100"/>
      <c r="HY182" s="100"/>
      <c r="HZ182" s="100"/>
      <c r="IA182" s="100"/>
      <c r="IB182" s="100"/>
      <c r="IC182" s="100"/>
      <c r="ID182" s="100"/>
      <c r="IE182" s="100"/>
      <c r="IF182" s="100"/>
      <c r="IG182" s="100"/>
      <c r="IH182" s="100"/>
      <c r="II182" s="100"/>
      <c r="IJ182" s="100"/>
      <c r="IK182" s="100"/>
      <c r="IL182" s="100"/>
      <c r="IM182" s="100"/>
      <c r="IN182" s="100"/>
      <c r="IO182" s="100"/>
      <c r="IP182" s="100"/>
    </row>
    <row r="183" spans="1:250">
      <c r="A183" s="83" t="s">
        <v>639</v>
      </c>
      <c r="B183" s="4" t="s">
        <v>73</v>
      </c>
      <c r="C183" s="4" t="s">
        <v>14</v>
      </c>
      <c r="D183" s="4" t="s">
        <v>512</v>
      </c>
      <c r="E183" s="4">
        <v>152</v>
      </c>
      <c r="F183" s="4">
        <v>86</v>
      </c>
      <c r="G183" s="4">
        <v>157</v>
      </c>
      <c r="H183" s="4">
        <v>84</v>
      </c>
      <c r="I183" s="4">
        <v>114</v>
      </c>
      <c r="J183" s="4" t="s">
        <v>14</v>
      </c>
      <c r="K183" s="15" t="s">
        <v>558</v>
      </c>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100"/>
      <c r="EY183" s="100"/>
      <c r="EZ183" s="100"/>
      <c r="FA183" s="100"/>
      <c r="FB183" s="100"/>
      <c r="FC183" s="100"/>
      <c r="FD183" s="100"/>
      <c r="FE183" s="100"/>
      <c r="FF183" s="100"/>
      <c r="FG183" s="100"/>
      <c r="FH183" s="100"/>
      <c r="FI183" s="100"/>
      <c r="FJ183" s="100"/>
      <c r="FK183" s="100"/>
      <c r="FL183" s="100"/>
      <c r="FM183" s="100"/>
      <c r="FN183" s="100"/>
      <c r="FO183" s="100"/>
      <c r="FP183" s="100"/>
      <c r="FQ183" s="100"/>
      <c r="FR183" s="100"/>
      <c r="FS183" s="100"/>
      <c r="FT183" s="100"/>
      <c r="FU183" s="100"/>
      <c r="FV183" s="100"/>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100"/>
      <c r="GU183" s="100"/>
      <c r="GV183" s="100"/>
      <c r="GW183" s="100"/>
      <c r="GX183" s="100"/>
      <c r="GY183" s="100"/>
      <c r="GZ183" s="100"/>
      <c r="HA183" s="100"/>
      <c r="HB183" s="100"/>
      <c r="HC183" s="100"/>
      <c r="HD183" s="100"/>
      <c r="HE183" s="100"/>
      <c r="HF183" s="100"/>
      <c r="HG183" s="100"/>
      <c r="HH183" s="100"/>
      <c r="HI183" s="100"/>
      <c r="HJ183" s="100"/>
      <c r="HK183" s="100"/>
      <c r="HL183" s="100"/>
      <c r="HM183" s="100"/>
      <c r="HN183" s="100"/>
      <c r="HO183" s="100"/>
      <c r="HP183" s="100"/>
      <c r="HQ183" s="100"/>
      <c r="HR183" s="100"/>
      <c r="HS183" s="100"/>
      <c r="HT183" s="100"/>
      <c r="HU183" s="100"/>
      <c r="HV183" s="100"/>
      <c r="HW183" s="100"/>
      <c r="HX183" s="100"/>
      <c r="HY183" s="100"/>
      <c r="HZ183" s="100"/>
      <c r="IA183" s="100"/>
      <c r="IB183" s="100"/>
      <c r="IC183" s="100"/>
      <c r="ID183" s="100"/>
      <c r="IE183" s="100"/>
      <c r="IF183" s="100"/>
      <c r="IG183" s="100"/>
      <c r="IH183" s="100"/>
      <c r="II183" s="100"/>
      <c r="IJ183" s="100"/>
      <c r="IK183" s="100"/>
      <c r="IL183" s="100"/>
      <c r="IM183" s="100"/>
      <c r="IN183" s="100"/>
      <c r="IO183" s="100"/>
      <c r="IP183" s="100"/>
    </row>
    <row r="184" spans="1:250">
      <c r="A184" s="83" t="s">
        <v>640</v>
      </c>
      <c r="B184" s="4" t="s">
        <v>73</v>
      </c>
      <c r="C184" s="4" t="s">
        <v>14</v>
      </c>
      <c r="D184" s="4" t="s">
        <v>512</v>
      </c>
      <c r="E184" s="4">
        <v>133</v>
      </c>
      <c r="F184" s="4">
        <v>69</v>
      </c>
      <c r="G184" s="4">
        <v>103</v>
      </c>
      <c r="H184" s="4">
        <v>81</v>
      </c>
      <c r="I184" s="4" t="s">
        <v>14</v>
      </c>
      <c r="J184" s="4" t="s">
        <v>14</v>
      </c>
      <c r="K184" s="15" t="s">
        <v>558</v>
      </c>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100"/>
      <c r="EY184" s="100"/>
      <c r="EZ184" s="100"/>
      <c r="FA184" s="100"/>
      <c r="FB184" s="100"/>
      <c r="FC184" s="100"/>
      <c r="FD184" s="100"/>
      <c r="FE184" s="100"/>
      <c r="FF184" s="100"/>
      <c r="FG184" s="100"/>
      <c r="FH184" s="100"/>
      <c r="FI184" s="100"/>
      <c r="FJ184" s="100"/>
      <c r="FK184" s="100"/>
      <c r="FL184" s="100"/>
      <c r="FM184" s="100"/>
      <c r="FN184" s="100"/>
      <c r="FO184" s="100"/>
      <c r="FP184" s="100"/>
      <c r="FQ184" s="100"/>
      <c r="FR184" s="100"/>
      <c r="FS184" s="100"/>
      <c r="FT184" s="100"/>
      <c r="FU184" s="100"/>
      <c r="FV184" s="100"/>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100"/>
      <c r="GU184" s="100"/>
      <c r="GV184" s="100"/>
      <c r="GW184" s="100"/>
      <c r="GX184" s="100"/>
      <c r="GY184" s="100"/>
      <c r="GZ184" s="100"/>
      <c r="HA184" s="100"/>
      <c r="HB184" s="100"/>
      <c r="HC184" s="100"/>
      <c r="HD184" s="100"/>
      <c r="HE184" s="100"/>
      <c r="HF184" s="100"/>
      <c r="HG184" s="100"/>
      <c r="HH184" s="100"/>
      <c r="HI184" s="100"/>
      <c r="HJ184" s="100"/>
      <c r="HK184" s="100"/>
      <c r="HL184" s="100"/>
      <c r="HM184" s="100"/>
      <c r="HN184" s="100"/>
      <c r="HO184" s="100"/>
      <c r="HP184" s="100"/>
      <c r="HQ184" s="100"/>
      <c r="HR184" s="100"/>
      <c r="HS184" s="100"/>
      <c r="HT184" s="100"/>
      <c r="HU184" s="100"/>
      <c r="HV184" s="100"/>
      <c r="HW184" s="100"/>
      <c r="HX184" s="100"/>
      <c r="HY184" s="100"/>
      <c r="HZ184" s="100"/>
      <c r="IA184" s="100"/>
      <c r="IB184" s="100"/>
      <c r="IC184" s="100"/>
      <c r="ID184" s="100"/>
      <c r="IE184" s="100"/>
      <c r="IF184" s="100"/>
      <c r="IG184" s="100"/>
      <c r="IH184" s="100"/>
      <c r="II184" s="100"/>
      <c r="IJ184" s="100"/>
      <c r="IK184" s="100"/>
      <c r="IL184" s="100"/>
      <c r="IM184" s="100"/>
      <c r="IN184" s="100"/>
      <c r="IO184" s="100"/>
      <c r="IP184" s="100"/>
    </row>
    <row r="185" spans="1:250">
      <c r="A185" s="83" t="s">
        <v>641</v>
      </c>
      <c r="B185" s="4" t="s">
        <v>73</v>
      </c>
      <c r="C185" s="4" t="s">
        <v>14</v>
      </c>
      <c r="D185" s="4" t="s">
        <v>512</v>
      </c>
      <c r="E185" s="4">
        <v>197</v>
      </c>
      <c r="F185" s="4">
        <v>93</v>
      </c>
      <c r="G185" s="4">
        <v>144</v>
      </c>
      <c r="H185" s="4" t="s">
        <v>14</v>
      </c>
      <c r="I185" s="4" t="s">
        <v>14</v>
      </c>
      <c r="J185" s="4" t="s">
        <v>14</v>
      </c>
      <c r="K185" s="15" t="s">
        <v>558</v>
      </c>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100"/>
      <c r="EY185" s="100"/>
      <c r="EZ185" s="100"/>
      <c r="FA185" s="100"/>
      <c r="FB185" s="100"/>
      <c r="FC185" s="100"/>
      <c r="FD185" s="100"/>
      <c r="FE185" s="100"/>
      <c r="FF185" s="100"/>
      <c r="FG185" s="100"/>
      <c r="FH185" s="100"/>
      <c r="FI185" s="100"/>
      <c r="FJ185" s="100"/>
      <c r="FK185" s="100"/>
      <c r="FL185" s="100"/>
      <c r="FM185" s="100"/>
      <c r="FN185" s="100"/>
      <c r="FO185" s="100"/>
      <c r="FP185" s="100"/>
      <c r="FQ185" s="100"/>
      <c r="FR185" s="100"/>
      <c r="FS185" s="100"/>
      <c r="FT185" s="100"/>
      <c r="FU185" s="100"/>
      <c r="FV185" s="100"/>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100"/>
      <c r="GU185" s="100"/>
      <c r="GV185" s="100"/>
      <c r="GW185" s="100"/>
      <c r="GX185" s="100"/>
      <c r="GY185" s="100"/>
      <c r="GZ185" s="100"/>
      <c r="HA185" s="100"/>
      <c r="HB185" s="100"/>
      <c r="HC185" s="100"/>
      <c r="HD185" s="100"/>
      <c r="HE185" s="100"/>
      <c r="HF185" s="100"/>
      <c r="HG185" s="100"/>
      <c r="HH185" s="100"/>
      <c r="HI185" s="100"/>
      <c r="HJ185" s="100"/>
      <c r="HK185" s="100"/>
      <c r="HL185" s="100"/>
      <c r="HM185" s="100"/>
      <c r="HN185" s="100"/>
      <c r="HO185" s="100"/>
      <c r="HP185" s="100"/>
      <c r="HQ185" s="100"/>
      <c r="HR185" s="100"/>
      <c r="HS185" s="100"/>
      <c r="HT185" s="100"/>
      <c r="HU185" s="100"/>
      <c r="HV185" s="100"/>
      <c r="HW185" s="100"/>
      <c r="HX185" s="100"/>
      <c r="HY185" s="100"/>
      <c r="HZ185" s="100"/>
      <c r="IA185" s="100"/>
      <c r="IB185" s="100"/>
      <c r="IC185" s="100"/>
      <c r="ID185" s="100"/>
      <c r="IE185" s="100"/>
      <c r="IF185" s="100"/>
      <c r="IG185" s="100"/>
      <c r="IH185" s="100"/>
      <c r="II185" s="100"/>
      <c r="IJ185" s="100"/>
      <c r="IK185" s="100"/>
      <c r="IL185" s="100"/>
      <c r="IM185" s="100"/>
      <c r="IN185" s="100"/>
      <c r="IO185" s="100"/>
      <c r="IP185" s="100"/>
    </row>
    <row r="186" spans="1:250">
      <c r="A186" s="83" t="s">
        <v>156</v>
      </c>
      <c r="B186" s="4" t="s">
        <v>73</v>
      </c>
      <c r="C186" s="4" t="s">
        <v>14</v>
      </c>
      <c r="D186" s="4" t="s">
        <v>512</v>
      </c>
      <c r="E186" s="4">
        <v>217</v>
      </c>
      <c r="F186" s="4" t="s">
        <v>14</v>
      </c>
      <c r="G186" s="4">
        <v>227</v>
      </c>
      <c r="H186" s="4" t="s">
        <v>14</v>
      </c>
      <c r="I186" s="4" t="s">
        <v>14</v>
      </c>
      <c r="J186" s="4" t="s">
        <v>14</v>
      </c>
      <c r="K186" s="15" t="s">
        <v>560</v>
      </c>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100"/>
      <c r="EY186" s="100"/>
      <c r="EZ186" s="100"/>
      <c r="FA186" s="100"/>
      <c r="FB186" s="100"/>
      <c r="FC186" s="100"/>
      <c r="FD186" s="100"/>
      <c r="FE186" s="100"/>
      <c r="FF186" s="100"/>
      <c r="FG186" s="100"/>
      <c r="FH186" s="100"/>
      <c r="FI186" s="100"/>
      <c r="FJ186" s="100"/>
      <c r="FK186" s="100"/>
      <c r="FL186" s="100"/>
      <c r="FM186" s="100"/>
      <c r="FN186" s="100"/>
      <c r="FO186" s="100"/>
      <c r="FP186" s="100"/>
      <c r="FQ186" s="100"/>
      <c r="FR186" s="100"/>
      <c r="FS186" s="100"/>
      <c r="FT186" s="100"/>
      <c r="FU186" s="100"/>
      <c r="FV186" s="100"/>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100"/>
      <c r="GU186" s="100"/>
      <c r="GV186" s="100"/>
      <c r="GW186" s="100"/>
      <c r="GX186" s="100"/>
      <c r="GY186" s="100"/>
      <c r="GZ186" s="100"/>
      <c r="HA186" s="100"/>
      <c r="HB186" s="100"/>
      <c r="HC186" s="100"/>
      <c r="HD186" s="100"/>
      <c r="HE186" s="100"/>
      <c r="HF186" s="100"/>
      <c r="HG186" s="100"/>
      <c r="HH186" s="100"/>
      <c r="HI186" s="100"/>
      <c r="HJ186" s="100"/>
      <c r="HK186" s="100"/>
      <c r="HL186" s="100"/>
      <c r="HM186" s="100"/>
      <c r="HN186" s="100"/>
      <c r="HO186" s="100"/>
      <c r="HP186" s="100"/>
      <c r="HQ186" s="100"/>
      <c r="HR186" s="100"/>
      <c r="HS186" s="100"/>
      <c r="HT186" s="100"/>
      <c r="HU186" s="100"/>
      <c r="HV186" s="100"/>
      <c r="HW186" s="100"/>
      <c r="HX186" s="100"/>
      <c r="HY186" s="100"/>
      <c r="HZ186" s="100"/>
      <c r="IA186" s="100"/>
      <c r="IB186" s="100"/>
      <c r="IC186" s="100"/>
      <c r="ID186" s="100"/>
      <c r="IE186" s="100"/>
      <c r="IF186" s="100"/>
      <c r="IG186" s="100"/>
      <c r="IH186" s="100"/>
      <c r="II186" s="100"/>
      <c r="IJ186" s="100"/>
      <c r="IK186" s="100"/>
      <c r="IL186" s="100"/>
      <c r="IM186" s="100"/>
      <c r="IN186" s="100"/>
      <c r="IO186" s="100"/>
      <c r="IP186" s="100"/>
    </row>
    <row r="187" spans="1:250">
      <c r="A187" s="83" t="s">
        <v>157</v>
      </c>
      <c r="B187" s="4" t="s">
        <v>73</v>
      </c>
      <c r="C187" s="4">
        <v>160</v>
      </c>
      <c r="D187" s="4" t="s">
        <v>512</v>
      </c>
      <c r="E187" s="4">
        <v>225</v>
      </c>
      <c r="F187" s="4">
        <v>92</v>
      </c>
      <c r="G187" s="4">
        <v>251</v>
      </c>
      <c r="H187" s="4">
        <v>82</v>
      </c>
      <c r="I187" s="4">
        <v>93</v>
      </c>
      <c r="J187" s="4">
        <v>119</v>
      </c>
      <c r="K187" s="15" t="s">
        <v>560</v>
      </c>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100"/>
      <c r="EY187" s="100"/>
      <c r="EZ187" s="100"/>
      <c r="FA187" s="100"/>
      <c r="FB187" s="100"/>
      <c r="FC187" s="100"/>
      <c r="FD187" s="100"/>
      <c r="FE187" s="100"/>
      <c r="FF187" s="100"/>
      <c r="FG187" s="100"/>
      <c r="FH187" s="100"/>
      <c r="FI187" s="100"/>
      <c r="FJ187" s="100"/>
      <c r="FK187" s="100"/>
      <c r="FL187" s="100"/>
      <c r="FM187" s="100"/>
      <c r="FN187" s="100"/>
      <c r="FO187" s="100"/>
      <c r="FP187" s="100"/>
      <c r="FQ187" s="100"/>
      <c r="FR187" s="100"/>
      <c r="FS187" s="100"/>
      <c r="FT187" s="100"/>
      <c r="FU187" s="100"/>
      <c r="FV187" s="100"/>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100"/>
      <c r="GU187" s="100"/>
      <c r="GV187" s="100"/>
      <c r="GW187" s="100"/>
      <c r="GX187" s="100"/>
      <c r="GY187" s="100"/>
      <c r="GZ187" s="100"/>
      <c r="HA187" s="100"/>
      <c r="HB187" s="100"/>
      <c r="HC187" s="100"/>
      <c r="HD187" s="100"/>
      <c r="HE187" s="100"/>
      <c r="HF187" s="100"/>
      <c r="HG187" s="100"/>
      <c r="HH187" s="100"/>
      <c r="HI187" s="100"/>
      <c r="HJ187" s="100"/>
      <c r="HK187" s="100"/>
      <c r="HL187" s="100"/>
      <c r="HM187" s="100"/>
      <c r="HN187" s="100"/>
      <c r="HO187" s="100"/>
      <c r="HP187" s="100"/>
      <c r="HQ187" s="100"/>
      <c r="HR187" s="100"/>
      <c r="HS187" s="100"/>
      <c r="HT187" s="100"/>
      <c r="HU187" s="100"/>
      <c r="HV187" s="100"/>
      <c r="HW187" s="100"/>
      <c r="HX187" s="100"/>
      <c r="HY187" s="100"/>
      <c r="HZ187" s="100"/>
      <c r="IA187" s="100"/>
      <c r="IB187" s="100"/>
      <c r="IC187" s="100"/>
      <c r="ID187" s="100"/>
      <c r="IE187" s="100"/>
      <c r="IF187" s="100"/>
      <c r="IG187" s="100"/>
      <c r="IH187" s="100"/>
      <c r="II187" s="100"/>
      <c r="IJ187" s="100"/>
      <c r="IK187" s="100"/>
      <c r="IL187" s="100"/>
      <c r="IM187" s="100"/>
      <c r="IN187" s="100"/>
      <c r="IO187" s="100"/>
      <c r="IP187" s="100"/>
    </row>
    <row r="188" spans="1:250">
      <c r="A188" s="83" t="s">
        <v>158</v>
      </c>
      <c r="B188" s="4" t="s">
        <v>73</v>
      </c>
      <c r="C188" s="4">
        <v>110</v>
      </c>
      <c r="D188" s="4" t="s">
        <v>512</v>
      </c>
      <c r="E188" s="4">
        <v>139</v>
      </c>
      <c r="F188" s="4">
        <v>79</v>
      </c>
      <c r="G188" s="4">
        <v>126</v>
      </c>
      <c r="H188" s="4">
        <v>76</v>
      </c>
      <c r="I188" s="4">
        <v>97</v>
      </c>
      <c r="J188" s="4">
        <v>103</v>
      </c>
      <c r="K188" s="15" t="s">
        <v>560</v>
      </c>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100"/>
      <c r="EY188" s="100"/>
      <c r="EZ188" s="100"/>
      <c r="FA188" s="100"/>
      <c r="FB188" s="100"/>
      <c r="FC188" s="100"/>
      <c r="FD188" s="100"/>
      <c r="FE188" s="100"/>
      <c r="FF188" s="100"/>
      <c r="FG188" s="100"/>
      <c r="FH188" s="100"/>
      <c r="FI188" s="100"/>
      <c r="FJ188" s="100"/>
      <c r="FK188" s="100"/>
      <c r="FL188" s="100"/>
      <c r="FM188" s="100"/>
      <c r="FN188" s="100"/>
      <c r="FO188" s="100"/>
      <c r="FP188" s="100"/>
      <c r="FQ188" s="100"/>
      <c r="FR188" s="100"/>
      <c r="FS188" s="100"/>
      <c r="FT188" s="100"/>
      <c r="FU188" s="100"/>
      <c r="FV188" s="100"/>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100"/>
      <c r="GU188" s="100"/>
      <c r="GV188" s="100"/>
      <c r="GW188" s="100"/>
      <c r="GX188" s="100"/>
      <c r="GY188" s="100"/>
      <c r="GZ188" s="100"/>
      <c r="HA188" s="100"/>
      <c r="HB188" s="100"/>
      <c r="HC188" s="100"/>
      <c r="HD188" s="100"/>
      <c r="HE188" s="100"/>
      <c r="HF188" s="100"/>
      <c r="HG188" s="100"/>
      <c r="HH188" s="100"/>
      <c r="HI188" s="100"/>
      <c r="HJ188" s="100"/>
      <c r="HK188" s="100"/>
      <c r="HL188" s="100"/>
      <c r="HM188" s="100"/>
      <c r="HN188" s="100"/>
      <c r="HO188" s="100"/>
      <c r="HP188" s="100"/>
      <c r="HQ188" s="100"/>
      <c r="HR188" s="100"/>
      <c r="HS188" s="100"/>
      <c r="HT188" s="100"/>
      <c r="HU188" s="100"/>
      <c r="HV188" s="100"/>
      <c r="HW188" s="100"/>
      <c r="HX188" s="100"/>
      <c r="HY188" s="100"/>
      <c r="HZ188" s="100"/>
      <c r="IA188" s="100"/>
      <c r="IB188" s="100"/>
      <c r="IC188" s="100"/>
      <c r="ID188" s="100"/>
      <c r="IE188" s="100"/>
      <c r="IF188" s="100"/>
      <c r="IG188" s="100"/>
      <c r="IH188" s="100"/>
      <c r="II188" s="100"/>
      <c r="IJ188" s="100"/>
      <c r="IK188" s="100"/>
      <c r="IL188" s="100"/>
      <c r="IM188" s="100"/>
      <c r="IN188" s="100"/>
      <c r="IO188" s="100"/>
      <c r="IP188" s="100"/>
    </row>
    <row r="189" spans="1:250">
      <c r="A189" s="83" t="s">
        <v>159</v>
      </c>
      <c r="B189" s="4" t="s">
        <v>73</v>
      </c>
      <c r="C189" s="4">
        <v>96</v>
      </c>
      <c r="D189" s="4" t="s">
        <v>512</v>
      </c>
      <c r="E189" s="4">
        <v>133</v>
      </c>
      <c r="F189" s="4">
        <v>81</v>
      </c>
      <c r="G189" s="4">
        <v>132</v>
      </c>
      <c r="H189" s="4">
        <v>71</v>
      </c>
      <c r="I189" s="4">
        <v>49</v>
      </c>
      <c r="J189" s="4">
        <v>57</v>
      </c>
      <c r="K189" s="15" t="s">
        <v>560</v>
      </c>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100"/>
      <c r="EY189" s="100"/>
      <c r="EZ189" s="100"/>
      <c r="FA189" s="100"/>
      <c r="FB189" s="100"/>
      <c r="FC189" s="100"/>
      <c r="FD189" s="100"/>
      <c r="FE189" s="100"/>
      <c r="FF189" s="100"/>
      <c r="FG189" s="100"/>
      <c r="FH189" s="100"/>
      <c r="FI189" s="100"/>
      <c r="FJ189" s="100"/>
      <c r="FK189" s="100"/>
      <c r="FL189" s="100"/>
      <c r="FM189" s="100"/>
      <c r="FN189" s="100"/>
      <c r="FO189" s="100"/>
      <c r="FP189" s="100"/>
      <c r="FQ189" s="100"/>
      <c r="FR189" s="100"/>
      <c r="FS189" s="100"/>
      <c r="FT189" s="100"/>
      <c r="FU189" s="100"/>
      <c r="FV189" s="100"/>
      <c r="FW189" s="100"/>
      <c r="FX189" s="100"/>
      <c r="FY189" s="100"/>
      <c r="FZ189" s="100"/>
      <c r="GA189" s="100"/>
      <c r="GB189" s="100"/>
      <c r="GC189" s="100"/>
      <c r="GD189" s="100"/>
      <c r="GE189" s="100"/>
      <c r="GF189" s="100"/>
      <c r="GG189" s="100"/>
      <c r="GH189" s="100"/>
      <c r="GI189" s="100"/>
      <c r="GJ189" s="100"/>
      <c r="GK189" s="100"/>
      <c r="GL189" s="100"/>
      <c r="GM189" s="100"/>
      <c r="GN189" s="100"/>
      <c r="GO189" s="100"/>
      <c r="GP189" s="100"/>
      <c r="GQ189" s="100"/>
      <c r="GR189" s="100"/>
      <c r="GS189" s="100"/>
      <c r="GT189" s="100"/>
      <c r="GU189" s="100"/>
      <c r="GV189" s="100"/>
      <c r="GW189" s="100"/>
      <c r="GX189" s="100"/>
      <c r="GY189" s="100"/>
      <c r="GZ189" s="100"/>
      <c r="HA189" s="100"/>
      <c r="HB189" s="100"/>
      <c r="HC189" s="100"/>
      <c r="HD189" s="100"/>
      <c r="HE189" s="100"/>
      <c r="HF189" s="100"/>
      <c r="HG189" s="100"/>
      <c r="HH189" s="100"/>
      <c r="HI189" s="100"/>
      <c r="HJ189" s="100"/>
      <c r="HK189" s="100"/>
      <c r="HL189" s="100"/>
      <c r="HM189" s="100"/>
      <c r="HN189" s="100"/>
      <c r="HO189" s="100"/>
      <c r="HP189" s="100"/>
      <c r="HQ189" s="100"/>
      <c r="HR189" s="100"/>
      <c r="HS189" s="100"/>
      <c r="HT189" s="100"/>
      <c r="HU189" s="100"/>
      <c r="HV189" s="100"/>
      <c r="HW189" s="100"/>
      <c r="HX189" s="100"/>
      <c r="HY189" s="100"/>
      <c r="HZ189" s="100"/>
      <c r="IA189" s="100"/>
      <c r="IB189" s="100"/>
      <c r="IC189" s="100"/>
      <c r="ID189" s="100"/>
      <c r="IE189" s="100"/>
      <c r="IF189" s="100"/>
      <c r="IG189" s="100"/>
      <c r="IH189" s="100"/>
      <c r="II189" s="100"/>
      <c r="IJ189" s="100"/>
      <c r="IK189" s="100"/>
      <c r="IL189" s="100"/>
      <c r="IM189" s="100"/>
      <c r="IN189" s="100"/>
      <c r="IO189" s="100"/>
      <c r="IP189" s="100"/>
    </row>
    <row r="190" spans="1:250">
      <c r="A190" s="83" t="s">
        <v>160</v>
      </c>
      <c r="B190" s="4" t="s">
        <v>73</v>
      </c>
      <c r="C190" s="4" t="s">
        <v>14</v>
      </c>
      <c r="D190" s="4" t="s">
        <v>512</v>
      </c>
      <c r="E190" s="4">
        <v>128</v>
      </c>
      <c r="F190" s="4" t="s">
        <v>14</v>
      </c>
      <c r="G190" s="4">
        <v>81</v>
      </c>
      <c r="H190" s="4" t="s">
        <v>14</v>
      </c>
      <c r="I190" s="4" t="s">
        <v>14</v>
      </c>
      <c r="J190" s="4" t="s">
        <v>14</v>
      </c>
      <c r="K190" s="15" t="s">
        <v>560</v>
      </c>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100"/>
      <c r="EY190" s="100"/>
      <c r="EZ190" s="100"/>
      <c r="FA190" s="100"/>
      <c r="FB190" s="100"/>
      <c r="FC190" s="100"/>
      <c r="FD190" s="100"/>
      <c r="FE190" s="100"/>
      <c r="FF190" s="100"/>
      <c r="FG190" s="100"/>
      <c r="FH190" s="100"/>
      <c r="FI190" s="100"/>
      <c r="FJ190" s="100"/>
      <c r="FK190" s="100"/>
      <c r="FL190" s="100"/>
      <c r="FM190" s="100"/>
      <c r="FN190" s="100"/>
      <c r="FO190" s="100"/>
      <c r="FP190" s="100"/>
      <c r="FQ190" s="100"/>
      <c r="FR190" s="100"/>
      <c r="FS190" s="100"/>
      <c r="FT190" s="100"/>
      <c r="FU190" s="100"/>
      <c r="FV190" s="100"/>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100"/>
      <c r="GU190" s="100"/>
      <c r="GV190" s="100"/>
      <c r="GW190" s="100"/>
      <c r="GX190" s="100"/>
      <c r="GY190" s="100"/>
      <c r="GZ190" s="100"/>
      <c r="HA190" s="100"/>
      <c r="HB190" s="100"/>
      <c r="HC190" s="100"/>
      <c r="HD190" s="100"/>
      <c r="HE190" s="100"/>
      <c r="HF190" s="100"/>
      <c r="HG190" s="100"/>
      <c r="HH190" s="100"/>
      <c r="HI190" s="100"/>
      <c r="HJ190" s="100"/>
      <c r="HK190" s="100"/>
      <c r="HL190" s="100"/>
      <c r="HM190" s="100"/>
      <c r="HN190" s="100"/>
      <c r="HO190" s="100"/>
      <c r="HP190" s="100"/>
      <c r="HQ190" s="100"/>
      <c r="HR190" s="100"/>
      <c r="HS190" s="100"/>
      <c r="HT190" s="100"/>
      <c r="HU190" s="100"/>
      <c r="HV190" s="100"/>
      <c r="HW190" s="100"/>
      <c r="HX190" s="100"/>
      <c r="HY190" s="100"/>
      <c r="HZ190" s="100"/>
      <c r="IA190" s="100"/>
      <c r="IB190" s="100"/>
      <c r="IC190" s="100"/>
      <c r="ID190" s="100"/>
      <c r="IE190" s="100"/>
      <c r="IF190" s="100"/>
      <c r="IG190" s="100"/>
      <c r="IH190" s="100"/>
      <c r="II190" s="100"/>
      <c r="IJ190" s="100"/>
      <c r="IK190" s="100"/>
      <c r="IL190" s="100"/>
      <c r="IM190" s="100"/>
      <c r="IN190" s="100"/>
      <c r="IO190" s="100"/>
      <c r="IP190" s="100"/>
    </row>
    <row r="191" spans="1:250" ht="22.5">
      <c r="A191" s="83" t="s">
        <v>161</v>
      </c>
      <c r="B191" s="4" t="s">
        <v>73</v>
      </c>
      <c r="C191" s="4" t="s">
        <v>14</v>
      </c>
      <c r="D191" s="4" t="s">
        <v>512</v>
      </c>
      <c r="E191" s="4">
        <v>126</v>
      </c>
      <c r="F191" s="4">
        <v>73</v>
      </c>
      <c r="G191" s="4">
        <v>138</v>
      </c>
      <c r="H191" s="4" t="s">
        <v>14</v>
      </c>
      <c r="I191" s="4" t="s">
        <v>14</v>
      </c>
      <c r="J191" s="4" t="s">
        <v>14</v>
      </c>
      <c r="K191" s="15" t="s">
        <v>560</v>
      </c>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c r="BI191" s="100"/>
      <c r="BJ191" s="100"/>
      <c r="BK191" s="100"/>
      <c r="BL191" s="100"/>
      <c r="BM191" s="100"/>
      <c r="BN191" s="100"/>
      <c r="BO191" s="100"/>
      <c r="BP191" s="100"/>
      <c r="BQ191" s="100"/>
      <c r="BR191" s="100"/>
      <c r="BS191" s="100"/>
      <c r="BT191" s="100"/>
      <c r="BU191" s="100"/>
      <c r="BV191" s="100"/>
      <c r="BW191" s="100"/>
      <c r="BX191" s="100"/>
      <c r="BY191" s="100"/>
      <c r="BZ191" s="100"/>
      <c r="CA191" s="100"/>
      <c r="CB191" s="100"/>
      <c r="CC191" s="100"/>
      <c r="CD191" s="100"/>
      <c r="CE191" s="100"/>
      <c r="CF191" s="100"/>
      <c r="CG191" s="100"/>
      <c r="CH191" s="100"/>
      <c r="CI191" s="100"/>
      <c r="CJ191" s="100"/>
      <c r="CK191" s="100"/>
      <c r="CL191" s="100"/>
      <c r="CM191" s="100"/>
      <c r="CN191" s="100"/>
      <c r="CO191" s="100"/>
      <c r="CP191" s="100"/>
      <c r="CQ191" s="100"/>
      <c r="CR191" s="100"/>
      <c r="CS191" s="100"/>
      <c r="CT191" s="100"/>
      <c r="CU191" s="100"/>
      <c r="CV191" s="100"/>
      <c r="CW191" s="100"/>
      <c r="CX191" s="100"/>
      <c r="CY191" s="100"/>
      <c r="CZ191" s="100"/>
      <c r="DA191" s="100"/>
      <c r="DB191" s="100"/>
      <c r="DC191" s="100"/>
      <c r="DD191" s="100"/>
      <c r="DE191" s="100"/>
      <c r="DF191" s="100"/>
      <c r="DG191" s="100"/>
      <c r="DH191" s="100"/>
      <c r="DI191" s="100"/>
      <c r="DJ191" s="100"/>
      <c r="DK191" s="100"/>
      <c r="DL191" s="100"/>
      <c r="DM191" s="100"/>
      <c r="DN191" s="100"/>
      <c r="DO191" s="100"/>
      <c r="DP191" s="100"/>
      <c r="DQ191" s="100"/>
      <c r="DR191" s="100"/>
      <c r="DS191" s="100"/>
      <c r="DT191" s="100"/>
      <c r="DU191" s="100"/>
      <c r="DV191" s="100"/>
      <c r="DW191" s="100"/>
      <c r="DX191" s="100"/>
      <c r="DY191" s="100"/>
      <c r="DZ191" s="100"/>
      <c r="EA191" s="100"/>
      <c r="EB191" s="100"/>
      <c r="EC191" s="100"/>
      <c r="ED191" s="100"/>
      <c r="EE191" s="100"/>
      <c r="EF191" s="100"/>
      <c r="EG191" s="100"/>
      <c r="EH191" s="100"/>
      <c r="EI191" s="100"/>
      <c r="EJ191" s="100"/>
      <c r="EK191" s="100"/>
      <c r="EL191" s="100"/>
      <c r="EM191" s="100"/>
      <c r="EN191" s="100"/>
      <c r="EO191" s="100"/>
      <c r="EP191" s="100"/>
      <c r="EQ191" s="100"/>
      <c r="ER191" s="100"/>
      <c r="ES191" s="100"/>
      <c r="ET191" s="100"/>
      <c r="EU191" s="100"/>
      <c r="EV191" s="100"/>
      <c r="EW191" s="100"/>
      <c r="EX191" s="100"/>
      <c r="EY191" s="100"/>
      <c r="EZ191" s="100"/>
      <c r="FA191" s="100"/>
      <c r="FB191" s="100"/>
      <c r="FC191" s="100"/>
      <c r="FD191" s="100"/>
      <c r="FE191" s="100"/>
      <c r="FF191" s="100"/>
      <c r="FG191" s="100"/>
      <c r="FH191" s="100"/>
      <c r="FI191" s="100"/>
      <c r="FJ191" s="100"/>
      <c r="FK191" s="100"/>
      <c r="FL191" s="100"/>
      <c r="FM191" s="100"/>
      <c r="FN191" s="100"/>
      <c r="FO191" s="100"/>
      <c r="FP191" s="100"/>
      <c r="FQ191" s="100"/>
      <c r="FR191" s="100"/>
      <c r="FS191" s="100"/>
      <c r="FT191" s="100"/>
      <c r="FU191" s="100"/>
      <c r="FV191" s="100"/>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100"/>
      <c r="GU191" s="100"/>
      <c r="GV191" s="100"/>
      <c r="GW191" s="100"/>
      <c r="GX191" s="100"/>
      <c r="GY191" s="100"/>
      <c r="GZ191" s="100"/>
      <c r="HA191" s="100"/>
      <c r="HB191" s="100"/>
      <c r="HC191" s="100"/>
      <c r="HD191" s="100"/>
      <c r="HE191" s="100"/>
      <c r="HF191" s="100"/>
      <c r="HG191" s="100"/>
      <c r="HH191" s="100"/>
      <c r="HI191" s="100"/>
      <c r="HJ191" s="100"/>
      <c r="HK191" s="100"/>
      <c r="HL191" s="100"/>
      <c r="HM191" s="100"/>
      <c r="HN191" s="100"/>
      <c r="HO191" s="100"/>
      <c r="HP191" s="100"/>
      <c r="HQ191" s="100"/>
      <c r="HR191" s="100"/>
      <c r="HS191" s="100"/>
      <c r="HT191" s="100"/>
      <c r="HU191" s="100"/>
      <c r="HV191" s="100"/>
      <c r="HW191" s="100"/>
      <c r="HX191" s="100"/>
      <c r="HY191" s="100"/>
      <c r="HZ191" s="100"/>
      <c r="IA191" s="100"/>
      <c r="IB191" s="100"/>
      <c r="IC191" s="100"/>
      <c r="ID191" s="100"/>
      <c r="IE191" s="100"/>
      <c r="IF191" s="100"/>
      <c r="IG191" s="100"/>
      <c r="IH191" s="100"/>
      <c r="II191" s="100"/>
      <c r="IJ191" s="100"/>
      <c r="IK191" s="100"/>
      <c r="IL191" s="100"/>
      <c r="IM191" s="100"/>
      <c r="IN191" s="100"/>
      <c r="IO191" s="100"/>
      <c r="IP191" s="100"/>
    </row>
    <row r="192" spans="1:250">
      <c r="A192" s="83" t="s">
        <v>642</v>
      </c>
      <c r="B192" s="4" t="s">
        <v>73</v>
      </c>
      <c r="C192" s="4" t="s">
        <v>14</v>
      </c>
      <c r="D192" s="4" t="s">
        <v>512</v>
      </c>
      <c r="E192" s="4">
        <v>101</v>
      </c>
      <c r="F192" s="4">
        <v>53</v>
      </c>
      <c r="G192" s="4">
        <v>65</v>
      </c>
      <c r="H192" s="4">
        <v>75</v>
      </c>
      <c r="I192" s="4" t="s">
        <v>14</v>
      </c>
      <c r="J192" s="4" t="s">
        <v>14</v>
      </c>
      <c r="K192" s="15" t="s">
        <v>551</v>
      </c>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c r="DJ192" s="100"/>
      <c r="DK192" s="100"/>
      <c r="DL192" s="100"/>
      <c r="DM192" s="100"/>
      <c r="DN192" s="100"/>
      <c r="DO192" s="100"/>
      <c r="DP192" s="100"/>
      <c r="DQ192" s="100"/>
      <c r="DR192" s="100"/>
      <c r="DS192" s="100"/>
      <c r="DT192" s="100"/>
      <c r="DU192" s="100"/>
      <c r="DV192" s="100"/>
      <c r="DW192" s="100"/>
      <c r="DX192" s="100"/>
      <c r="DY192" s="100"/>
      <c r="DZ192" s="100"/>
      <c r="EA192" s="100"/>
      <c r="EB192" s="100"/>
      <c r="EC192" s="100"/>
      <c r="ED192" s="100"/>
      <c r="EE192" s="100"/>
      <c r="EF192" s="100"/>
      <c r="EG192" s="100"/>
      <c r="EH192" s="100"/>
      <c r="EI192" s="100"/>
      <c r="EJ192" s="100"/>
      <c r="EK192" s="100"/>
      <c r="EL192" s="100"/>
      <c r="EM192" s="100"/>
      <c r="EN192" s="100"/>
      <c r="EO192" s="100"/>
      <c r="EP192" s="100"/>
      <c r="EQ192" s="100"/>
      <c r="ER192" s="100"/>
      <c r="ES192" s="100"/>
      <c r="ET192" s="100"/>
      <c r="EU192" s="100"/>
      <c r="EV192" s="100"/>
      <c r="EW192" s="100"/>
      <c r="EX192" s="100"/>
      <c r="EY192" s="100"/>
      <c r="EZ192" s="100"/>
      <c r="FA192" s="100"/>
      <c r="FB192" s="100"/>
      <c r="FC192" s="100"/>
      <c r="FD192" s="100"/>
      <c r="FE192" s="100"/>
      <c r="FF192" s="100"/>
      <c r="FG192" s="100"/>
      <c r="FH192" s="100"/>
      <c r="FI192" s="100"/>
      <c r="FJ192" s="100"/>
      <c r="FK192" s="100"/>
      <c r="FL192" s="100"/>
      <c r="FM192" s="100"/>
      <c r="FN192" s="100"/>
      <c r="FO192" s="100"/>
      <c r="FP192" s="100"/>
      <c r="FQ192" s="100"/>
      <c r="FR192" s="100"/>
      <c r="FS192" s="100"/>
      <c r="FT192" s="100"/>
      <c r="FU192" s="100"/>
      <c r="FV192" s="100"/>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100"/>
      <c r="GU192" s="100"/>
      <c r="GV192" s="100"/>
      <c r="GW192" s="100"/>
      <c r="GX192" s="100"/>
      <c r="GY192" s="100"/>
      <c r="GZ192" s="100"/>
      <c r="HA192" s="100"/>
      <c r="HB192" s="100"/>
      <c r="HC192" s="100"/>
      <c r="HD192" s="100"/>
      <c r="HE192" s="100"/>
      <c r="HF192" s="100"/>
      <c r="HG192" s="100"/>
      <c r="HH192" s="100"/>
      <c r="HI192" s="100"/>
      <c r="HJ192" s="100"/>
      <c r="HK192" s="100"/>
      <c r="HL192" s="100"/>
      <c r="HM192" s="100"/>
      <c r="HN192" s="100"/>
      <c r="HO192" s="100"/>
      <c r="HP192" s="100"/>
      <c r="HQ192" s="100"/>
      <c r="HR192" s="100"/>
      <c r="HS192" s="100"/>
      <c r="HT192" s="100"/>
      <c r="HU192" s="100"/>
      <c r="HV192" s="100"/>
      <c r="HW192" s="100"/>
      <c r="HX192" s="100"/>
      <c r="HY192" s="100"/>
      <c r="HZ192" s="100"/>
      <c r="IA192" s="100"/>
      <c r="IB192" s="100"/>
      <c r="IC192" s="100"/>
      <c r="ID192" s="100"/>
      <c r="IE192" s="100"/>
      <c r="IF192" s="100"/>
      <c r="IG192" s="100"/>
      <c r="IH192" s="100"/>
      <c r="II192" s="100"/>
      <c r="IJ192" s="100"/>
      <c r="IK192" s="100"/>
      <c r="IL192" s="100"/>
      <c r="IM192" s="100"/>
      <c r="IN192" s="100"/>
      <c r="IO192" s="100"/>
      <c r="IP192" s="100"/>
    </row>
    <row r="193" spans="1:250">
      <c r="A193" s="83" t="s">
        <v>162</v>
      </c>
      <c r="B193" s="4" t="s">
        <v>73</v>
      </c>
      <c r="C193" s="4" t="s">
        <v>14</v>
      </c>
      <c r="D193" s="4" t="s">
        <v>512</v>
      </c>
      <c r="E193" s="4">
        <v>85</v>
      </c>
      <c r="F193" s="4">
        <v>73</v>
      </c>
      <c r="G193" s="4">
        <v>58</v>
      </c>
      <c r="H193" s="4">
        <v>77</v>
      </c>
      <c r="I193" s="4" t="s">
        <v>14</v>
      </c>
      <c r="J193" s="4" t="s">
        <v>14</v>
      </c>
      <c r="K193" s="15" t="s">
        <v>551</v>
      </c>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c r="DJ193" s="100"/>
      <c r="DK193" s="100"/>
      <c r="DL193" s="100"/>
      <c r="DM193" s="100"/>
      <c r="DN193" s="100"/>
      <c r="DO193" s="100"/>
      <c r="DP193" s="100"/>
      <c r="DQ193" s="100"/>
      <c r="DR193" s="100"/>
      <c r="DS193" s="100"/>
      <c r="DT193" s="100"/>
      <c r="DU193" s="100"/>
      <c r="DV193" s="100"/>
      <c r="DW193" s="100"/>
      <c r="DX193" s="100"/>
      <c r="DY193" s="100"/>
      <c r="DZ193" s="100"/>
      <c r="EA193" s="100"/>
      <c r="EB193" s="100"/>
      <c r="EC193" s="100"/>
      <c r="ED193" s="100"/>
      <c r="EE193" s="100"/>
      <c r="EF193" s="100"/>
      <c r="EG193" s="100"/>
      <c r="EH193" s="100"/>
      <c r="EI193" s="100"/>
      <c r="EJ193" s="100"/>
      <c r="EK193" s="100"/>
      <c r="EL193" s="100"/>
      <c r="EM193" s="100"/>
      <c r="EN193" s="100"/>
      <c r="EO193" s="100"/>
      <c r="EP193" s="100"/>
      <c r="EQ193" s="100"/>
      <c r="ER193" s="100"/>
      <c r="ES193" s="100"/>
      <c r="ET193" s="100"/>
      <c r="EU193" s="100"/>
      <c r="EV193" s="100"/>
      <c r="EW193" s="100"/>
      <c r="EX193" s="100"/>
      <c r="EY193" s="100"/>
      <c r="EZ193" s="100"/>
      <c r="FA193" s="100"/>
      <c r="FB193" s="100"/>
      <c r="FC193" s="100"/>
      <c r="FD193" s="100"/>
      <c r="FE193" s="100"/>
      <c r="FF193" s="100"/>
      <c r="FG193" s="100"/>
      <c r="FH193" s="100"/>
      <c r="FI193" s="100"/>
      <c r="FJ193" s="100"/>
      <c r="FK193" s="100"/>
      <c r="FL193" s="100"/>
      <c r="FM193" s="100"/>
      <c r="FN193" s="100"/>
      <c r="FO193" s="100"/>
      <c r="FP193" s="100"/>
      <c r="FQ193" s="100"/>
      <c r="FR193" s="100"/>
      <c r="FS193" s="100"/>
      <c r="FT193" s="100"/>
      <c r="FU193" s="100"/>
      <c r="FV193" s="100"/>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100"/>
      <c r="GU193" s="100"/>
      <c r="GV193" s="100"/>
      <c r="GW193" s="100"/>
      <c r="GX193" s="100"/>
      <c r="GY193" s="100"/>
      <c r="GZ193" s="100"/>
      <c r="HA193" s="100"/>
      <c r="HB193" s="100"/>
      <c r="HC193" s="100"/>
      <c r="HD193" s="100"/>
      <c r="HE193" s="100"/>
      <c r="HF193" s="100"/>
      <c r="HG193" s="100"/>
      <c r="HH193" s="100"/>
      <c r="HI193" s="100"/>
      <c r="HJ193" s="100"/>
      <c r="HK193" s="100"/>
      <c r="HL193" s="100"/>
      <c r="HM193" s="100"/>
      <c r="HN193" s="100"/>
      <c r="HO193" s="100"/>
      <c r="HP193" s="100"/>
      <c r="HQ193" s="100"/>
      <c r="HR193" s="100"/>
      <c r="HS193" s="100"/>
      <c r="HT193" s="100"/>
      <c r="HU193" s="100"/>
      <c r="HV193" s="100"/>
      <c r="HW193" s="100"/>
      <c r="HX193" s="100"/>
      <c r="HY193" s="100"/>
      <c r="HZ193" s="100"/>
      <c r="IA193" s="100"/>
      <c r="IB193" s="100"/>
      <c r="IC193" s="100"/>
      <c r="ID193" s="100"/>
      <c r="IE193" s="100"/>
      <c r="IF193" s="100"/>
      <c r="IG193" s="100"/>
      <c r="IH193" s="100"/>
      <c r="II193" s="100"/>
      <c r="IJ193" s="100"/>
      <c r="IK193" s="100"/>
      <c r="IL193" s="100"/>
      <c r="IM193" s="100"/>
      <c r="IN193" s="100"/>
      <c r="IO193" s="100"/>
      <c r="IP193" s="100"/>
    </row>
    <row r="194" spans="1:250">
      <c r="A194" s="83" t="s">
        <v>163</v>
      </c>
      <c r="B194" s="4" t="s">
        <v>73</v>
      </c>
      <c r="C194" s="4" t="s">
        <v>14</v>
      </c>
      <c r="D194" s="4" t="s">
        <v>512</v>
      </c>
      <c r="E194" s="4">
        <v>84</v>
      </c>
      <c r="F194" s="4" t="s">
        <v>14</v>
      </c>
      <c r="G194" s="4">
        <v>53</v>
      </c>
      <c r="H194" s="4" t="s">
        <v>14</v>
      </c>
      <c r="I194" s="4" t="s">
        <v>14</v>
      </c>
      <c r="J194" s="4" t="s">
        <v>14</v>
      </c>
      <c r="K194" s="15" t="s">
        <v>551</v>
      </c>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100"/>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0"/>
      <c r="CV194" s="100"/>
      <c r="CW194" s="100"/>
      <c r="CX194" s="100"/>
      <c r="CY194" s="100"/>
      <c r="CZ194" s="100"/>
      <c r="DA194" s="100"/>
      <c r="DB194" s="100"/>
      <c r="DC194" s="100"/>
      <c r="DD194" s="100"/>
      <c r="DE194" s="100"/>
      <c r="DF194" s="100"/>
      <c r="DG194" s="100"/>
      <c r="DH194" s="100"/>
      <c r="DI194" s="100"/>
      <c r="DJ194" s="100"/>
      <c r="DK194" s="100"/>
      <c r="DL194" s="100"/>
      <c r="DM194" s="100"/>
      <c r="DN194" s="100"/>
      <c r="DO194" s="100"/>
      <c r="DP194" s="100"/>
      <c r="DQ194" s="100"/>
      <c r="DR194" s="100"/>
      <c r="DS194" s="100"/>
      <c r="DT194" s="100"/>
      <c r="DU194" s="100"/>
      <c r="DV194" s="100"/>
      <c r="DW194" s="100"/>
      <c r="DX194" s="100"/>
      <c r="DY194" s="100"/>
      <c r="DZ194" s="100"/>
      <c r="EA194" s="100"/>
      <c r="EB194" s="100"/>
      <c r="EC194" s="100"/>
      <c r="ED194" s="100"/>
      <c r="EE194" s="100"/>
      <c r="EF194" s="100"/>
      <c r="EG194" s="100"/>
      <c r="EH194" s="100"/>
      <c r="EI194" s="100"/>
      <c r="EJ194" s="100"/>
      <c r="EK194" s="100"/>
      <c r="EL194" s="100"/>
      <c r="EM194" s="100"/>
      <c r="EN194" s="100"/>
      <c r="EO194" s="100"/>
      <c r="EP194" s="100"/>
      <c r="EQ194" s="100"/>
      <c r="ER194" s="100"/>
      <c r="ES194" s="100"/>
      <c r="ET194" s="100"/>
      <c r="EU194" s="100"/>
      <c r="EV194" s="100"/>
      <c r="EW194" s="100"/>
      <c r="EX194" s="100"/>
      <c r="EY194" s="100"/>
      <c r="EZ194" s="100"/>
      <c r="FA194" s="100"/>
      <c r="FB194" s="100"/>
      <c r="FC194" s="100"/>
      <c r="FD194" s="100"/>
      <c r="FE194" s="100"/>
      <c r="FF194" s="100"/>
      <c r="FG194" s="100"/>
      <c r="FH194" s="100"/>
      <c r="FI194" s="100"/>
      <c r="FJ194" s="100"/>
      <c r="FK194" s="100"/>
      <c r="FL194" s="100"/>
      <c r="FM194" s="100"/>
      <c r="FN194" s="100"/>
      <c r="FO194" s="100"/>
      <c r="FP194" s="100"/>
      <c r="FQ194" s="100"/>
      <c r="FR194" s="100"/>
      <c r="FS194" s="100"/>
      <c r="FT194" s="100"/>
      <c r="FU194" s="100"/>
      <c r="FV194" s="100"/>
      <c r="FW194" s="100"/>
      <c r="FX194" s="100"/>
      <c r="FY194" s="100"/>
      <c r="FZ194" s="100"/>
      <c r="GA194" s="100"/>
      <c r="GB194" s="100"/>
      <c r="GC194" s="100"/>
      <c r="GD194" s="100"/>
      <c r="GE194" s="100"/>
      <c r="GF194" s="100"/>
      <c r="GG194" s="100"/>
      <c r="GH194" s="100"/>
      <c r="GI194" s="100"/>
      <c r="GJ194" s="100"/>
      <c r="GK194" s="100"/>
      <c r="GL194" s="100"/>
      <c r="GM194" s="100"/>
      <c r="GN194" s="100"/>
      <c r="GO194" s="100"/>
      <c r="GP194" s="100"/>
      <c r="GQ194" s="100"/>
      <c r="GR194" s="100"/>
      <c r="GS194" s="100"/>
      <c r="GT194" s="100"/>
      <c r="GU194" s="100"/>
      <c r="GV194" s="100"/>
      <c r="GW194" s="100"/>
      <c r="GX194" s="100"/>
      <c r="GY194" s="100"/>
      <c r="GZ194" s="100"/>
      <c r="HA194" s="100"/>
      <c r="HB194" s="100"/>
      <c r="HC194" s="100"/>
      <c r="HD194" s="100"/>
      <c r="HE194" s="100"/>
      <c r="HF194" s="100"/>
      <c r="HG194" s="100"/>
      <c r="HH194" s="100"/>
      <c r="HI194" s="100"/>
      <c r="HJ194" s="100"/>
      <c r="HK194" s="100"/>
      <c r="HL194" s="100"/>
      <c r="HM194" s="100"/>
      <c r="HN194" s="100"/>
      <c r="HO194" s="100"/>
      <c r="HP194" s="100"/>
      <c r="HQ194" s="100"/>
      <c r="HR194" s="100"/>
      <c r="HS194" s="100"/>
      <c r="HT194" s="100"/>
      <c r="HU194" s="100"/>
      <c r="HV194" s="100"/>
      <c r="HW194" s="100"/>
      <c r="HX194" s="100"/>
      <c r="HY194" s="100"/>
      <c r="HZ194" s="100"/>
      <c r="IA194" s="100"/>
      <c r="IB194" s="100"/>
      <c r="IC194" s="100"/>
      <c r="ID194" s="100"/>
      <c r="IE194" s="100"/>
      <c r="IF194" s="100"/>
      <c r="IG194" s="100"/>
      <c r="IH194" s="100"/>
      <c r="II194" s="100"/>
      <c r="IJ194" s="100"/>
      <c r="IK194" s="100"/>
      <c r="IL194" s="100"/>
      <c r="IM194" s="100"/>
      <c r="IN194" s="100"/>
      <c r="IO194" s="100"/>
      <c r="IP194" s="100"/>
    </row>
    <row r="195" spans="1:250">
      <c r="A195" s="83" t="s">
        <v>164</v>
      </c>
      <c r="B195" s="4" t="s">
        <v>73</v>
      </c>
      <c r="C195" s="4" t="s">
        <v>14</v>
      </c>
      <c r="D195" s="4" t="s">
        <v>512</v>
      </c>
      <c r="E195" s="4">
        <v>100</v>
      </c>
      <c r="F195" s="4" t="s">
        <v>14</v>
      </c>
      <c r="G195" s="4">
        <v>66</v>
      </c>
      <c r="H195" s="4" t="s">
        <v>14</v>
      </c>
      <c r="I195" s="4" t="s">
        <v>14</v>
      </c>
      <c r="J195" s="4" t="s">
        <v>14</v>
      </c>
      <c r="K195" s="15" t="s">
        <v>551</v>
      </c>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100"/>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0"/>
      <c r="CV195" s="100"/>
      <c r="CW195" s="100"/>
      <c r="CX195" s="100"/>
      <c r="CY195" s="100"/>
      <c r="CZ195" s="100"/>
      <c r="DA195" s="100"/>
      <c r="DB195" s="100"/>
      <c r="DC195" s="100"/>
      <c r="DD195" s="100"/>
      <c r="DE195" s="100"/>
      <c r="DF195" s="100"/>
      <c r="DG195" s="100"/>
      <c r="DH195" s="100"/>
      <c r="DI195" s="100"/>
      <c r="DJ195" s="100"/>
      <c r="DK195" s="100"/>
      <c r="DL195" s="100"/>
      <c r="DM195" s="100"/>
      <c r="DN195" s="100"/>
      <c r="DO195" s="100"/>
      <c r="DP195" s="100"/>
      <c r="DQ195" s="100"/>
      <c r="DR195" s="100"/>
      <c r="DS195" s="100"/>
      <c r="DT195" s="100"/>
      <c r="DU195" s="100"/>
      <c r="DV195" s="100"/>
      <c r="DW195" s="100"/>
      <c r="DX195" s="100"/>
      <c r="DY195" s="100"/>
      <c r="DZ195" s="100"/>
      <c r="EA195" s="100"/>
      <c r="EB195" s="100"/>
      <c r="EC195" s="100"/>
      <c r="ED195" s="100"/>
      <c r="EE195" s="100"/>
      <c r="EF195" s="100"/>
      <c r="EG195" s="100"/>
      <c r="EH195" s="100"/>
      <c r="EI195" s="100"/>
      <c r="EJ195" s="100"/>
      <c r="EK195" s="100"/>
      <c r="EL195" s="100"/>
      <c r="EM195" s="100"/>
      <c r="EN195" s="100"/>
      <c r="EO195" s="100"/>
      <c r="EP195" s="100"/>
      <c r="EQ195" s="100"/>
      <c r="ER195" s="100"/>
      <c r="ES195" s="100"/>
      <c r="ET195" s="100"/>
      <c r="EU195" s="100"/>
      <c r="EV195" s="100"/>
      <c r="EW195" s="100"/>
      <c r="EX195" s="100"/>
      <c r="EY195" s="100"/>
      <c r="EZ195" s="100"/>
      <c r="FA195" s="100"/>
      <c r="FB195" s="100"/>
      <c r="FC195" s="100"/>
      <c r="FD195" s="100"/>
      <c r="FE195" s="100"/>
      <c r="FF195" s="100"/>
      <c r="FG195" s="100"/>
      <c r="FH195" s="100"/>
      <c r="FI195" s="100"/>
      <c r="FJ195" s="100"/>
      <c r="FK195" s="100"/>
      <c r="FL195" s="100"/>
      <c r="FM195" s="100"/>
      <c r="FN195" s="100"/>
      <c r="FO195" s="100"/>
      <c r="FP195" s="100"/>
      <c r="FQ195" s="100"/>
      <c r="FR195" s="100"/>
      <c r="FS195" s="100"/>
      <c r="FT195" s="100"/>
      <c r="FU195" s="100"/>
      <c r="FV195" s="100"/>
      <c r="FW195" s="100"/>
      <c r="FX195" s="100"/>
      <c r="FY195" s="100"/>
      <c r="FZ195" s="100"/>
      <c r="GA195" s="100"/>
      <c r="GB195" s="100"/>
      <c r="GC195" s="100"/>
      <c r="GD195" s="100"/>
      <c r="GE195" s="100"/>
      <c r="GF195" s="100"/>
      <c r="GG195" s="100"/>
      <c r="GH195" s="100"/>
      <c r="GI195" s="100"/>
      <c r="GJ195" s="100"/>
      <c r="GK195" s="100"/>
      <c r="GL195" s="100"/>
      <c r="GM195" s="100"/>
      <c r="GN195" s="100"/>
      <c r="GO195" s="100"/>
      <c r="GP195" s="100"/>
      <c r="GQ195" s="100"/>
      <c r="GR195" s="100"/>
      <c r="GS195" s="100"/>
      <c r="GT195" s="100"/>
      <c r="GU195" s="100"/>
      <c r="GV195" s="100"/>
      <c r="GW195" s="100"/>
      <c r="GX195" s="100"/>
      <c r="GY195" s="100"/>
      <c r="GZ195" s="100"/>
      <c r="HA195" s="100"/>
      <c r="HB195" s="100"/>
      <c r="HC195" s="100"/>
      <c r="HD195" s="100"/>
      <c r="HE195" s="100"/>
      <c r="HF195" s="100"/>
      <c r="HG195" s="100"/>
      <c r="HH195" s="100"/>
      <c r="HI195" s="100"/>
      <c r="HJ195" s="100"/>
      <c r="HK195" s="100"/>
      <c r="HL195" s="100"/>
      <c r="HM195" s="100"/>
      <c r="HN195" s="100"/>
      <c r="HO195" s="100"/>
      <c r="HP195" s="100"/>
      <c r="HQ195" s="100"/>
      <c r="HR195" s="100"/>
      <c r="HS195" s="100"/>
      <c r="HT195" s="100"/>
      <c r="HU195" s="100"/>
      <c r="HV195" s="100"/>
      <c r="HW195" s="100"/>
      <c r="HX195" s="100"/>
      <c r="HY195" s="100"/>
      <c r="HZ195" s="100"/>
      <c r="IA195" s="100"/>
      <c r="IB195" s="100"/>
      <c r="IC195" s="100"/>
      <c r="ID195" s="100"/>
      <c r="IE195" s="100"/>
      <c r="IF195" s="100"/>
      <c r="IG195" s="100"/>
      <c r="IH195" s="100"/>
      <c r="II195" s="100"/>
      <c r="IJ195" s="100"/>
      <c r="IK195" s="100"/>
      <c r="IL195" s="100"/>
      <c r="IM195" s="100"/>
      <c r="IN195" s="100"/>
      <c r="IO195" s="100"/>
      <c r="IP195" s="100"/>
    </row>
    <row r="196" spans="1:250" s="80" customFormat="1">
      <c r="A196" s="79" t="s">
        <v>603</v>
      </c>
      <c r="B196" s="35" t="s">
        <v>73</v>
      </c>
      <c r="C196" s="37">
        <f>AVERAGE(C159:C195)</f>
        <v>101.69230769230769</v>
      </c>
      <c r="D196" s="35" t="s">
        <v>512</v>
      </c>
      <c r="E196" s="37">
        <f t="shared" ref="E196:J196" si="10">AVERAGE(E159:E195)</f>
        <v>171.94594594594594</v>
      </c>
      <c r="F196" s="37">
        <f t="shared" si="10"/>
        <v>82.607142857142861</v>
      </c>
      <c r="G196" s="37">
        <f t="shared" si="10"/>
        <v>138.16216216216216</v>
      </c>
      <c r="H196" s="37">
        <f t="shared" si="10"/>
        <v>71.95</v>
      </c>
      <c r="I196" s="37">
        <f t="shared" si="10"/>
        <v>70.285714285714292</v>
      </c>
      <c r="J196" s="37">
        <f t="shared" si="10"/>
        <v>77.692307692307693</v>
      </c>
      <c r="K196" s="84" t="s">
        <v>794</v>
      </c>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c r="DK196" s="102"/>
      <c r="DL196" s="102"/>
      <c r="DM196" s="102"/>
      <c r="DN196" s="102"/>
      <c r="DO196" s="102"/>
      <c r="DP196" s="102"/>
      <c r="DQ196" s="102"/>
      <c r="DR196" s="102"/>
      <c r="DS196" s="102"/>
      <c r="DT196" s="102"/>
      <c r="DU196" s="102"/>
      <c r="DV196" s="102"/>
      <c r="DW196" s="102"/>
      <c r="DX196" s="102"/>
      <c r="DY196" s="102"/>
      <c r="DZ196" s="102"/>
      <c r="EA196" s="102"/>
      <c r="EB196" s="102"/>
      <c r="EC196" s="102"/>
      <c r="ED196" s="102"/>
      <c r="EE196" s="102"/>
      <c r="EF196" s="102"/>
      <c r="EG196" s="102"/>
      <c r="EH196" s="102"/>
      <c r="EI196" s="102"/>
      <c r="EJ196" s="102"/>
      <c r="EK196" s="102"/>
      <c r="EL196" s="102"/>
      <c r="EM196" s="102"/>
      <c r="EN196" s="102"/>
      <c r="EO196" s="102"/>
      <c r="EP196" s="102"/>
      <c r="EQ196" s="102"/>
      <c r="ER196" s="102"/>
      <c r="ES196" s="102"/>
      <c r="ET196" s="102"/>
      <c r="EU196" s="102"/>
      <c r="EV196" s="102"/>
      <c r="EW196" s="102"/>
      <c r="EX196" s="102"/>
      <c r="EY196" s="102"/>
      <c r="EZ196" s="102"/>
      <c r="FA196" s="102"/>
      <c r="FB196" s="102"/>
      <c r="FC196" s="102"/>
      <c r="FD196" s="102"/>
      <c r="FE196" s="102"/>
      <c r="FF196" s="102"/>
      <c r="FG196" s="102"/>
      <c r="FH196" s="102"/>
      <c r="FI196" s="102"/>
      <c r="FJ196" s="102"/>
      <c r="FK196" s="102"/>
      <c r="FL196" s="102"/>
      <c r="FM196" s="102"/>
      <c r="FN196" s="102"/>
      <c r="FO196" s="102"/>
      <c r="FP196" s="102"/>
      <c r="FQ196" s="102"/>
      <c r="FR196" s="102"/>
      <c r="FS196" s="102"/>
      <c r="FT196" s="102"/>
      <c r="FU196" s="102"/>
      <c r="FV196" s="102"/>
      <c r="FW196" s="102"/>
      <c r="FX196" s="102"/>
      <c r="FY196" s="102"/>
      <c r="FZ196" s="102"/>
      <c r="GA196" s="102"/>
      <c r="GB196" s="102"/>
      <c r="GC196" s="102"/>
      <c r="GD196" s="102"/>
      <c r="GE196" s="102"/>
      <c r="GF196" s="102"/>
      <c r="GG196" s="102"/>
      <c r="GH196" s="102"/>
      <c r="GI196" s="102"/>
      <c r="GJ196" s="102"/>
      <c r="GK196" s="102"/>
      <c r="GL196" s="102"/>
      <c r="GM196" s="102"/>
      <c r="GN196" s="102"/>
      <c r="GO196" s="102"/>
      <c r="GP196" s="102"/>
      <c r="GQ196" s="102"/>
      <c r="GR196" s="102"/>
      <c r="GS196" s="102"/>
      <c r="GT196" s="102"/>
      <c r="GU196" s="102"/>
      <c r="GV196" s="102"/>
      <c r="GW196" s="102"/>
      <c r="GX196" s="102"/>
      <c r="GY196" s="102"/>
      <c r="GZ196" s="102"/>
      <c r="HA196" s="102"/>
      <c r="HB196" s="102"/>
      <c r="HC196" s="102"/>
      <c r="HD196" s="102"/>
      <c r="HE196" s="102"/>
      <c r="HF196" s="102"/>
      <c r="HG196" s="102"/>
      <c r="HH196" s="102"/>
      <c r="HI196" s="102"/>
      <c r="HJ196" s="102"/>
      <c r="HK196" s="102"/>
      <c r="HL196" s="102"/>
      <c r="HM196" s="102"/>
      <c r="HN196" s="102"/>
      <c r="HO196" s="102"/>
      <c r="HP196" s="102"/>
      <c r="HQ196" s="102"/>
      <c r="HR196" s="102"/>
      <c r="HS196" s="102"/>
      <c r="HT196" s="102"/>
      <c r="HU196" s="102"/>
      <c r="HV196" s="102"/>
      <c r="HW196" s="102"/>
      <c r="HX196" s="102"/>
      <c r="HY196" s="102"/>
      <c r="HZ196" s="102"/>
      <c r="IA196" s="102"/>
      <c r="IB196" s="102"/>
      <c r="IC196" s="102"/>
      <c r="ID196" s="102"/>
      <c r="IE196" s="102"/>
      <c r="IF196" s="102"/>
      <c r="IG196" s="102"/>
      <c r="IH196" s="102"/>
      <c r="II196" s="102"/>
      <c r="IJ196" s="102"/>
      <c r="IK196" s="102"/>
      <c r="IL196" s="102"/>
      <c r="IM196" s="102"/>
      <c r="IN196" s="102"/>
      <c r="IO196" s="102"/>
      <c r="IP196" s="102"/>
    </row>
    <row r="197" spans="1:250">
      <c r="A197" s="83" t="s">
        <v>167</v>
      </c>
      <c r="B197" s="4" t="s">
        <v>76</v>
      </c>
      <c r="C197" s="4" t="s">
        <v>14</v>
      </c>
      <c r="D197" s="4" t="s">
        <v>512</v>
      </c>
      <c r="E197" s="4">
        <v>218</v>
      </c>
      <c r="F197" s="4" t="s">
        <v>14</v>
      </c>
      <c r="G197" s="4">
        <v>134</v>
      </c>
      <c r="H197" s="4" t="s">
        <v>14</v>
      </c>
      <c r="I197" s="4" t="s">
        <v>14</v>
      </c>
      <c r="J197" s="4" t="s">
        <v>14</v>
      </c>
      <c r="K197" s="15" t="s">
        <v>554</v>
      </c>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100"/>
      <c r="EY197" s="100"/>
      <c r="EZ197" s="100"/>
      <c r="FA197" s="100"/>
      <c r="FB197" s="100"/>
      <c r="FC197" s="100"/>
      <c r="FD197" s="100"/>
      <c r="FE197" s="100"/>
      <c r="FF197" s="100"/>
      <c r="FG197" s="100"/>
      <c r="FH197" s="100"/>
      <c r="FI197" s="100"/>
      <c r="FJ197" s="100"/>
      <c r="FK197" s="100"/>
      <c r="FL197" s="100"/>
      <c r="FM197" s="100"/>
      <c r="FN197" s="100"/>
      <c r="FO197" s="100"/>
      <c r="FP197" s="100"/>
      <c r="FQ197" s="100"/>
      <c r="FR197" s="100"/>
      <c r="FS197" s="100"/>
      <c r="FT197" s="100"/>
      <c r="FU197" s="100"/>
      <c r="FV197" s="100"/>
      <c r="FW197" s="100"/>
      <c r="FX197" s="100"/>
      <c r="FY197" s="100"/>
      <c r="FZ197" s="100"/>
      <c r="GA197" s="100"/>
      <c r="GB197" s="100"/>
      <c r="GC197" s="100"/>
      <c r="GD197" s="100"/>
      <c r="GE197" s="100"/>
      <c r="GF197" s="100"/>
      <c r="GG197" s="100"/>
      <c r="GH197" s="100"/>
      <c r="GI197" s="100"/>
      <c r="GJ197" s="100"/>
      <c r="GK197" s="100"/>
      <c r="GL197" s="100"/>
      <c r="GM197" s="100"/>
      <c r="GN197" s="100"/>
      <c r="GO197" s="100"/>
      <c r="GP197" s="100"/>
      <c r="GQ197" s="100"/>
      <c r="GR197" s="100"/>
      <c r="GS197" s="100"/>
      <c r="GT197" s="100"/>
      <c r="GU197" s="100"/>
      <c r="GV197" s="100"/>
      <c r="GW197" s="100"/>
      <c r="GX197" s="100"/>
      <c r="GY197" s="100"/>
      <c r="GZ197" s="100"/>
      <c r="HA197" s="100"/>
      <c r="HB197" s="100"/>
      <c r="HC197" s="100"/>
      <c r="HD197" s="100"/>
      <c r="HE197" s="100"/>
      <c r="HF197" s="100"/>
      <c r="HG197" s="100"/>
      <c r="HH197" s="100"/>
      <c r="HI197" s="100"/>
      <c r="HJ197" s="100"/>
      <c r="HK197" s="100"/>
      <c r="HL197" s="100"/>
      <c r="HM197" s="100"/>
      <c r="HN197" s="100"/>
      <c r="HO197" s="100"/>
      <c r="HP197" s="100"/>
      <c r="HQ197" s="100"/>
      <c r="HR197" s="100"/>
      <c r="HS197" s="100"/>
      <c r="HT197" s="100"/>
      <c r="HU197" s="100"/>
      <c r="HV197" s="100"/>
      <c r="HW197" s="100"/>
      <c r="HX197" s="100"/>
      <c r="HY197" s="100"/>
      <c r="HZ197" s="100"/>
      <c r="IA197" s="100"/>
      <c r="IB197" s="100"/>
      <c r="IC197" s="100"/>
      <c r="ID197" s="100"/>
      <c r="IE197" s="100"/>
      <c r="IF197" s="100"/>
      <c r="IG197" s="100"/>
      <c r="IH197" s="100"/>
      <c r="II197" s="100"/>
      <c r="IJ197" s="100"/>
      <c r="IK197" s="100"/>
      <c r="IL197" s="100"/>
      <c r="IM197" s="100"/>
      <c r="IN197" s="100"/>
      <c r="IO197" s="100"/>
      <c r="IP197" s="100"/>
    </row>
    <row r="198" spans="1:250">
      <c r="A198" s="83" t="s">
        <v>643</v>
      </c>
      <c r="B198" s="4" t="s">
        <v>76</v>
      </c>
      <c r="C198" s="4" t="s">
        <v>14</v>
      </c>
      <c r="D198" s="4" t="s">
        <v>512</v>
      </c>
      <c r="E198" s="4">
        <v>195</v>
      </c>
      <c r="F198" s="4">
        <v>104</v>
      </c>
      <c r="G198" s="4">
        <v>198</v>
      </c>
      <c r="H198" s="4">
        <v>45</v>
      </c>
      <c r="I198" s="4" t="s">
        <v>14</v>
      </c>
      <c r="J198" s="4" t="s">
        <v>14</v>
      </c>
      <c r="K198" s="15" t="s">
        <v>554</v>
      </c>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100"/>
      <c r="EY198" s="100"/>
      <c r="EZ198" s="100"/>
      <c r="FA198" s="100"/>
      <c r="FB198" s="100"/>
      <c r="FC198" s="100"/>
      <c r="FD198" s="100"/>
      <c r="FE198" s="100"/>
      <c r="FF198" s="100"/>
      <c r="FG198" s="100"/>
      <c r="FH198" s="100"/>
      <c r="FI198" s="100"/>
      <c r="FJ198" s="100"/>
      <c r="FK198" s="100"/>
      <c r="FL198" s="100"/>
      <c r="FM198" s="100"/>
      <c r="FN198" s="100"/>
      <c r="FO198" s="100"/>
      <c r="FP198" s="100"/>
      <c r="FQ198" s="100"/>
      <c r="FR198" s="100"/>
      <c r="FS198" s="100"/>
      <c r="FT198" s="100"/>
      <c r="FU198" s="100"/>
      <c r="FV198" s="100"/>
      <c r="FW198" s="100"/>
      <c r="FX198" s="100"/>
      <c r="FY198" s="100"/>
      <c r="FZ198" s="100"/>
      <c r="GA198" s="100"/>
      <c r="GB198" s="100"/>
      <c r="GC198" s="100"/>
      <c r="GD198" s="100"/>
      <c r="GE198" s="100"/>
      <c r="GF198" s="100"/>
      <c r="GG198" s="100"/>
      <c r="GH198" s="100"/>
      <c r="GI198" s="100"/>
      <c r="GJ198" s="100"/>
      <c r="GK198" s="100"/>
      <c r="GL198" s="100"/>
      <c r="GM198" s="100"/>
      <c r="GN198" s="100"/>
      <c r="GO198" s="100"/>
      <c r="GP198" s="100"/>
      <c r="GQ198" s="100"/>
      <c r="GR198" s="100"/>
      <c r="GS198" s="100"/>
      <c r="GT198" s="100"/>
      <c r="GU198" s="100"/>
      <c r="GV198" s="100"/>
      <c r="GW198" s="100"/>
      <c r="GX198" s="100"/>
      <c r="GY198" s="100"/>
      <c r="GZ198" s="100"/>
      <c r="HA198" s="100"/>
      <c r="HB198" s="100"/>
      <c r="HC198" s="100"/>
      <c r="HD198" s="100"/>
      <c r="HE198" s="100"/>
      <c r="HF198" s="100"/>
      <c r="HG198" s="100"/>
      <c r="HH198" s="100"/>
      <c r="HI198" s="100"/>
      <c r="HJ198" s="100"/>
      <c r="HK198" s="100"/>
      <c r="HL198" s="100"/>
      <c r="HM198" s="100"/>
      <c r="HN198" s="100"/>
      <c r="HO198" s="100"/>
      <c r="HP198" s="100"/>
      <c r="HQ198" s="100"/>
      <c r="HR198" s="100"/>
      <c r="HS198" s="100"/>
      <c r="HT198" s="100"/>
      <c r="HU198" s="100"/>
      <c r="HV198" s="100"/>
      <c r="HW198" s="100"/>
      <c r="HX198" s="100"/>
      <c r="HY198" s="100"/>
      <c r="HZ198" s="100"/>
      <c r="IA198" s="100"/>
      <c r="IB198" s="100"/>
      <c r="IC198" s="100"/>
      <c r="ID198" s="100"/>
      <c r="IE198" s="100"/>
      <c r="IF198" s="100"/>
      <c r="IG198" s="100"/>
      <c r="IH198" s="100"/>
      <c r="II198" s="100"/>
      <c r="IJ198" s="100"/>
      <c r="IK198" s="100"/>
      <c r="IL198" s="100"/>
      <c r="IM198" s="100"/>
      <c r="IN198" s="100"/>
      <c r="IO198" s="100"/>
      <c r="IP198" s="100"/>
    </row>
    <row r="199" spans="1:250" ht="22.5">
      <c r="A199" s="83" t="s">
        <v>644</v>
      </c>
      <c r="B199" s="4" t="s">
        <v>76</v>
      </c>
      <c r="C199" s="4" t="s">
        <v>14</v>
      </c>
      <c r="D199" s="4" t="s">
        <v>512</v>
      </c>
      <c r="E199" s="4">
        <v>259</v>
      </c>
      <c r="F199" s="4">
        <v>36</v>
      </c>
      <c r="G199" s="4">
        <v>290</v>
      </c>
      <c r="H199" s="4" t="s">
        <v>14</v>
      </c>
      <c r="I199" s="4" t="s">
        <v>14</v>
      </c>
      <c r="J199" s="4" t="s">
        <v>14</v>
      </c>
      <c r="K199" s="15" t="s">
        <v>563</v>
      </c>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100"/>
      <c r="EY199" s="100"/>
      <c r="EZ199" s="100"/>
      <c r="FA199" s="100"/>
      <c r="FB199" s="100"/>
      <c r="FC199" s="100"/>
      <c r="FD199" s="100"/>
      <c r="FE199" s="100"/>
      <c r="FF199" s="100"/>
      <c r="FG199" s="100"/>
      <c r="FH199" s="100"/>
      <c r="FI199" s="100"/>
      <c r="FJ199" s="100"/>
      <c r="FK199" s="100"/>
      <c r="FL199" s="100"/>
      <c r="FM199" s="100"/>
      <c r="FN199" s="100"/>
      <c r="FO199" s="100"/>
      <c r="FP199" s="100"/>
      <c r="FQ199" s="100"/>
      <c r="FR199" s="100"/>
      <c r="FS199" s="100"/>
      <c r="FT199" s="100"/>
      <c r="FU199" s="100"/>
      <c r="FV199" s="100"/>
      <c r="FW199" s="100"/>
      <c r="FX199" s="100"/>
      <c r="FY199" s="100"/>
      <c r="FZ199" s="100"/>
      <c r="GA199" s="100"/>
      <c r="GB199" s="100"/>
      <c r="GC199" s="100"/>
      <c r="GD199" s="100"/>
      <c r="GE199" s="100"/>
      <c r="GF199" s="100"/>
      <c r="GG199" s="100"/>
      <c r="GH199" s="100"/>
      <c r="GI199" s="100"/>
      <c r="GJ199" s="100"/>
      <c r="GK199" s="100"/>
      <c r="GL199" s="100"/>
      <c r="GM199" s="100"/>
      <c r="GN199" s="100"/>
      <c r="GO199" s="100"/>
      <c r="GP199" s="100"/>
      <c r="GQ199" s="100"/>
      <c r="GR199" s="100"/>
      <c r="GS199" s="100"/>
      <c r="GT199" s="100"/>
      <c r="GU199" s="100"/>
      <c r="GV199" s="100"/>
      <c r="GW199" s="100"/>
      <c r="GX199" s="100"/>
      <c r="GY199" s="100"/>
      <c r="GZ199" s="100"/>
      <c r="HA199" s="100"/>
      <c r="HB199" s="100"/>
      <c r="HC199" s="100"/>
      <c r="HD199" s="100"/>
      <c r="HE199" s="100"/>
      <c r="HF199" s="100"/>
      <c r="HG199" s="100"/>
      <c r="HH199" s="100"/>
      <c r="HI199" s="100"/>
      <c r="HJ199" s="100"/>
      <c r="HK199" s="100"/>
      <c r="HL199" s="100"/>
      <c r="HM199" s="100"/>
      <c r="HN199" s="100"/>
      <c r="HO199" s="100"/>
      <c r="HP199" s="100"/>
      <c r="HQ199" s="100"/>
      <c r="HR199" s="100"/>
      <c r="HS199" s="100"/>
      <c r="HT199" s="100"/>
      <c r="HU199" s="100"/>
      <c r="HV199" s="100"/>
      <c r="HW199" s="100"/>
      <c r="HX199" s="100"/>
      <c r="HY199" s="100"/>
      <c r="HZ199" s="100"/>
      <c r="IA199" s="100"/>
      <c r="IB199" s="100"/>
      <c r="IC199" s="100"/>
      <c r="ID199" s="100"/>
      <c r="IE199" s="100"/>
      <c r="IF199" s="100"/>
      <c r="IG199" s="100"/>
      <c r="IH199" s="100"/>
      <c r="II199" s="100"/>
      <c r="IJ199" s="100"/>
      <c r="IK199" s="100"/>
      <c r="IL199" s="100"/>
      <c r="IM199" s="100"/>
      <c r="IN199" s="100"/>
      <c r="IO199" s="100"/>
      <c r="IP199" s="100"/>
    </row>
    <row r="200" spans="1:250">
      <c r="A200" s="83" t="s">
        <v>168</v>
      </c>
      <c r="B200" s="4" t="s">
        <v>76</v>
      </c>
      <c r="C200" s="4" t="s">
        <v>14</v>
      </c>
      <c r="D200" s="4" t="s">
        <v>512</v>
      </c>
      <c r="E200" s="4">
        <v>391</v>
      </c>
      <c r="F200" s="4" t="s">
        <v>14</v>
      </c>
      <c r="G200" s="4">
        <v>207</v>
      </c>
      <c r="H200" s="4" t="s">
        <v>14</v>
      </c>
      <c r="I200" s="4" t="s">
        <v>14</v>
      </c>
      <c r="J200" s="4" t="s">
        <v>14</v>
      </c>
      <c r="K200" s="15" t="s">
        <v>563</v>
      </c>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100"/>
      <c r="EY200" s="100"/>
      <c r="EZ200" s="100"/>
      <c r="FA200" s="100"/>
      <c r="FB200" s="100"/>
      <c r="FC200" s="100"/>
      <c r="FD200" s="100"/>
      <c r="FE200" s="100"/>
      <c r="FF200" s="100"/>
      <c r="FG200" s="100"/>
      <c r="FH200" s="100"/>
      <c r="FI200" s="100"/>
      <c r="FJ200" s="100"/>
      <c r="FK200" s="100"/>
      <c r="FL200" s="100"/>
      <c r="FM200" s="100"/>
      <c r="FN200" s="100"/>
      <c r="FO200" s="100"/>
      <c r="FP200" s="100"/>
      <c r="FQ200" s="100"/>
      <c r="FR200" s="100"/>
      <c r="FS200" s="100"/>
      <c r="FT200" s="100"/>
      <c r="FU200" s="100"/>
      <c r="FV200" s="100"/>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100"/>
      <c r="GU200" s="100"/>
      <c r="GV200" s="100"/>
      <c r="GW200" s="100"/>
      <c r="GX200" s="100"/>
      <c r="GY200" s="100"/>
      <c r="GZ200" s="100"/>
      <c r="HA200" s="100"/>
      <c r="HB200" s="100"/>
      <c r="HC200" s="100"/>
      <c r="HD200" s="100"/>
      <c r="HE200" s="100"/>
      <c r="HF200" s="100"/>
      <c r="HG200" s="100"/>
      <c r="HH200" s="100"/>
      <c r="HI200" s="100"/>
      <c r="HJ200" s="100"/>
      <c r="HK200" s="100"/>
      <c r="HL200" s="100"/>
      <c r="HM200" s="100"/>
      <c r="HN200" s="100"/>
      <c r="HO200" s="100"/>
      <c r="HP200" s="100"/>
      <c r="HQ200" s="100"/>
      <c r="HR200" s="100"/>
      <c r="HS200" s="100"/>
      <c r="HT200" s="100"/>
      <c r="HU200" s="100"/>
      <c r="HV200" s="100"/>
      <c r="HW200" s="100"/>
      <c r="HX200" s="100"/>
      <c r="HY200" s="100"/>
      <c r="HZ200" s="100"/>
      <c r="IA200" s="100"/>
      <c r="IB200" s="100"/>
      <c r="IC200" s="100"/>
      <c r="ID200" s="100"/>
      <c r="IE200" s="100"/>
      <c r="IF200" s="100"/>
      <c r="IG200" s="100"/>
      <c r="IH200" s="100"/>
      <c r="II200" s="100"/>
      <c r="IJ200" s="100"/>
      <c r="IK200" s="100"/>
      <c r="IL200" s="100"/>
      <c r="IM200" s="100"/>
      <c r="IN200" s="100"/>
      <c r="IO200" s="100"/>
      <c r="IP200" s="100"/>
    </row>
    <row r="201" spans="1:250" ht="22.5">
      <c r="A201" s="83" t="s">
        <v>645</v>
      </c>
      <c r="B201" s="4" t="s">
        <v>76</v>
      </c>
      <c r="C201" s="4" t="s">
        <v>14</v>
      </c>
      <c r="D201" s="4" t="s">
        <v>512</v>
      </c>
      <c r="E201" s="4">
        <v>319</v>
      </c>
      <c r="F201" s="4" t="s">
        <v>14</v>
      </c>
      <c r="G201" s="4">
        <v>99</v>
      </c>
      <c r="H201" s="4" t="s">
        <v>14</v>
      </c>
      <c r="I201" s="4" t="s">
        <v>14</v>
      </c>
      <c r="J201" s="4" t="s">
        <v>14</v>
      </c>
      <c r="K201" s="15" t="s">
        <v>563</v>
      </c>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100"/>
      <c r="EY201" s="100"/>
      <c r="EZ201" s="100"/>
      <c r="FA201" s="100"/>
      <c r="FB201" s="100"/>
      <c r="FC201" s="100"/>
      <c r="FD201" s="100"/>
      <c r="FE201" s="100"/>
      <c r="FF201" s="100"/>
      <c r="FG201" s="100"/>
      <c r="FH201" s="100"/>
      <c r="FI201" s="100"/>
      <c r="FJ201" s="100"/>
      <c r="FK201" s="100"/>
      <c r="FL201" s="100"/>
      <c r="FM201" s="100"/>
      <c r="FN201" s="100"/>
      <c r="FO201" s="100"/>
      <c r="FP201" s="100"/>
      <c r="FQ201" s="100"/>
      <c r="FR201" s="100"/>
      <c r="FS201" s="100"/>
      <c r="FT201" s="100"/>
      <c r="FU201" s="100"/>
      <c r="FV201" s="100"/>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100"/>
      <c r="GU201" s="100"/>
      <c r="GV201" s="100"/>
      <c r="GW201" s="100"/>
      <c r="GX201" s="100"/>
      <c r="GY201" s="100"/>
      <c r="GZ201" s="100"/>
      <c r="HA201" s="100"/>
      <c r="HB201" s="100"/>
      <c r="HC201" s="100"/>
      <c r="HD201" s="100"/>
      <c r="HE201" s="100"/>
      <c r="HF201" s="100"/>
      <c r="HG201" s="100"/>
      <c r="HH201" s="100"/>
      <c r="HI201" s="100"/>
      <c r="HJ201" s="100"/>
      <c r="HK201" s="100"/>
      <c r="HL201" s="100"/>
      <c r="HM201" s="100"/>
      <c r="HN201" s="100"/>
      <c r="HO201" s="100"/>
      <c r="HP201" s="100"/>
      <c r="HQ201" s="100"/>
      <c r="HR201" s="100"/>
      <c r="HS201" s="100"/>
      <c r="HT201" s="100"/>
      <c r="HU201" s="100"/>
      <c r="HV201" s="100"/>
      <c r="HW201" s="100"/>
      <c r="HX201" s="100"/>
      <c r="HY201" s="100"/>
      <c r="HZ201" s="100"/>
      <c r="IA201" s="100"/>
      <c r="IB201" s="100"/>
      <c r="IC201" s="100"/>
      <c r="ID201" s="100"/>
      <c r="IE201" s="100"/>
      <c r="IF201" s="100"/>
      <c r="IG201" s="100"/>
      <c r="IH201" s="100"/>
      <c r="II201" s="100"/>
      <c r="IJ201" s="100"/>
      <c r="IK201" s="100"/>
      <c r="IL201" s="100"/>
      <c r="IM201" s="100"/>
      <c r="IN201" s="100"/>
      <c r="IO201" s="100"/>
      <c r="IP201" s="100"/>
    </row>
    <row r="202" spans="1:250">
      <c r="A202" s="83" t="s">
        <v>169</v>
      </c>
      <c r="B202" s="4" t="s">
        <v>76</v>
      </c>
      <c r="C202" s="4" t="s">
        <v>14</v>
      </c>
      <c r="D202" s="4" t="s">
        <v>512</v>
      </c>
      <c r="E202" s="4">
        <v>172</v>
      </c>
      <c r="F202" s="4">
        <v>79</v>
      </c>
      <c r="G202" s="4">
        <v>189</v>
      </c>
      <c r="H202" s="4">
        <v>74</v>
      </c>
      <c r="I202" s="4" t="s">
        <v>14</v>
      </c>
      <c r="J202" s="4" t="s">
        <v>14</v>
      </c>
      <c r="K202" s="15" t="s">
        <v>555</v>
      </c>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100"/>
      <c r="EY202" s="100"/>
      <c r="EZ202" s="100"/>
      <c r="FA202" s="100"/>
      <c r="FB202" s="100"/>
      <c r="FC202" s="100"/>
      <c r="FD202" s="100"/>
      <c r="FE202" s="100"/>
      <c r="FF202" s="100"/>
      <c r="FG202" s="100"/>
      <c r="FH202" s="100"/>
      <c r="FI202" s="100"/>
      <c r="FJ202" s="100"/>
      <c r="FK202" s="100"/>
      <c r="FL202" s="100"/>
      <c r="FM202" s="100"/>
      <c r="FN202" s="100"/>
      <c r="FO202" s="100"/>
      <c r="FP202" s="100"/>
      <c r="FQ202" s="100"/>
      <c r="FR202" s="100"/>
      <c r="FS202" s="100"/>
      <c r="FT202" s="100"/>
      <c r="FU202" s="100"/>
      <c r="FV202" s="100"/>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100"/>
      <c r="GU202" s="100"/>
      <c r="GV202" s="100"/>
      <c r="GW202" s="100"/>
      <c r="GX202" s="100"/>
      <c r="GY202" s="100"/>
      <c r="GZ202" s="100"/>
      <c r="HA202" s="100"/>
      <c r="HB202" s="100"/>
      <c r="HC202" s="100"/>
      <c r="HD202" s="100"/>
      <c r="HE202" s="100"/>
      <c r="HF202" s="100"/>
      <c r="HG202" s="100"/>
      <c r="HH202" s="100"/>
      <c r="HI202" s="100"/>
      <c r="HJ202" s="100"/>
      <c r="HK202" s="100"/>
      <c r="HL202" s="100"/>
      <c r="HM202" s="100"/>
      <c r="HN202" s="100"/>
      <c r="HO202" s="100"/>
      <c r="HP202" s="100"/>
      <c r="HQ202" s="100"/>
      <c r="HR202" s="100"/>
      <c r="HS202" s="100"/>
      <c r="HT202" s="100"/>
      <c r="HU202" s="100"/>
      <c r="HV202" s="100"/>
      <c r="HW202" s="100"/>
      <c r="HX202" s="100"/>
      <c r="HY202" s="100"/>
      <c r="HZ202" s="100"/>
      <c r="IA202" s="100"/>
      <c r="IB202" s="100"/>
      <c r="IC202" s="100"/>
      <c r="ID202" s="100"/>
      <c r="IE202" s="100"/>
      <c r="IF202" s="100"/>
      <c r="IG202" s="100"/>
      <c r="IH202" s="100"/>
      <c r="II202" s="100"/>
      <c r="IJ202" s="100"/>
      <c r="IK202" s="100"/>
      <c r="IL202" s="100"/>
      <c r="IM202" s="100"/>
      <c r="IN202" s="100"/>
      <c r="IO202" s="100"/>
      <c r="IP202" s="100"/>
    </row>
    <row r="203" spans="1:250">
      <c r="A203" s="83" t="s">
        <v>170</v>
      </c>
      <c r="B203" s="4" t="s">
        <v>76</v>
      </c>
      <c r="C203" s="4">
        <v>129</v>
      </c>
      <c r="D203" s="4" t="s">
        <v>512</v>
      </c>
      <c r="E203" s="4">
        <v>160</v>
      </c>
      <c r="F203" s="4">
        <v>95</v>
      </c>
      <c r="G203" s="4">
        <v>208</v>
      </c>
      <c r="H203" s="4">
        <v>57</v>
      </c>
      <c r="I203" s="4">
        <v>78</v>
      </c>
      <c r="J203" s="4">
        <v>103</v>
      </c>
      <c r="K203" s="15" t="s">
        <v>555</v>
      </c>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100"/>
      <c r="EY203" s="100"/>
      <c r="EZ203" s="100"/>
      <c r="FA203" s="100"/>
      <c r="FB203" s="100"/>
      <c r="FC203" s="100"/>
      <c r="FD203" s="100"/>
      <c r="FE203" s="100"/>
      <c r="FF203" s="100"/>
      <c r="FG203" s="100"/>
      <c r="FH203" s="100"/>
      <c r="FI203" s="100"/>
      <c r="FJ203" s="100"/>
      <c r="FK203" s="100"/>
      <c r="FL203" s="100"/>
      <c r="FM203" s="100"/>
      <c r="FN203" s="100"/>
      <c r="FO203" s="100"/>
      <c r="FP203" s="100"/>
      <c r="FQ203" s="100"/>
      <c r="FR203" s="100"/>
      <c r="FS203" s="100"/>
      <c r="FT203" s="100"/>
      <c r="FU203" s="100"/>
      <c r="FV203" s="100"/>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row>
    <row r="204" spans="1:250">
      <c r="A204" s="83" t="s">
        <v>646</v>
      </c>
      <c r="B204" s="4" t="s">
        <v>76</v>
      </c>
      <c r="C204" s="4">
        <v>103</v>
      </c>
      <c r="D204" s="4" t="s">
        <v>512</v>
      </c>
      <c r="E204" s="4">
        <v>145</v>
      </c>
      <c r="F204" s="4">
        <v>81</v>
      </c>
      <c r="G204" s="4">
        <v>129</v>
      </c>
      <c r="H204" s="4">
        <v>54</v>
      </c>
      <c r="I204" s="4">
        <v>68</v>
      </c>
      <c r="J204" s="4">
        <v>76</v>
      </c>
      <c r="K204" s="15" t="s">
        <v>558</v>
      </c>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c r="DJ204" s="100"/>
      <c r="DK204" s="100"/>
      <c r="DL204" s="100"/>
      <c r="DM204" s="100"/>
      <c r="DN204" s="100"/>
      <c r="DO204" s="100"/>
      <c r="DP204" s="100"/>
      <c r="DQ204" s="100"/>
      <c r="DR204" s="100"/>
      <c r="DS204" s="100"/>
      <c r="DT204" s="100"/>
      <c r="DU204" s="100"/>
      <c r="DV204" s="100"/>
      <c r="DW204" s="100"/>
      <c r="DX204" s="100"/>
      <c r="DY204" s="100"/>
      <c r="DZ204" s="100"/>
      <c r="EA204" s="100"/>
      <c r="EB204" s="100"/>
      <c r="EC204" s="100"/>
      <c r="ED204" s="100"/>
      <c r="EE204" s="100"/>
      <c r="EF204" s="100"/>
      <c r="EG204" s="100"/>
      <c r="EH204" s="100"/>
      <c r="EI204" s="100"/>
      <c r="EJ204" s="100"/>
      <c r="EK204" s="100"/>
      <c r="EL204" s="100"/>
      <c r="EM204" s="100"/>
      <c r="EN204" s="100"/>
      <c r="EO204" s="100"/>
      <c r="EP204" s="100"/>
      <c r="EQ204" s="100"/>
      <c r="ER204" s="100"/>
      <c r="ES204" s="100"/>
      <c r="ET204" s="100"/>
      <c r="EU204" s="100"/>
      <c r="EV204" s="100"/>
      <c r="EW204" s="100"/>
      <c r="EX204" s="100"/>
      <c r="EY204" s="100"/>
      <c r="EZ204" s="100"/>
      <c r="FA204" s="100"/>
      <c r="FB204" s="100"/>
      <c r="FC204" s="100"/>
      <c r="FD204" s="100"/>
      <c r="FE204" s="100"/>
      <c r="FF204" s="100"/>
      <c r="FG204" s="100"/>
      <c r="FH204" s="100"/>
      <c r="FI204" s="100"/>
      <c r="FJ204" s="100"/>
      <c r="FK204" s="100"/>
      <c r="FL204" s="100"/>
      <c r="FM204" s="100"/>
      <c r="FN204" s="100"/>
      <c r="FO204" s="100"/>
      <c r="FP204" s="100"/>
      <c r="FQ204" s="100"/>
      <c r="FR204" s="100"/>
      <c r="FS204" s="100"/>
      <c r="FT204" s="100"/>
      <c r="FU204" s="100"/>
      <c r="FV204" s="100"/>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100"/>
      <c r="GU204" s="100"/>
      <c r="GV204" s="100"/>
      <c r="GW204" s="100"/>
      <c r="GX204" s="100"/>
      <c r="GY204" s="100"/>
      <c r="GZ204" s="100"/>
      <c r="HA204" s="100"/>
      <c r="HB204" s="100"/>
      <c r="HC204" s="100"/>
      <c r="HD204" s="100"/>
      <c r="HE204" s="100"/>
      <c r="HF204" s="100"/>
      <c r="HG204" s="100"/>
      <c r="HH204" s="100"/>
      <c r="HI204" s="100"/>
      <c r="HJ204" s="100"/>
      <c r="HK204" s="100"/>
      <c r="HL204" s="100"/>
      <c r="HM204" s="100"/>
      <c r="HN204" s="100"/>
      <c r="HO204" s="100"/>
      <c r="HP204" s="100"/>
      <c r="HQ204" s="100"/>
      <c r="HR204" s="100"/>
      <c r="HS204" s="100"/>
      <c r="HT204" s="100"/>
      <c r="HU204" s="100"/>
      <c r="HV204" s="100"/>
      <c r="HW204" s="100"/>
      <c r="HX204" s="100"/>
      <c r="HY204" s="100"/>
      <c r="HZ204" s="100"/>
      <c r="IA204" s="100"/>
      <c r="IB204" s="100"/>
      <c r="IC204" s="100"/>
      <c r="ID204" s="100"/>
      <c r="IE204" s="100"/>
      <c r="IF204" s="100"/>
      <c r="IG204" s="100"/>
      <c r="IH204" s="100"/>
      <c r="II204" s="100"/>
      <c r="IJ204" s="100"/>
      <c r="IK204" s="100"/>
      <c r="IL204" s="100"/>
      <c r="IM204" s="100"/>
      <c r="IN204" s="100"/>
      <c r="IO204" s="100"/>
      <c r="IP204" s="100"/>
    </row>
    <row r="205" spans="1:250">
      <c r="A205" s="83" t="s">
        <v>647</v>
      </c>
      <c r="B205" s="4" t="s">
        <v>76</v>
      </c>
      <c r="C205" s="4" t="s">
        <v>14</v>
      </c>
      <c r="D205" s="4" t="s">
        <v>512</v>
      </c>
      <c r="E205" s="4">
        <v>152</v>
      </c>
      <c r="F205" s="4">
        <v>74</v>
      </c>
      <c r="G205" s="4">
        <v>168</v>
      </c>
      <c r="H205" s="4">
        <v>51</v>
      </c>
      <c r="I205" s="4" t="s">
        <v>14</v>
      </c>
      <c r="J205" s="4" t="s">
        <v>14</v>
      </c>
      <c r="K205" s="15" t="s">
        <v>558</v>
      </c>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c r="DJ205" s="100"/>
      <c r="DK205" s="100"/>
      <c r="DL205" s="100"/>
      <c r="DM205" s="100"/>
      <c r="DN205" s="100"/>
      <c r="DO205" s="100"/>
      <c r="DP205" s="100"/>
      <c r="DQ205" s="100"/>
      <c r="DR205" s="100"/>
      <c r="DS205" s="100"/>
      <c r="DT205" s="100"/>
      <c r="DU205" s="100"/>
      <c r="DV205" s="100"/>
      <c r="DW205" s="100"/>
      <c r="DX205" s="100"/>
      <c r="DY205" s="100"/>
      <c r="DZ205" s="100"/>
      <c r="EA205" s="100"/>
      <c r="EB205" s="100"/>
      <c r="EC205" s="100"/>
      <c r="ED205" s="100"/>
      <c r="EE205" s="100"/>
      <c r="EF205" s="100"/>
      <c r="EG205" s="100"/>
      <c r="EH205" s="100"/>
      <c r="EI205" s="100"/>
      <c r="EJ205" s="100"/>
      <c r="EK205" s="100"/>
      <c r="EL205" s="100"/>
      <c r="EM205" s="100"/>
      <c r="EN205" s="100"/>
      <c r="EO205" s="100"/>
      <c r="EP205" s="100"/>
      <c r="EQ205" s="100"/>
      <c r="ER205" s="100"/>
      <c r="ES205" s="100"/>
      <c r="ET205" s="100"/>
      <c r="EU205" s="100"/>
      <c r="EV205" s="100"/>
      <c r="EW205" s="100"/>
      <c r="EX205" s="100"/>
      <c r="EY205" s="100"/>
      <c r="EZ205" s="100"/>
      <c r="FA205" s="100"/>
      <c r="FB205" s="100"/>
      <c r="FC205" s="100"/>
      <c r="FD205" s="100"/>
      <c r="FE205" s="100"/>
      <c r="FF205" s="100"/>
      <c r="FG205" s="100"/>
      <c r="FH205" s="100"/>
      <c r="FI205" s="100"/>
      <c r="FJ205" s="100"/>
      <c r="FK205" s="100"/>
      <c r="FL205" s="100"/>
      <c r="FM205" s="100"/>
      <c r="FN205" s="100"/>
      <c r="FO205" s="100"/>
      <c r="FP205" s="100"/>
      <c r="FQ205" s="100"/>
      <c r="FR205" s="100"/>
      <c r="FS205" s="100"/>
      <c r="FT205" s="100"/>
      <c r="FU205" s="100"/>
      <c r="FV205" s="100"/>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100"/>
      <c r="GU205" s="100"/>
      <c r="GV205" s="100"/>
      <c r="GW205" s="100"/>
      <c r="GX205" s="100"/>
      <c r="GY205" s="100"/>
      <c r="GZ205" s="100"/>
      <c r="HA205" s="100"/>
      <c r="HB205" s="100"/>
      <c r="HC205" s="100"/>
      <c r="HD205" s="100"/>
      <c r="HE205" s="100"/>
      <c r="HF205" s="100"/>
      <c r="HG205" s="100"/>
      <c r="HH205" s="100"/>
      <c r="HI205" s="100"/>
      <c r="HJ205" s="100"/>
      <c r="HK205" s="100"/>
      <c r="HL205" s="100"/>
      <c r="HM205" s="100"/>
      <c r="HN205" s="100"/>
      <c r="HO205" s="100"/>
      <c r="HP205" s="100"/>
      <c r="HQ205" s="100"/>
      <c r="HR205" s="100"/>
      <c r="HS205" s="100"/>
      <c r="HT205" s="100"/>
      <c r="HU205" s="100"/>
      <c r="HV205" s="100"/>
      <c r="HW205" s="100"/>
      <c r="HX205" s="100"/>
      <c r="HY205" s="100"/>
      <c r="HZ205" s="100"/>
      <c r="IA205" s="100"/>
      <c r="IB205" s="100"/>
      <c r="IC205" s="100"/>
      <c r="ID205" s="100"/>
      <c r="IE205" s="100"/>
      <c r="IF205" s="100"/>
      <c r="IG205" s="100"/>
      <c r="IH205" s="100"/>
      <c r="II205" s="100"/>
      <c r="IJ205" s="100"/>
      <c r="IK205" s="100"/>
      <c r="IL205" s="100"/>
      <c r="IM205" s="100"/>
      <c r="IN205" s="100"/>
      <c r="IO205" s="100"/>
      <c r="IP205" s="100"/>
    </row>
    <row r="206" spans="1:250">
      <c r="A206" s="83" t="s">
        <v>171</v>
      </c>
      <c r="B206" s="4" t="s">
        <v>76</v>
      </c>
      <c r="C206" s="4">
        <v>87</v>
      </c>
      <c r="D206" s="4" t="s">
        <v>512</v>
      </c>
      <c r="E206" s="4">
        <v>94</v>
      </c>
      <c r="F206" s="4">
        <v>92</v>
      </c>
      <c r="G206" s="4">
        <v>74</v>
      </c>
      <c r="H206" s="4">
        <v>72</v>
      </c>
      <c r="I206" s="4">
        <v>71</v>
      </c>
      <c r="J206" s="4">
        <v>87</v>
      </c>
      <c r="K206" s="86" t="s">
        <v>559</v>
      </c>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c r="DJ206" s="100"/>
      <c r="DK206" s="100"/>
      <c r="DL206" s="100"/>
      <c r="DM206" s="100"/>
      <c r="DN206" s="100"/>
      <c r="DO206" s="100"/>
      <c r="DP206" s="100"/>
      <c r="DQ206" s="100"/>
      <c r="DR206" s="100"/>
      <c r="DS206" s="100"/>
      <c r="DT206" s="100"/>
      <c r="DU206" s="100"/>
      <c r="DV206" s="100"/>
      <c r="DW206" s="100"/>
      <c r="DX206" s="100"/>
      <c r="DY206" s="100"/>
      <c r="DZ206" s="100"/>
      <c r="EA206" s="100"/>
      <c r="EB206" s="100"/>
      <c r="EC206" s="100"/>
      <c r="ED206" s="100"/>
      <c r="EE206" s="100"/>
      <c r="EF206" s="100"/>
      <c r="EG206" s="100"/>
      <c r="EH206" s="100"/>
      <c r="EI206" s="100"/>
      <c r="EJ206" s="100"/>
      <c r="EK206" s="100"/>
      <c r="EL206" s="100"/>
      <c r="EM206" s="100"/>
      <c r="EN206" s="100"/>
      <c r="EO206" s="100"/>
      <c r="EP206" s="100"/>
      <c r="EQ206" s="100"/>
      <c r="ER206" s="100"/>
      <c r="ES206" s="100"/>
      <c r="ET206" s="100"/>
      <c r="EU206" s="100"/>
      <c r="EV206" s="100"/>
      <c r="EW206" s="100"/>
      <c r="EX206" s="100"/>
      <c r="EY206" s="100"/>
      <c r="EZ206" s="100"/>
      <c r="FA206" s="100"/>
      <c r="FB206" s="100"/>
      <c r="FC206" s="100"/>
      <c r="FD206" s="100"/>
      <c r="FE206" s="100"/>
      <c r="FF206" s="100"/>
      <c r="FG206" s="100"/>
      <c r="FH206" s="100"/>
      <c r="FI206" s="100"/>
      <c r="FJ206" s="100"/>
      <c r="FK206" s="100"/>
      <c r="FL206" s="100"/>
      <c r="FM206" s="100"/>
      <c r="FN206" s="100"/>
      <c r="FO206" s="100"/>
      <c r="FP206" s="100"/>
      <c r="FQ206" s="100"/>
      <c r="FR206" s="100"/>
      <c r="FS206" s="100"/>
      <c r="FT206" s="100"/>
      <c r="FU206" s="100"/>
      <c r="FV206" s="100"/>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100"/>
      <c r="GU206" s="100"/>
      <c r="GV206" s="100"/>
      <c r="GW206" s="100"/>
      <c r="GX206" s="100"/>
      <c r="GY206" s="100"/>
      <c r="GZ206" s="100"/>
      <c r="HA206" s="100"/>
      <c r="HB206" s="100"/>
      <c r="HC206" s="100"/>
      <c r="HD206" s="100"/>
      <c r="HE206" s="100"/>
      <c r="HF206" s="100"/>
      <c r="HG206" s="100"/>
      <c r="HH206" s="100"/>
      <c r="HI206" s="100"/>
      <c r="HJ206" s="100"/>
      <c r="HK206" s="100"/>
      <c r="HL206" s="100"/>
      <c r="HM206" s="100"/>
      <c r="HN206" s="100"/>
      <c r="HO206" s="100"/>
      <c r="HP206" s="100"/>
      <c r="HQ206" s="100"/>
      <c r="HR206" s="100"/>
      <c r="HS206" s="100"/>
      <c r="HT206" s="100"/>
      <c r="HU206" s="100"/>
      <c r="HV206" s="100"/>
      <c r="HW206" s="100"/>
      <c r="HX206" s="100"/>
      <c r="HY206" s="100"/>
      <c r="HZ206" s="100"/>
      <c r="IA206" s="100"/>
      <c r="IB206" s="100"/>
      <c r="IC206" s="100"/>
      <c r="ID206" s="100"/>
      <c r="IE206" s="100"/>
      <c r="IF206" s="100"/>
      <c r="IG206" s="100"/>
      <c r="IH206" s="100"/>
      <c r="II206" s="100"/>
      <c r="IJ206" s="100"/>
      <c r="IK206" s="100"/>
      <c r="IL206" s="100"/>
      <c r="IM206" s="100"/>
      <c r="IN206" s="100"/>
      <c r="IO206" s="100"/>
      <c r="IP206" s="100"/>
    </row>
    <row r="207" spans="1:250">
      <c r="A207" s="83" t="s">
        <v>173</v>
      </c>
      <c r="B207" s="4" t="s">
        <v>76</v>
      </c>
      <c r="C207" s="4" t="s">
        <v>14</v>
      </c>
      <c r="D207" s="4" t="s">
        <v>512</v>
      </c>
      <c r="E207" s="4">
        <v>403</v>
      </c>
      <c r="F207" s="4">
        <v>52</v>
      </c>
      <c r="G207" s="4">
        <v>311</v>
      </c>
      <c r="H207" s="4" t="s">
        <v>14</v>
      </c>
      <c r="I207" s="4" t="s">
        <v>14</v>
      </c>
      <c r="J207" s="4" t="s">
        <v>14</v>
      </c>
      <c r="K207" s="76" t="s">
        <v>564</v>
      </c>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100"/>
      <c r="BV207" s="100"/>
      <c r="BW207" s="100"/>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0"/>
      <c r="CV207" s="100"/>
      <c r="CW207" s="100"/>
      <c r="CX207" s="100"/>
      <c r="CY207" s="100"/>
      <c r="CZ207" s="100"/>
      <c r="DA207" s="100"/>
      <c r="DB207" s="100"/>
      <c r="DC207" s="100"/>
      <c r="DD207" s="100"/>
      <c r="DE207" s="100"/>
      <c r="DF207" s="100"/>
      <c r="DG207" s="100"/>
      <c r="DH207" s="100"/>
      <c r="DI207" s="100"/>
      <c r="DJ207" s="100"/>
      <c r="DK207" s="100"/>
      <c r="DL207" s="100"/>
      <c r="DM207" s="100"/>
      <c r="DN207" s="100"/>
      <c r="DO207" s="100"/>
      <c r="DP207" s="100"/>
      <c r="DQ207" s="100"/>
      <c r="DR207" s="100"/>
      <c r="DS207" s="100"/>
      <c r="DT207" s="100"/>
      <c r="DU207" s="100"/>
      <c r="DV207" s="100"/>
      <c r="DW207" s="100"/>
      <c r="DX207" s="100"/>
      <c r="DY207" s="100"/>
      <c r="DZ207" s="100"/>
      <c r="EA207" s="100"/>
      <c r="EB207" s="100"/>
      <c r="EC207" s="100"/>
      <c r="ED207" s="100"/>
      <c r="EE207" s="100"/>
      <c r="EF207" s="100"/>
      <c r="EG207" s="100"/>
      <c r="EH207" s="100"/>
      <c r="EI207" s="100"/>
      <c r="EJ207" s="100"/>
      <c r="EK207" s="100"/>
      <c r="EL207" s="100"/>
      <c r="EM207" s="100"/>
      <c r="EN207" s="100"/>
      <c r="EO207" s="100"/>
      <c r="EP207" s="100"/>
      <c r="EQ207" s="100"/>
      <c r="ER207" s="100"/>
      <c r="ES207" s="100"/>
      <c r="ET207" s="100"/>
      <c r="EU207" s="100"/>
      <c r="EV207" s="100"/>
      <c r="EW207" s="100"/>
      <c r="EX207" s="100"/>
      <c r="EY207" s="100"/>
      <c r="EZ207" s="100"/>
      <c r="FA207" s="100"/>
      <c r="FB207" s="100"/>
      <c r="FC207" s="100"/>
      <c r="FD207" s="100"/>
      <c r="FE207" s="100"/>
      <c r="FF207" s="100"/>
      <c r="FG207" s="100"/>
      <c r="FH207" s="100"/>
      <c r="FI207" s="100"/>
      <c r="FJ207" s="100"/>
      <c r="FK207" s="100"/>
      <c r="FL207" s="100"/>
      <c r="FM207" s="100"/>
      <c r="FN207" s="100"/>
      <c r="FO207" s="100"/>
      <c r="FP207" s="100"/>
      <c r="FQ207" s="100"/>
      <c r="FR207" s="100"/>
      <c r="FS207" s="100"/>
      <c r="FT207" s="100"/>
      <c r="FU207" s="100"/>
      <c r="FV207" s="100"/>
      <c r="FW207" s="100"/>
      <c r="FX207" s="100"/>
      <c r="FY207" s="100"/>
      <c r="FZ207" s="100"/>
      <c r="GA207" s="100"/>
      <c r="GB207" s="100"/>
      <c r="GC207" s="100"/>
      <c r="GD207" s="100"/>
      <c r="GE207" s="100"/>
      <c r="GF207" s="100"/>
      <c r="GG207" s="100"/>
      <c r="GH207" s="100"/>
      <c r="GI207" s="100"/>
      <c r="GJ207" s="100"/>
      <c r="GK207" s="100"/>
      <c r="GL207" s="100"/>
      <c r="GM207" s="100"/>
      <c r="GN207" s="100"/>
      <c r="GO207" s="100"/>
      <c r="GP207" s="100"/>
      <c r="GQ207" s="100"/>
      <c r="GR207" s="100"/>
      <c r="GS207" s="100"/>
      <c r="GT207" s="100"/>
      <c r="GU207" s="100"/>
      <c r="GV207" s="100"/>
      <c r="GW207" s="100"/>
      <c r="GX207" s="100"/>
      <c r="GY207" s="100"/>
      <c r="GZ207" s="100"/>
      <c r="HA207" s="100"/>
      <c r="HB207" s="100"/>
      <c r="HC207" s="100"/>
      <c r="HD207" s="100"/>
      <c r="HE207" s="100"/>
      <c r="HF207" s="100"/>
      <c r="HG207" s="100"/>
      <c r="HH207" s="100"/>
      <c r="HI207" s="100"/>
      <c r="HJ207" s="100"/>
      <c r="HK207" s="100"/>
      <c r="HL207" s="100"/>
      <c r="HM207" s="100"/>
      <c r="HN207" s="100"/>
      <c r="HO207" s="100"/>
      <c r="HP207" s="100"/>
      <c r="HQ207" s="100"/>
      <c r="HR207" s="100"/>
      <c r="HS207" s="100"/>
      <c r="HT207" s="100"/>
      <c r="HU207" s="100"/>
      <c r="HV207" s="100"/>
      <c r="HW207" s="100"/>
      <c r="HX207" s="100"/>
      <c r="HY207" s="100"/>
      <c r="HZ207" s="100"/>
      <c r="IA207" s="100"/>
      <c r="IB207" s="100"/>
      <c r="IC207" s="100"/>
      <c r="ID207" s="100"/>
      <c r="IE207" s="100"/>
      <c r="IF207" s="100"/>
      <c r="IG207" s="100"/>
      <c r="IH207" s="100"/>
      <c r="II207" s="100"/>
      <c r="IJ207" s="100"/>
      <c r="IK207" s="100"/>
      <c r="IL207" s="100"/>
      <c r="IM207" s="100"/>
      <c r="IN207" s="100"/>
      <c r="IO207" s="100"/>
      <c r="IP207" s="100"/>
    </row>
    <row r="208" spans="1:250">
      <c r="A208" s="83" t="s">
        <v>174</v>
      </c>
      <c r="B208" s="4" t="s">
        <v>76</v>
      </c>
      <c r="C208" s="4">
        <v>149</v>
      </c>
      <c r="D208" s="4" t="s">
        <v>512</v>
      </c>
      <c r="E208" s="4">
        <v>201</v>
      </c>
      <c r="F208" s="4">
        <v>90</v>
      </c>
      <c r="G208" s="4">
        <v>266</v>
      </c>
      <c r="H208" s="4">
        <v>65</v>
      </c>
      <c r="I208" s="4">
        <v>96</v>
      </c>
      <c r="J208" s="4">
        <v>99</v>
      </c>
      <c r="K208" s="87" t="s">
        <v>560</v>
      </c>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100"/>
      <c r="EY208" s="100"/>
      <c r="EZ208" s="100"/>
      <c r="FA208" s="100"/>
      <c r="FB208" s="100"/>
      <c r="FC208" s="100"/>
      <c r="FD208" s="100"/>
      <c r="FE208" s="100"/>
      <c r="FF208" s="100"/>
      <c r="FG208" s="100"/>
      <c r="FH208" s="100"/>
      <c r="FI208" s="100"/>
      <c r="FJ208" s="100"/>
      <c r="FK208" s="100"/>
      <c r="FL208" s="100"/>
      <c r="FM208" s="100"/>
      <c r="FN208" s="100"/>
      <c r="FO208" s="100"/>
      <c r="FP208" s="100"/>
      <c r="FQ208" s="100"/>
      <c r="FR208" s="100"/>
      <c r="FS208" s="100"/>
      <c r="FT208" s="100"/>
      <c r="FU208" s="100"/>
      <c r="FV208" s="100"/>
      <c r="FW208" s="100"/>
      <c r="FX208" s="100"/>
      <c r="FY208" s="100"/>
      <c r="FZ208" s="100"/>
      <c r="GA208" s="100"/>
      <c r="GB208" s="100"/>
      <c r="GC208" s="100"/>
      <c r="GD208" s="100"/>
      <c r="GE208" s="100"/>
      <c r="GF208" s="100"/>
      <c r="GG208" s="100"/>
      <c r="GH208" s="100"/>
      <c r="GI208" s="100"/>
      <c r="GJ208" s="100"/>
      <c r="GK208" s="100"/>
      <c r="GL208" s="100"/>
      <c r="GM208" s="100"/>
      <c r="GN208" s="100"/>
      <c r="GO208" s="100"/>
      <c r="GP208" s="100"/>
      <c r="GQ208" s="100"/>
      <c r="GR208" s="100"/>
      <c r="GS208" s="100"/>
      <c r="GT208" s="100"/>
      <c r="GU208" s="100"/>
      <c r="GV208" s="100"/>
      <c r="GW208" s="100"/>
      <c r="GX208" s="100"/>
      <c r="GY208" s="100"/>
      <c r="GZ208" s="100"/>
      <c r="HA208" s="100"/>
      <c r="HB208" s="100"/>
      <c r="HC208" s="100"/>
      <c r="HD208" s="100"/>
      <c r="HE208" s="100"/>
      <c r="HF208" s="100"/>
      <c r="HG208" s="100"/>
      <c r="HH208" s="100"/>
      <c r="HI208" s="100"/>
      <c r="HJ208" s="100"/>
      <c r="HK208" s="100"/>
      <c r="HL208" s="100"/>
      <c r="HM208" s="100"/>
      <c r="HN208" s="100"/>
      <c r="HO208" s="100"/>
      <c r="HP208" s="100"/>
      <c r="HQ208" s="100"/>
      <c r="HR208" s="100"/>
      <c r="HS208" s="100"/>
      <c r="HT208" s="100"/>
      <c r="HU208" s="100"/>
      <c r="HV208" s="100"/>
      <c r="HW208" s="100"/>
      <c r="HX208" s="100"/>
      <c r="HY208" s="100"/>
      <c r="HZ208" s="100"/>
      <c r="IA208" s="100"/>
      <c r="IB208" s="100"/>
      <c r="IC208" s="100"/>
      <c r="ID208" s="100"/>
      <c r="IE208" s="100"/>
      <c r="IF208" s="100"/>
      <c r="IG208" s="100"/>
      <c r="IH208" s="100"/>
      <c r="II208" s="100"/>
      <c r="IJ208" s="100"/>
      <c r="IK208" s="100"/>
      <c r="IL208" s="100"/>
      <c r="IM208" s="100"/>
      <c r="IN208" s="100"/>
      <c r="IO208" s="100"/>
      <c r="IP208" s="100"/>
    </row>
    <row r="209" spans="1:250">
      <c r="A209" s="83" t="s">
        <v>175</v>
      </c>
      <c r="B209" s="4" t="s">
        <v>76</v>
      </c>
      <c r="C209" s="4" t="s">
        <v>14</v>
      </c>
      <c r="D209" s="4" t="s">
        <v>512</v>
      </c>
      <c r="E209" s="4">
        <v>147</v>
      </c>
      <c r="F209" s="4">
        <v>107</v>
      </c>
      <c r="G209" s="4">
        <v>258</v>
      </c>
      <c r="H209" s="4">
        <v>61</v>
      </c>
      <c r="I209" s="4" t="s">
        <v>14</v>
      </c>
      <c r="J209" s="4" t="s">
        <v>14</v>
      </c>
      <c r="K209" s="87" t="s">
        <v>560</v>
      </c>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100"/>
      <c r="EY209" s="100"/>
      <c r="EZ209" s="100"/>
      <c r="FA209" s="100"/>
      <c r="FB209" s="100"/>
      <c r="FC209" s="100"/>
      <c r="FD209" s="100"/>
      <c r="FE209" s="100"/>
      <c r="FF209" s="100"/>
      <c r="FG209" s="100"/>
      <c r="FH209" s="100"/>
      <c r="FI209" s="100"/>
      <c r="FJ209" s="100"/>
      <c r="FK209" s="100"/>
      <c r="FL209" s="100"/>
      <c r="FM209" s="100"/>
      <c r="FN209" s="100"/>
      <c r="FO209" s="100"/>
      <c r="FP209" s="100"/>
      <c r="FQ209" s="100"/>
      <c r="FR209" s="100"/>
      <c r="FS209" s="100"/>
      <c r="FT209" s="100"/>
      <c r="FU209" s="100"/>
      <c r="FV209" s="100"/>
      <c r="FW209" s="100"/>
      <c r="FX209" s="100"/>
      <c r="FY209" s="100"/>
      <c r="FZ209" s="100"/>
      <c r="GA209" s="100"/>
      <c r="GB209" s="100"/>
      <c r="GC209" s="100"/>
      <c r="GD209" s="100"/>
      <c r="GE209" s="100"/>
      <c r="GF209" s="100"/>
      <c r="GG209" s="100"/>
      <c r="GH209" s="100"/>
      <c r="GI209" s="100"/>
      <c r="GJ209" s="100"/>
      <c r="GK209" s="100"/>
      <c r="GL209" s="100"/>
      <c r="GM209" s="100"/>
      <c r="GN209" s="100"/>
      <c r="GO209" s="100"/>
      <c r="GP209" s="100"/>
      <c r="GQ209" s="100"/>
      <c r="GR209" s="100"/>
      <c r="GS209" s="100"/>
      <c r="GT209" s="100"/>
      <c r="GU209" s="100"/>
      <c r="GV209" s="100"/>
      <c r="GW209" s="100"/>
      <c r="GX209" s="100"/>
      <c r="GY209" s="100"/>
      <c r="GZ209" s="100"/>
      <c r="HA209" s="100"/>
      <c r="HB209" s="100"/>
      <c r="HC209" s="100"/>
      <c r="HD209" s="100"/>
      <c r="HE209" s="100"/>
      <c r="HF209" s="100"/>
      <c r="HG209" s="100"/>
      <c r="HH209" s="100"/>
      <c r="HI209" s="100"/>
      <c r="HJ209" s="100"/>
      <c r="HK209" s="100"/>
      <c r="HL209" s="100"/>
      <c r="HM209" s="100"/>
      <c r="HN209" s="100"/>
      <c r="HO209" s="100"/>
      <c r="HP209" s="100"/>
      <c r="HQ209" s="100"/>
      <c r="HR209" s="100"/>
      <c r="HS209" s="100"/>
      <c r="HT209" s="100"/>
      <c r="HU209" s="100"/>
      <c r="HV209" s="100"/>
      <c r="HW209" s="100"/>
      <c r="HX209" s="100"/>
      <c r="HY209" s="100"/>
      <c r="HZ209" s="100"/>
      <c r="IA209" s="100"/>
      <c r="IB209" s="100"/>
      <c r="IC209" s="100"/>
      <c r="ID209" s="100"/>
      <c r="IE209" s="100"/>
      <c r="IF209" s="100"/>
      <c r="IG209" s="100"/>
      <c r="IH209" s="100"/>
      <c r="II209" s="100"/>
      <c r="IJ209" s="100"/>
      <c r="IK209" s="100"/>
      <c r="IL209" s="100"/>
      <c r="IM209" s="100"/>
      <c r="IN209" s="100"/>
      <c r="IO209" s="100"/>
      <c r="IP209" s="100"/>
    </row>
    <row r="210" spans="1:250" s="80" customFormat="1">
      <c r="A210" s="79" t="s">
        <v>604</v>
      </c>
      <c r="B210" s="35" t="s">
        <v>76</v>
      </c>
      <c r="C210" s="37">
        <f>AVERAGE(C197:C209)</f>
        <v>117</v>
      </c>
      <c r="D210" s="35" t="s">
        <v>512</v>
      </c>
      <c r="E210" s="37">
        <f t="shared" ref="E210:J210" si="11">AVERAGE(E197:E209)</f>
        <v>219.69230769230768</v>
      </c>
      <c r="F210" s="37">
        <f t="shared" si="11"/>
        <v>81</v>
      </c>
      <c r="G210" s="37">
        <f t="shared" si="11"/>
        <v>194.69230769230768</v>
      </c>
      <c r="H210" s="37">
        <f t="shared" si="11"/>
        <v>59.875</v>
      </c>
      <c r="I210" s="37">
        <f t="shared" si="11"/>
        <v>78.25</v>
      </c>
      <c r="J210" s="37">
        <f t="shared" si="11"/>
        <v>91.25</v>
      </c>
      <c r="K210" s="14" t="s">
        <v>794</v>
      </c>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102"/>
      <c r="EY210" s="102"/>
      <c r="EZ210" s="102"/>
      <c r="FA210" s="102"/>
      <c r="FB210" s="102"/>
      <c r="FC210" s="102"/>
      <c r="FD210" s="102"/>
      <c r="FE210" s="102"/>
      <c r="FF210" s="102"/>
      <c r="FG210" s="102"/>
      <c r="FH210" s="102"/>
      <c r="FI210" s="102"/>
      <c r="FJ210" s="102"/>
      <c r="FK210" s="102"/>
      <c r="FL210" s="102"/>
      <c r="FM210" s="102"/>
      <c r="FN210" s="102"/>
      <c r="FO210" s="102"/>
      <c r="FP210" s="102"/>
      <c r="FQ210" s="102"/>
      <c r="FR210" s="102"/>
      <c r="FS210" s="102"/>
      <c r="FT210" s="102"/>
      <c r="FU210" s="102"/>
      <c r="FV210" s="102"/>
      <c r="FW210" s="102"/>
      <c r="FX210" s="102"/>
      <c r="FY210" s="102"/>
      <c r="FZ210" s="102"/>
      <c r="GA210" s="102"/>
      <c r="GB210" s="102"/>
      <c r="GC210" s="102"/>
      <c r="GD210" s="102"/>
      <c r="GE210" s="102"/>
      <c r="GF210" s="102"/>
      <c r="GG210" s="102"/>
      <c r="GH210" s="102"/>
      <c r="GI210" s="102"/>
      <c r="GJ210" s="102"/>
      <c r="GK210" s="102"/>
      <c r="GL210" s="102"/>
      <c r="GM210" s="102"/>
      <c r="GN210" s="102"/>
      <c r="GO210" s="102"/>
      <c r="GP210" s="102"/>
      <c r="GQ210" s="102"/>
      <c r="GR210" s="102"/>
      <c r="GS210" s="102"/>
      <c r="GT210" s="102"/>
      <c r="GU210" s="102"/>
      <c r="GV210" s="102"/>
      <c r="GW210" s="102"/>
      <c r="GX210" s="102"/>
      <c r="GY210" s="102"/>
      <c r="GZ210" s="102"/>
      <c r="HA210" s="102"/>
      <c r="HB210" s="102"/>
      <c r="HC210" s="102"/>
      <c r="HD210" s="102"/>
      <c r="HE210" s="102"/>
      <c r="HF210" s="102"/>
      <c r="HG210" s="102"/>
      <c r="HH210" s="102"/>
      <c r="HI210" s="102"/>
      <c r="HJ210" s="102"/>
      <c r="HK210" s="102"/>
      <c r="HL210" s="102"/>
      <c r="HM210" s="102"/>
      <c r="HN210" s="102"/>
      <c r="HO210" s="102"/>
      <c r="HP210" s="102"/>
      <c r="HQ210" s="102"/>
      <c r="HR210" s="102"/>
      <c r="HS210" s="102"/>
      <c r="HT210" s="102"/>
      <c r="HU210" s="102"/>
      <c r="HV210" s="102"/>
      <c r="HW210" s="102"/>
      <c r="HX210" s="102"/>
      <c r="HY210" s="102"/>
      <c r="HZ210" s="102"/>
      <c r="IA210" s="102"/>
      <c r="IB210" s="102"/>
      <c r="IC210" s="102"/>
      <c r="ID210" s="102"/>
      <c r="IE210" s="102"/>
      <c r="IF210" s="102"/>
      <c r="IG210" s="102"/>
      <c r="IH210" s="102"/>
      <c r="II210" s="102"/>
      <c r="IJ210" s="102"/>
      <c r="IK210" s="102"/>
      <c r="IL210" s="102"/>
      <c r="IM210" s="102"/>
      <c r="IN210" s="102"/>
      <c r="IO210" s="102"/>
      <c r="IP210" s="102"/>
    </row>
    <row r="211" spans="1:250" s="91" customFormat="1" ht="15.75">
      <c r="A211" s="89"/>
      <c r="B211" s="90"/>
      <c r="C211" s="60"/>
      <c r="D211" s="92" t="s">
        <v>513</v>
      </c>
      <c r="E211" s="60"/>
      <c r="F211" s="60"/>
      <c r="G211" s="60"/>
      <c r="H211" s="60"/>
      <c r="I211" s="60"/>
      <c r="J211" s="60"/>
      <c r="K211" s="99" t="s">
        <v>794</v>
      </c>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102"/>
      <c r="EY211" s="102"/>
      <c r="EZ211" s="102"/>
      <c r="FA211" s="102"/>
      <c r="FB211" s="102"/>
      <c r="FC211" s="102"/>
      <c r="FD211" s="102"/>
      <c r="FE211" s="102"/>
      <c r="FF211" s="102"/>
      <c r="FG211" s="102"/>
      <c r="FH211" s="102"/>
      <c r="FI211" s="102"/>
      <c r="FJ211" s="102"/>
      <c r="FK211" s="102"/>
      <c r="FL211" s="102"/>
      <c r="FM211" s="102"/>
      <c r="FN211" s="102"/>
      <c r="FO211" s="102"/>
      <c r="FP211" s="102"/>
      <c r="FQ211" s="102"/>
      <c r="FR211" s="102"/>
      <c r="FS211" s="102"/>
      <c r="FT211" s="102"/>
      <c r="FU211" s="102"/>
      <c r="FV211" s="102"/>
      <c r="FW211" s="102"/>
      <c r="FX211" s="102"/>
      <c r="FY211" s="102"/>
      <c r="FZ211" s="102"/>
      <c r="GA211" s="102"/>
      <c r="GB211" s="102"/>
      <c r="GC211" s="102"/>
      <c r="GD211" s="102"/>
      <c r="GE211" s="102"/>
      <c r="GF211" s="102"/>
      <c r="GG211" s="102"/>
      <c r="GH211" s="102"/>
      <c r="GI211" s="102"/>
      <c r="GJ211" s="102"/>
      <c r="GK211" s="102"/>
      <c r="GL211" s="102"/>
      <c r="GM211" s="102"/>
      <c r="GN211" s="102"/>
      <c r="GO211" s="102"/>
      <c r="GP211" s="102"/>
      <c r="GQ211" s="102"/>
      <c r="GR211" s="102"/>
      <c r="GS211" s="102"/>
      <c r="GT211" s="102"/>
      <c r="GU211" s="102"/>
      <c r="GV211" s="102"/>
      <c r="GW211" s="102"/>
      <c r="GX211" s="102"/>
      <c r="GY211" s="102"/>
      <c r="GZ211" s="102"/>
      <c r="HA211" s="102"/>
      <c r="HB211" s="102"/>
      <c r="HC211" s="102"/>
      <c r="HD211" s="102"/>
      <c r="HE211" s="102"/>
      <c r="HF211" s="102"/>
      <c r="HG211" s="102"/>
      <c r="HH211" s="102"/>
      <c r="HI211" s="102"/>
      <c r="HJ211" s="102"/>
      <c r="HK211" s="102"/>
      <c r="HL211" s="102"/>
      <c r="HM211" s="102"/>
      <c r="HN211" s="102"/>
      <c r="HO211" s="102"/>
      <c r="HP211" s="102"/>
      <c r="HQ211" s="102"/>
      <c r="HR211" s="102"/>
      <c r="HS211" s="102"/>
      <c r="HT211" s="102"/>
      <c r="HU211" s="102"/>
      <c r="HV211" s="102"/>
      <c r="HW211" s="102"/>
      <c r="HX211" s="102"/>
      <c r="HY211" s="102"/>
      <c r="HZ211" s="102"/>
      <c r="IA211" s="102"/>
      <c r="IB211" s="102"/>
      <c r="IC211" s="102"/>
      <c r="ID211" s="102"/>
      <c r="IE211" s="102"/>
      <c r="IF211" s="102"/>
      <c r="IG211" s="102"/>
      <c r="IH211" s="102"/>
      <c r="II211" s="102"/>
      <c r="IJ211" s="102"/>
      <c r="IK211" s="102"/>
      <c r="IL211" s="102"/>
      <c r="IM211" s="102"/>
      <c r="IN211" s="102"/>
      <c r="IO211" s="102"/>
      <c r="IP211" s="102"/>
    </row>
    <row r="212" spans="1:250">
      <c r="A212" s="83" t="s">
        <v>648</v>
      </c>
      <c r="B212" s="4" t="s">
        <v>36</v>
      </c>
      <c r="C212" s="4" t="s">
        <v>14</v>
      </c>
      <c r="D212" s="4" t="s">
        <v>513</v>
      </c>
      <c r="E212" s="4">
        <v>529</v>
      </c>
      <c r="F212" s="4" t="s">
        <v>14</v>
      </c>
      <c r="G212" s="4">
        <v>224</v>
      </c>
      <c r="H212" s="4" t="s">
        <v>14</v>
      </c>
      <c r="I212" s="4" t="s">
        <v>14</v>
      </c>
      <c r="J212" s="4" t="s">
        <v>14</v>
      </c>
      <c r="K212" s="87" t="s">
        <v>565</v>
      </c>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100"/>
      <c r="EY212" s="100"/>
      <c r="EZ212" s="100"/>
      <c r="FA212" s="100"/>
      <c r="FB212" s="100"/>
      <c r="FC212" s="100"/>
      <c r="FD212" s="100"/>
      <c r="FE212" s="100"/>
      <c r="FF212" s="100"/>
      <c r="FG212" s="100"/>
      <c r="FH212" s="100"/>
      <c r="FI212" s="100"/>
      <c r="FJ212" s="100"/>
      <c r="FK212" s="100"/>
      <c r="FL212" s="100"/>
      <c r="FM212" s="100"/>
      <c r="FN212" s="100"/>
      <c r="FO212" s="100"/>
      <c r="FP212" s="100"/>
      <c r="FQ212" s="100"/>
      <c r="FR212" s="100"/>
      <c r="FS212" s="100"/>
      <c r="FT212" s="100"/>
      <c r="FU212" s="100"/>
      <c r="FV212" s="100"/>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100"/>
      <c r="GU212" s="100"/>
      <c r="GV212" s="100"/>
      <c r="GW212" s="100"/>
      <c r="GX212" s="100"/>
      <c r="GY212" s="100"/>
      <c r="GZ212" s="100"/>
      <c r="HA212" s="100"/>
      <c r="HB212" s="100"/>
      <c r="HC212" s="100"/>
      <c r="HD212" s="100"/>
      <c r="HE212" s="100"/>
      <c r="HF212" s="100"/>
      <c r="HG212" s="100"/>
      <c r="HH212" s="100"/>
      <c r="HI212" s="100"/>
      <c r="HJ212" s="100"/>
      <c r="HK212" s="100"/>
      <c r="HL212" s="100"/>
      <c r="HM212" s="100"/>
      <c r="HN212" s="100"/>
      <c r="HO212" s="100"/>
      <c r="HP212" s="100"/>
      <c r="HQ212" s="100"/>
      <c r="HR212" s="100"/>
      <c r="HS212" s="100"/>
      <c r="HT212" s="100"/>
      <c r="HU212" s="100"/>
      <c r="HV212" s="100"/>
      <c r="HW212" s="100"/>
      <c r="HX212" s="100"/>
      <c r="HY212" s="100"/>
      <c r="HZ212" s="100"/>
      <c r="IA212" s="100"/>
      <c r="IB212" s="100"/>
      <c r="IC212" s="100"/>
      <c r="ID212" s="100"/>
      <c r="IE212" s="100"/>
      <c r="IF212" s="100"/>
      <c r="IG212" s="100"/>
      <c r="IH212" s="100"/>
      <c r="II212" s="100"/>
      <c r="IJ212" s="100"/>
      <c r="IK212" s="100"/>
      <c r="IL212" s="100"/>
      <c r="IM212" s="100"/>
      <c r="IN212" s="100"/>
      <c r="IO212" s="100"/>
      <c r="IP212" s="100"/>
    </row>
    <row r="213" spans="1:250">
      <c r="A213" s="83" t="s">
        <v>649</v>
      </c>
      <c r="B213" s="4" t="s">
        <v>36</v>
      </c>
      <c r="C213" s="4">
        <v>67</v>
      </c>
      <c r="D213" s="4" t="s">
        <v>513</v>
      </c>
      <c r="E213" s="4">
        <v>82</v>
      </c>
      <c r="F213" s="4">
        <v>63</v>
      </c>
      <c r="G213" s="4">
        <v>65</v>
      </c>
      <c r="H213" s="4">
        <v>62</v>
      </c>
      <c r="I213" s="4">
        <v>77</v>
      </c>
      <c r="J213" s="4">
        <v>54</v>
      </c>
      <c r="K213" s="87" t="s">
        <v>538</v>
      </c>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c r="DO213" s="100"/>
      <c r="DP213" s="100"/>
      <c r="DQ213" s="100"/>
      <c r="DR213" s="100"/>
      <c r="DS213" s="100"/>
      <c r="DT213" s="100"/>
      <c r="DU213" s="100"/>
      <c r="DV213" s="100"/>
      <c r="DW213" s="100"/>
      <c r="DX213" s="100"/>
      <c r="DY213" s="100"/>
      <c r="DZ213" s="100"/>
      <c r="EA213" s="100"/>
      <c r="EB213" s="100"/>
      <c r="EC213" s="100"/>
      <c r="ED213" s="100"/>
      <c r="EE213" s="100"/>
      <c r="EF213" s="100"/>
      <c r="EG213" s="100"/>
      <c r="EH213" s="100"/>
      <c r="EI213" s="100"/>
      <c r="EJ213" s="100"/>
      <c r="EK213" s="100"/>
      <c r="EL213" s="100"/>
      <c r="EM213" s="100"/>
      <c r="EN213" s="100"/>
      <c r="EO213" s="100"/>
      <c r="EP213" s="100"/>
      <c r="EQ213" s="100"/>
      <c r="ER213" s="100"/>
      <c r="ES213" s="100"/>
      <c r="ET213" s="100"/>
      <c r="EU213" s="100"/>
      <c r="EV213" s="100"/>
      <c r="EW213" s="100"/>
      <c r="EX213" s="100"/>
      <c r="EY213" s="100"/>
      <c r="EZ213" s="100"/>
      <c r="FA213" s="100"/>
      <c r="FB213" s="100"/>
      <c r="FC213" s="100"/>
      <c r="FD213" s="100"/>
      <c r="FE213" s="100"/>
      <c r="FF213" s="100"/>
      <c r="FG213" s="100"/>
      <c r="FH213" s="100"/>
      <c r="FI213" s="100"/>
      <c r="FJ213" s="100"/>
      <c r="FK213" s="100"/>
      <c r="FL213" s="100"/>
      <c r="FM213" s="100"/>
      <c r="FN213" s="100"/>
      <c r="FO213" s="100"/>
      <c r="FP213" s="100"/>
      <c r="FQ213" s="100"/>
      <c r="FR213" s="100"/>
      <c r="FS213" s="100"/>
      <c r="FT213" s="100"/>
      <c r="FU213" s="100"/>
      <c r="FV213" s="100"/>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row>
    <row r="214" spans="1:250" s="80" customFormat="1">
      <c r="A214" s="79" t="s">
        <v>598</v>
      </c>
      <c r="B214" s="35" t="s">
        <v>36</v>
      </c>
      <c r="C214" s="37">
        <f>AVERAGE(C212:C213)</f>
        <v>67</v>
      </c>
      <c r="D214" s="35" t="s">
        <v>513</v>
      </c>
      <c r="E214" s="37">
        <f t="shared" ref="E214:J214" si="12">AVERAGE(E212:E213)</f>
        <v>305.5</v>
      </c>
      <c r="F214" s="37">
        <f t="shared" si="12"/>
        <v>63</v>
      </c>
      <c r="G214" s="37">
        <f t="shared" si="12"/>
        <v>144.5</v>
      </c>
      <c r="H214" s="37">
        <f t="shared" si="12"/>
        <v>62</v>
      </c>
      <c r="I214" s="37">
        <f t="shared" si="12"/>
        <v>77</v>
      </c>
      <c r="J214" s="37">
        <f t="shared" si="12"/>
        <v>54</v>
      </c>
      <c r="K214" s="14" t="s">
        <v>794</v>
      </c>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102"/>
      <c r="CB214" s="102"/>
      <c r="CC214" s="102"/>
      <c r="CD214" s="102"/>
      <c r="CE214" s="102"/>
      <c r="CF214" s="102"/>
      <c r="CG214" s="102"/>
      <c r="CH214" s="102"/>
      <c r="CI214" s="102"/>
      <c r="CJ214" s="102"/>
      <c r="CK214" s="102"/>
      <c r="CL214" s="102"/>
      <c r="CM214" s="102"/>
      <c r="CN214" s="102"/>
      <c r="CO214" s="102"/>
      <c r="CP214" s="102"/>
      <c r="CQ214" s="102"/>
      <c r="CR214" s="102"/>
      <c r="CS214" s="102"/>
      <c r="CT214" s="102"/>
      <c r="CU214" s="102"/>
      <c r="CV214" s="102"/>
      <c r="CW214" s="102"/>
      <c r="CX214" s="102"/>
      <c r="CY214" s="102"/>
      <c r="CZ214" s="102"/>
      <c r="DA214" s="102"/>
      <c r="DB214" s="102"/>
      <c r="DC214" s="102"/>
      <c r="DD214" s="102"/>
      <c r="DE214" s="102"/>
      <c r="DF214" s="102"/>
      <c r="DG214" s="102"/>
      <c r="DH214" s="102"/>
      <c r="DI214" s="102"/>
      <c r="DJ214" s="102"/>
      <c r="DK214" s="102"/>
      <c r="DL214" s="102"/>
      <c r="DM214" s="102"/>
      <c r="DN214" s="102"/>
      <c r="DO214" s="102"/>
      <c r="DP214" s="102"/>
      <c r="DQ214" s="102"/>
      <c r="DR214" s="102"/>
      <c r="DS214" s="102"/>
      <c r="DT214" s="102"/>
      <c r="DU214" s="102"/>
      <c r="DV214" s="102"/>
      <c r="DW214" s="102"/>
      <c r="DX214" s="102"/>
      <c r="DY214" s="102"/>
      <c r="DZ214" s="102"/>
      <c r="EA214" s="102"/>
      <c r="EB214" s="102"/>
      <c r="EC214" s="102"/>
      <c r="ED214" s="102"/>
      <c r="EE214" s="102"/>
      <c r="EF214" s="102"/>
      <c r="EG214" s="102"/>
      <c r="EH214" s="102"/>
      <c r="EI214" s="102"/>
      <c r="EJ214" s="102"/>
      <c r="EK214" s="102"/>
      <c r="EL214" s="102"/>
      <c r="EM214" s="102"/>
      <c r="EN214" s="102"/>
      <c r="EO214" s="102"/>
      <c r="EP214" s="102"/>
      <c r="EQ214" s="102"/>
      <c r="ER214" s="102"/>
      <c r="ES214" s="102"/>
      <c r="ET214" s="102"/>
      <c r="EU214" s="102"/>
      <c r="EV214" s="102"/>
      <c r="EW214" s="102"/>
      <c r="EX214" s="102"/>
      <c r="EY214" s="102"/>
      <c r="EZ214" s="102"/>
      <c r="FA214" s="102"/>
      <c r="FB214" s="102"/>
      <c r="FC214" s="102"/>
      <c r="FD214" s="102"/>
      <c r="FE214" s="102"/>
      <c r="FF214" s="102"/>
      <c r="FG214" s="102"/>
      <c r="FH214" s="102"/>
      <c r="FI214" s="102"/>
      <c r="FJ214" s="102"/>
      <c r="FK214" s="102"/>
      <c r="FL214" s="102"/>
      <c r="FM214" s="102"/>
      <c r="FN214" s="102"/>
      <c r="FO214" s="102"/>
      <c r="FP214" s="102"/>
      <c r="FQ214" s="102"/>
      <c r="FR214" s="102"/>
      <c r="FS214" s="102"/>
      <c r="FT214" s="102"/>
      <c r="FU214" s="102"/>
      <c r="FV214" s="102"/>
      <c r="FW214" s="102"/>
      <c r="FX214" s="102"/>
      <c r="FY214" s="102"/>
      <c r="FZ214" s="102"/>
      <c r="GA214" s="102"/>
      <c r="GB214" s="102"/>
      <c r="GC214" s="102"/>
      <c r="GD214" s="102"/>
      <c r="GE214" s="102"/>
      <c r="GF214" s="102"/>
      <c r="GG214" s="102"/>
      <c r="GH214" s="102"/>
      <c r="GI214" s="102"/>
      <c r="GJ214" s="102"/>
      <c r="GK214" s="102"/>
      <c r="GL214" s="102"/>
      <c r="GM214" s="102"/>
      <c r="GN214" s="102"/>
      <c r="GO214" s="102"/>
      <c r="GP214" s="102"/>
      <c r="GQ214" s="102"/>
      <c r="GR214" s="102"/>
      <c r="GS214" s="102"/>
      <c r="GT214" s="102"/>
      <c r="GU214" s="102"/>
      <c r="GV214" s="102"/>
      <c r="GW214" s="102"/>
      <c r="GX214" s="102"/>
      <c r="GY214" s="102"/>
      <c r="GZ214" s="102"/>
      <c r="HA214" s="102"/>
      <c r="HB214" s="102"/>
      <c r="HC214" s="102"/>
      <c r="HD214" s="102"/>
      <c r="HE214" s="102"/>
      <c r="HF214" s="102"/>
      <c r="HG214" s="102"/>
      <c r="HH214" s="102"/>
      <c r="HI214" s="102"/>
      <c r="HJ214" s="102"/>
      <c r="HK214" s="102"/>
      <c r="HL214" s="102"/>
      <c r="HM214" s="102"/>
      <c r="HN214" s="102"/>
      <c r="HO214" s="102"/>
      <c r="HP214" s="102"/>
      <c r="HQ214" s="102"/>
      <c r="HR214" s="102"/>
      <c r="HS214" s="102"/>
      <c r="HT214" s="102"/>
      <c r="HU214" s="102"/>
      <c r="HV214" s="102"/>
      <c r="HW214" s="102"/>
      <c r="HX214" s="102"/>
      <c r="HY214" s="102"/>
      <c r="HZ214" s="102"/>
      <c r="IA214" s="102"/>
      <c r="IB214" s="102"/>
      <c r="IC214" s="102"/>
      <c r="ID214" s="102"/>
      <c r="IE214" s="102"/>
      <c r="IF214" s="102"/>
      <c r="IG214" s="102"/>
      <c r="IH214" s="102"/>
      <c r="II214" s="102"/>
      <c r="IJ214" s="102"/>
      <c r="IK214" s="102"/>
      <c r="IL214" s="102"/>
      <c r="IM214" s="102"/>
      <c r="IN214" s="102"/>
      <c r="IO214" s="102"/>
      <c r="IP214" s="102"/>
    </row>
    <row r="215" spans="1:250">
      <c r="A215" s="83" t="s">
        <v>650</v>
      </c>
      <c r="B215" s="4" t="s">
        <v>55</v>
      </c>
      <c r="C215" s="4" t="s">
        <v>14</v>
      </c>
      <c r="D215" s="4" t="s">
        <v>513</v>
      </c>
      <c r="E215" s="4">
        <v>174</v>
      </c>
      <c r="F215" s="4" t="s">
        <v>14</v>
      </c>
      <c r="G215" s="4">
        <v>103</v>
      </c>
      <c r="H215" s="4" t="s">
        <v>14</v>
      </c>
      <c r="I215" s="4" t="s">
        <v>14</v>
      </c>
      <c r="J215" s="4" t="s">
        <v>14</v>
      </c>
      <c r="K215" s="87" t="s">
        <v>554</v>
      </c>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c r="DP215" s="100"/>
      <c r="DQ215" s="100"/>
      <c r="DR215" s="100"/>
      <c r="DS215" s="100"/>
      <c r="DT215" s="100"/>
      <c r="DU215" s="100"/>
      <c r="DV215" s="100"/>
      <c r="DW215" s="100"/>
      <c r="DX215" s="100"/>
      <c r="DY215" s="100"/>
      <c r="DZ215" s="100"/>
      <c r="EA215" s="100"/>
      <c r="EB215" s="100"/>
      <c r="EC215" s="100"/>
      <c r="ED215" s="100"/>
      <c r="EE215" s="100"/>
      <c r="EF215" s="100"/>
      <c r="EG215" s="100"/>
      <c r="EH215" s="100"/>
      <c r="EI215" s="100"/>
      <c r="EJ215" s="100"/>
      <c r="EK215" s="100"/>
      <c r="EL215" s="100"/>
      <c r="EM215" s="100"/>
      <c r="EN215" s="100"/>
      <c r="EO215" s="100"/>
      <c r="EP215" s="100"/>
      <c r="EQ215" s="100"/>
      <c r="ER215" s="100"/>
      <c r="ES215" s="100"/>
      <c r="ET215" s="100"/>
      <c r="EU215" s="100"/>
      <c r="EV215" s="100"/>
      <c r="EW215" s="100"/>
      <c r="EX215" s="100"/>
      <c r="EY215" s="100"/>
      <c r="EZ215" s="100"/>
      <c r="FA215" s="100"/>
      <c r="FB215" s="100"/>
      <c r="FC215" s="100"/>
      <c r="FD215" s="100"/>
      <c r="FE215" s="100"/>
      <c r="FF215" s="100"/>
      <c r="FG215" s="100"/>
      <c r="FH215" s="100"/>
      <c r="FI215" s="100"/>
      <c r="FJ215" s="100"/>
      <c r="FK215" s="100"/>
      <c r="FL215" s="100"/>
      <c r="FM215" s="100"/>
      <c r="FN215" s="100"/>
      <c r="FO215" s="100"/>
      <c r="FP215" s="100"/>
      <c r="FQ215" s="100"/>
      <c r="FR215" s="100"/>
      <c r="FS215" s="100"/>
      <c r="FT215" s="100"/>
      <c r="FU215" s="100"/>
      <c r="FV215" s="100"/>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row>
    <row r="216" spans="1:250">
      <c r="A216" s="83" t="s">
        <v>651</v>
      </c>
      <c r="B216" s="4" t="s">
        <v>55</v>
      </c>
      <c r="C216" s="4" t="s">
        <v>14</v>
      </c>
      <c r="D216" s="4" t="s">
        <v>513</v>
      </c>
      <c r="E216" s="4">
        <v>137</v>
      </c>
      <c r="F216" s="4" t="s">
        <v>14</v>
      </c>
      <c r="G216" s="4">
        <v>99</v>
      </c>
      <c r="H216" s="4" t="s">
        <v>14</v>
      </c>
      <c r="I216" s="4" t="s">
        <v>14</v>
      </c>
      <c r="J216" s="4" t="s">
        <v>14</v>
      </c>
      <c r="K216" s="87" t="s">
        <v>555</v>
      </c>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c r="DJ216" s="100"/>
      <c r="DK216" s="100"/>
      <c r="DL216" s="100"/>
      <c r="DM216" s="100"/>
      <c r="DN216" s="100"/>
      <c r="DO216" s="100"/>
      <c r="DP216" s="100"/>
      <c r="DQ216" s="100"/>
      <c r="DR216" s="100"/>
      <c r="DS216" s="100"/>
      <c r="DT216" s="100"/>
      <c r="DU216" s="100"/>
      <c r="DV216" s="100"/>
      <c r="DW216" s="100"/>
      <c r="DX216" s="100"/>
      <c r="DY216" s="100"/>
      <c r="DZ216" s="100"/>
      <c r="EA216" s="100"/>
      <c r="EB216" s="100"/>
      <c r="EC216" s="100"/>
      <c r="ED216" s="100"/>
      <c r="EE216" s="100"/>
      <c r="EF216" s="100"/>
      <c r="EG216" s="100"/>
      <c r="EH216" s="100"/>
      <c r="EI216" s="100"/>
      <c r="EJ216" s="100"/>
      <c r="EK216" s="100"/>
      <c r="EL216" s="100"/>
      <c r="EM216" s="100"/>
      <c r="EN216" s="100"/>
      <c r="EO216" s="100"/>
      <c r="EP216" s="100"/>
      <c r="EQ216" s="100"/>
      <c r="ER216" s="100"/>
      <c r="ES216" s="100"/>
      <c r="ET216" s="100"/>
      <c r="EU216" s="100"/>
      <c r="EV216" s="100"/>
      <c r="EW216" s="100"/>
      <c r="EX216" s="100"/>
      <c r="EY216" s="100"/>
      <c r="EZ216" s="100"/>
      <c r="FA216" s="100"/>
      <c r="FB216" s="100"/>
      <c r="FC216" s="100"/>
      <c r="FD216" s="100"/>
      <c r="FE216" s="100"/>
      <c r="FF216" s="100"/>
      <c r="FG216" s="100"/>
      <c r="FH216" s="100"/>
      <c r="FI216" s="100"/>
      <c r="FJ216" s="100"/>
      <c r="FK216" s="100"/>
      <c r="FL216" s="100"/>
      <c r="FM216" s="100"/>
      <c r="FN216" s="100"/>
      <c r="FO216" s="100"/>
      <c r="FP216" s="100"/>
      <c r="FQ216" s="100"/>
      <c r="FR216" s="100"/>
      <c r="FS216" s="100"/>
      <c r="FT216" s="100"/>
      <c r="FU216" s="100"/>
      <c r="FV216" s="100"/>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row>
    <row r="217" spans="1:250">
      <c r="A217" s="83" t="s">
        <v>183</v>
      </c>
      <c r="B217" s="4" t="s">
        <v>55</v>
      </c>
      <c r="C217" s="4">
        <v>83</v>
      </c>
      <c r="D217" s="4" t="s">
        <v>513</v>
      </c>
      <c r="E217" s="4">
        <v>113</v>
      </c>
      <c r="F217" s="4">
        <v>58</v>
      </c>
      <c r="G217" s="4">
        <v>103</v>
      </c>
      <c r="H217" s="4">
        <v>78</v>
      </c>
      <c r="I217" s="4">
        <v>66</v>
      </c>
      <c r="J217" s="4">
        <v>58</v>
      </c>
      <c r="K217" s="87" t="s">
        <v>555</v>
      </c>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c r="DJ217" s="100"/>
      <c r="DK217" s="100"/>
      <c r="DL217" s="100"/>
      <c r="DM217" s="100"/>
      <c r="DN217" s="100"/>
      <c r="DO217" s="100"/>
      <c r="DP217" s="100"/>
      <c r="DQ217" s="100"/>
      <c r="DR217" s="100"/>
      <c r="DS217" s="100"/>
      <c r="DT217" s="100"/>
      <c r="DU217" s="100"/>
      <c r="DV217" s="100"/>
      <c r="DW217" s="100"/>
      <c r="DX217" s="100"/>
      <c r="DY217" s="100"/>
      <c r="DZ217" s="100"/>
      <c r="EA217" s="100"/>
      <c r="EB217" s="100"/>
      <c r="EC217" s="100"/>
      <c r="ED217" s="100"/>
      <c r="EE217" s="100"/>
      <c r="EF217" s="100"/>
      <c r="EG217" s="100"/>
      <c r="EH217" s="100"/>
      <c r="EI217" s="100"/>
      <c r="EJ217" s="100"/>
      <c r="EK217" s="100"/>
      <c r="EL217" s="100"/>
      <c r="EM217" s="100"/>
      <c r="EN217" s="100"/>
      <c r="EO217" s="100"/>
      <c r="EP217" s="100"/>
      <c r="EQ217" s="100"/>
      <c r="ER217" s="100"/>
      <c r="ES217" s="100"/>
      <c r="ET217" s="100"/>
      <c r="EU217" s="100"/>
      <c r="EV217" s="100"/>
      <c r="EW217" s="100"/>
      <c r="EX217" s="100"/>
      <c r="EY217" s="100"/>
      <c r="EZ217" s="100"/>
      <c r="FA217" s="100"/>
      <c r="FB217" s="100"/>
      <c r="FC217" s="100"/>
      <c r="FD217" s="100"/>
      <c r="FE217" s="100"/>
      <c r="FF217" s="100"/>
      <c r="FG217" s="100"/>
      <c r="FH217" s="100"/>
      <c r="FI217" s="100"/>
      <c r="FJ217" s="100"/>
      <c r="FK217" s="100"/>
      <c r="FL217" s="100"/>
      <c r="FM217" s="100"/>
      <c r="FN217" s="100"/>
      <c r="FO217" s="100"/>
      <c r="FP217" s="100"/>
      <c r="FQ217" s="100"/>
      <c r="FR217" s="100"/>
      <c r="FS217" s="100"/>
      <c r="FT217" s="100"/>
      <c r="FU217" s="100"/>
      <c r="FV217" s="100"/>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row>
    <row r="218" spans="1:250">
      <c r="A218" s="83" t="s">
        <v>652</v>
      </c>
      <c r="B218" s="4" t="s">
        <v>55</v>
      </c>
      <c r="C218" s="4" t="s">
        <v>14</v>
      </c>
      <c r="D218" s="4" t="s">
        <v>513</v>
      </c>
      <c r="E218" s="4">
        <v>217</v>
      </c>
      <c r="F218" s="4" t="s">
        <v>14</v>
      </c>
      <c r="G218" s="4">
        <v>176</v>
      </c>
      <c r="H218" s="4" t="s">
        <v>14</v>
      </c>
      <c r="I218" s="4" t="s">
        <v>14</v>
      </c>
      <c r="J218" s="4" t="s">
        <v>14</v>
      </c>
      <c r="K218" s="87" t="s">
        <v>555</v>
      </c>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c r="BF218" s="100"/>
      <c r="BG218" s="100"/>
      <c r="BH218" s="100"/>
      <c r="BI218" s="100"/>
      <c r="BJ218" s="100"/>
      <c r="BK218" s="100"/>
      <c r="BL218" s="100"/>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c r="DJ218" s="100"/>
      <c r="DK218" s="100"/>
      <c r="DL218" s="100"/>
      <c r="DM218" s="100"/>
      <c r="DN218" s="100"/>
      <c r="DO218" s="100"/>
      <c r="DP218" s="100"/>
      <c r="DQ218" s="100"/>
      <c r="DR218" s="100"/>
      <c r="DS218" s="100"/>
      <c r="DT218" s="100"/>
      <c r="DU218" s="100"/>
      <c r="DV218" s="100"/>
      <c r="DW218" s="100"/>
      <c r="DX218" s="100"/>
      <c r="DY218" s="100"/>
      <c r="DZ218" s="100"/>
      <c r="EA218" s="100"/>
      <c r="EB218" s="100"/>
      <c r="EC218" s="100"/>
      <c r="ED218" s="100"/>
      <c r="EE218" s="100"/>
      <c r="EF218" s="100"/>
      <c r="EG218" s="100"/>
      <c r="EH218" s="100"/>
      <c r="EI218" s="100"/>
      <c r="EJ218" s="100"/>
      <c r="EK218" s="100"/>
      <c r="EL218" s="100"/>
      <c r="EM218" s="100"/>
      <c r="EN218" s="100"/>
      <c r="EO218" s="100"/>
      <c r="EP218" s="100"/>
      <c r="EQ218" s="100"/>
      <c r="ER218" s="100"/>
      <c r="ES218" s="100"/>
      <c r="ET218" s="100"/>
      <c r="EU218" s="100"/>
      <c r="EV218" s="100"/>
      <c r="EW218" s="100"/>
      <c r="EX218" s="100"/>
      <c r="EY218" s="100"/>
      <c r="EZ218" s="100"/>
      <c r="FA218" s="100"/>
      <c r="FB218" s="100"/>
      <c r="FC218" s="100"/>
      <c r="FD218" s="100"/>
      <c r="FE218" s="100"/>
      <c r="FF218" s="100"/>
      <c r="FG218" s="100"/>
      <c r="FH218" s="100"/>
      <c r="FI218" s="100"/>
      <c r="FJ218" s="100"/>
      <c r="FK218" s="100"/>
      <c r="FL218" s="100"/>
      <c r="FM218" s="100"/>
      <c r="FN218" s="100"/>
      <c r="FO218" s="100"/>
      <c r="FP218" s="100"/>
      <c r="FQ218" s="100"/>
      <c r="FR218" s="100"/>
      <c r="FS218" s="100"/>
      <c r="FT218" s="100"/>
      <c r="FU218" s="100"/>
      <c r="FV218" s="100"/>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row>
    <row r="219" spans="1:250">
      <c r="A219" s="83" t="s">
        <v>653</v>
      </c>
      <c r="B219" s="4" t="s">
        <v>55</v>
      </c>
      <c r="C219" s="4" t="s">
        <v>14</v>
      </c>
      <c r="D219" s="4" t="s">
        <v>513</v>
      </c>
      <c r="E219" s="4">
        <v>102</v>
      </c>
      <c r="F219" s="4" t="s">
        <v>14</v>
      </c>
      <c r="G219" s="4">
        <v>80</v>
      </c>
      <c r="H219" s="4" t="s">
        <v>14</v>
      </c>
      <c r="I219" s="4" t="s">
        <v>14</v>
      </c>
      <c r="J219" s="4" t="s">
        <v>14</v>
      </c>
      <c r="K219" s="87" t="s">
        <v>555</v>
      </c>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c r="BF219" s="100"/>
      <c r="BG219" s="100"/>
      <c r="BH219" s="100"/>
      <c r="BI219" s="100"/>
      <c r="BJ219" s="100"/>
      <c r="BK219" s="100"/>
      <c r="BL219" s="100"/>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100"/>
      <c r="DK219" s="100"/>
      <c r="DL219" s="100"/>
      <c r="DM219" s="100"/>
      <c r="DN219" s="100"/>
      <c r="DO219" s="100"/>
      <c r="DP219" s="100"/>
      <c r="DQ219" s="100"/>
      <c r="DR219" s="100"/>
      <c r="DS219" s="100"/>
      <c r="DT219" s="100"/>
      <c r="DU219" s="100"/>
      <c r="DV219" s="100"/>
      <c r="DW219" s="100"/>
      <c r="DX219" s="100"/>
      <c r="DY219" s="100"/>
      <c r="DZ219" s="100"/>
      <c r="EA219" s="100"/>
      <c r="EB219" s="100"/>
      <c r="EC219" s="100"/>
      <c r="ED219" s="100"/>
      <c r="EE219" s="100"/>
      <c r="EF219" s="100"/>
      <c r="EG219" s="100"/>
      <c r="EH219" s="100"/>
      <c r="EI219" s="100"/>
      <c r="EJ219" s="100"/>
      <c r="EK219" s="100"/>
      <c r="EL219" s="100"/>
      <c r="EM219" s="100"/>
      <c r="EN219" s="100"/>
      <c r="EO219" s="100"/>
      <c r="EP219" s="100"/>
      <c r="EQ219" s="100"/>
      <c r="ER219" s="100"/>
      <c r="ES219" s="100"/>
      <c r="ET219" s="100"/>
      <c r="EU219" s="100"/>
      <c r="EV219" s="100"/>
      <c r="EW219" s="100"/>
      <c r="EX219" s="100"/>
      <c r="EY219" s="100"/>
      <c r="EZ219" s="100"/>
      <c r="FA219" s="100"/>
      <c r="FB219" s="100"/>
      <c r="FC219" s="100"/>
      <c r="FD219" s="100"/>
      <c r="FE219" s="100"/>
      <c r="FF219" s="100"/>
      <c r="FG219" s="100"/>
      <c r="FH219" s="100"/>
      <c r="FI219" s="100"/>
      <c r="FJ219" s="100"/>
      <c r="FK219" s="100"/>
      <c r="FL219" s="100"/>
      <c r="FM219" s="100"/>
      <c r="FN219" s="100"/>
      <c r="FO219" s="100"/>
      <c r="FP219" s="100"/>
      <c r="FQ219" s="100"/>
      <c r="FR219" s="100"/>
      <c r="FS219" s="100"/>
      <c r="FT219" s="100"/>
      <c r="FU219" s="100"/>
      <c r="FV219" s="100"/>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row>
    <row r="220" spans="1:250">
      <c r="A220" s="83" t="s">
        <v>184</v>
      </c>
      <c r="B220" s="4" t="s">
        <v>55</v>
      </c>
      <c r="C220" s="4" t="s">
        <v>14</v>
      </c>
      <c r="D220" s="4" t="s">
        <v>513</v>
      </c>
      <c r="E220" s="4">
        <v>65</v>
      </c>
      <c r="F220" s="4" t="s">
        <v>14</v>
      </c>
      <c r="G220" s="4">
        <v>79</v>
      </c>
      <c r="H220" s="4" t="s">
        <v>14</v>
      </c>
      <c r="I220" s="4" t="s">
        <v>14</v>
      </c>
      <c r="J220" s="4" t="s">
        <v>14</v>
      </c>
      <c r="K220" s="87" t="s">
        <v>547</v>
      </c>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100"/>
      <c r="EY220" s="100"/>
      <c r="EZ220" s="100"/>
      <c r="FA220" s="100"/>
      <c r="FB220" s="100"/>
      <c r="FC220" s="100"/>
      <c r="FD220" s="100"/>
      <c r="FE220" s="100"/>
      <c r="FF220" s="100"/>
      <c r="FG220" s="100"/>
      <c r="FH220" s="100"/>
      <c r="FI220" s="100"/>
      <c r="FJ220" s="100"/>
      <c r="FK220" s="100"/>
      <c r="FL220" s="100"/>
      <c r="FM220" s="100"/>
      <c r="FN220" s="100"/>
      <c r="FO220" s="100"/>
      <c r="FP220" s="100"/>
      <c r="FQ220" s="100"/>
      <c r="FR220" s="100"/>
      <c r="FS220" s="100"/>
      <c r="FT220" s="100"/>
      <c r="FU220" s="100"/>
      <c r="FV220" s="100"/>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row>
    <row r="221" spans="1:250">
      <c r="A221" s="83" t="s">
        <v>185</v>
      </c>
      <c r="B221" s="4" t="s">
        <v>55</v>
      </c>
      <c r="C221" s="4" t="s">
        <v>14</v>
      </c>
      <c r="D221" s="4" t="s">
        <v>513</v>
      </c>
      <c r="E221" s="4">
        <v>85</v>
      </c>
      <c r="F221" s="4" t="s">
        <v>14</v>
      </c>
      <c r="G221" s="4">
        <v>75</v>
      </c>
      <c r="H221" s="4" t="s">
        <v>14</v>
      </c>
      <c r="I221" s="4" t="s">
        <v>14</v>
      </c>
      <c r="J221" s="4" t="s">
        <v>14</v>
      </c>
      <c r="K221" s="87" t="s">
        <v>547</v>
      </c>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100"/>
      <c r="EY221" s="100"/>
      <c r="EZ221" s="100"/>
      <c r="FA221" s="100"/>
      <c r="FB221" s="100"/>
      <c r="FC221" s="100"/>
      <c r="FD221" s="100"/>
      <c r="FE221" s="100"/>
      <c r="FF221" s="100"/>
      <c r="FG221" s="100"/>
      <c r="FH221" s="100"/>
      <c r="FI221" s="100"/>
      <c r="FJ221" s="100"/>
      <c r="FK221" s="100"/>
      <c r="FL221" s="100"/>
      <c r="FM221" s="100"/>
      <c r="FN221" s="100"/>
      <c r="FO221" s="100"/>
      <c r="FP221" s="100"/>
      <c r="FQ221" s="100"/>
      <c r="FR221" s="100"/>
      <c r="FS221" s="100"/>
      <c r="FT221" s="100"/>
      <c r="FU221" s="100"/>
      <c r="FV221" s="100"/>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row>
    <row r="222" spans="1:250">
      <c r="A222" s="83" t="s">
        <v>186</v>
      </c>
      <c r="B222" s="4" t="s">
        <v>55</v>
      </c>
      <c r="C222" s="4" t="s">
        <v>14</v>
      </c>
      <c r="D222" s="4" t="s">
        <v>513</v>
      </c>
      <c r="E222" s="4">
        <v>107</v>
      </c>
      <c r="F222" s="4">
        <v>56</v>
      </c>
      <c r="G222" s="4">
        <v>271</v>
      </c>
      <c r="H222" s="4">
        <v>69</v>
      </c>
      <c r="I222" s="4" t="s">
        <v>14</v>
      </c>
      <c r="J222" s="4" t="s">
        <v>14</v>
      </c>
      <c r="K222" s="87" t="s">
        <v>537</v>
      </c>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100"/>
      <c r="EY222" s="100"/>
      <c r="EZ222" s="100"/>
      <c r="FA222" s="100"/>
      <c r="FB222" s="100"/>
      <c r="FC222" s="100"/>
      <c r="FD222" s="100"/>
      <c r="FE222" s="100"/>
      <c r="FF222" s="100"/>
      <c r="FG222" s="100"/>
      <c r="FH222" s="100"/>
      <c r="FI222" s="100"/>
      <c r="FJ222" s="100"/>
      <c r="FK222" s="100"/>
      <c r="FL222" s="100"/>
      <c r="FM222" s="100"/>
      <c r="FN222" s="100"/>
      <c r="FO222" s="100"/>
      <c r="FP222" s="100"/>
      <c r="FQ222" s="100"/>
      <c r="FR222" s="100"/>
      <c r="FS222" s="100"/>
      <c r="FT222" s="100"/>
      <c r="FU222" s="100"/>
      <c r="FV222" s="100"/>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row>
    <row r="223" spans="1:250">
      <c r="A223" s="83" t="s">
        <v>187</v>
      </c>
      <c r="B223" s="4" t="s">
        <v>55</v>
      </c>
      <c r="C223" s="4">
        <v>104</v>
      </c>
      <c r="D223" s="4" t="s">
        <v>513</v>
      </c>
      <c r="E223" s="4">
        <v>143</v>
      </c>
      <c r="F223" s="4">
        <v>64</v>
      </c>
      <c r="G223" s="4">
        <v>140</v>
      </c>
      <c r="H223" s="4">
        <v>67</v>
      </c>
      <c r="I223" s="4">
        <v>76</v>
      </c>
      <c r="J223" s="4">
        <v>82</v>
      </c>
      <c r="K223" s="87" t="s">
        <v>560</v>
      </c>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100"/>
      <c r="EY223" s="100"/>
      <c r="EZ223" s="100"/>
      <c r="FA223" s="100"/>
      <c r="FB223" s="100"/>
      <c r="FC223" s="100"/>
      <c r="FD223" s="100"/>
      <c r="FE223" s="100"/>
      <c r="FF223" s="100"/>
      <c r="FG223" s="100"/>
      <c r="FH223" s="100"/>
      <c r="FI223" s="100"/>
      <c r="FJ223" s="100"/>
      <c r="FK223" s="100"/>
      <c r="FL223" s="100"/>
      <c r="FM223" s="100"/>
      <c r="FN223" s="100"/>
      <c r="FO223" s="100"/>
      <c r="FP223" s="100"/>
      <c r="FQ223" s="100"/>
      <c r="FR223" s="100"/>
      <c r="FS223" s="100"/>
      <c r="FT223" s="100"/>
      <c r="FU223" s="100"/>
      <c r="FV223" s="100"/>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row>
    <row r="224" spans="1:250">
      <c r="A224" s="83" t="s">
        <v>188</v>
      </c>
      <c r="B224" s="4" t="s">
        <v>55</v>
      </c>
      <c r="C224" s="4">
        <v>71</v>
      </c>
      <c r="D224" s="4" t="s">
        <v>513</v>
      </c>
      <c r="E224" s="4">
        <v>91</v>
      </c>
      <c r="F224" s="4">
        <v>52</v>
      </c>
      <c r="G224" s="4">
        <v>76</v>
      </c>
      <c r="H224" s="4">
        <v>74</v>
      </c>
      <c r="I224" s="4">
        <v>68</v>
      </c>
      <c r="J224" s="4">
        <v>58</v>
      </c>
      <c r="K224" s="87" t="s">
        <v>550</v>
      </c>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100"/>
      <c r="EY224" s="100"/>
      <c r="EZ224" s="100"/>
      <c r="FA224" s="100"/>
      <c r="FB224" s="100"/>
      <c r="FC224" s="100"/>
      <c r="FD224" s="100"/>
      <c r="FE224" s="100"/>
      <c r="FF224" s="100"/>
      <c r="FG224" s="100"/>
      <c r="FH224" s="100"/>
      <c r="FI224" s="100"/>
      <c r="FJ224" s="100"/>
      <c r="FK224" s="100"/>
      <c r="FL224" s="100"/>
      <c r="FM224" s="100"/>
      <c r="FN224" s="100"/>
      <c r="FO224" s="100"/>
      <c r="FP224" s="100"/>
      <c r="FQ224" s="100"/>
      <c r="FR224" s="100"/>
      <c r="FS224" s="100"/>
      <c r="FT224" s="100"/>
      <c r="FU224" s="100"/>
      <c r="FV224" s="100"/>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row>
    <row r="225" spans="1:250">
      <c r="A225" s="83" t="s">
        <v>189</v>
      </c>
      <c r="B225" s="4" t="s">
        <v>55</v>
      </c>
      <c r="C225" s="4" t="s">
        <v>14</v>
      </c>
      <c r="D225" s="4" t="s">
        <v>513</v>
      </c>
      <c r="E225" s="4">
        <v>106</v>
      </c>
      <c r="F225" s="4">
        <v>44</v>
      </c>
      <c r="G225" s="4">
        <v>99</v>
      </c>
      <c r="H225" s="4">
        <v>46</v>
      </c>
      <c r="I225" s="4" t="s">
        <v>14</v>
      </c>
      <c r="J225" s="4" t="s">
        <v>14</v>
      </c>
      <c r="K225" s="87" t="s">
        <v>566</v>
      </c>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c r="DO225" s="100"/>
      <c r="DP225" s="100"/>
      <c r="DQ225" s="100"/>
      <c r="DR225" s="100"/>
      <c r="DS225" s="100"/>
      <c r="DT225" s="100"/>
      <c r="DU225" s="100"/>
      <c r="DV225" s="100"/>
      <c r="DW225" s="100"/>
      <c r="DX225" s="100"/>
      <c r="DY225" s="100"/>
      <c r="DZ225" s="100"/>
      <c r="EA225" s="100"/>
      <c r="EB225" s="100"/>
      <c r="EC225" s="100"/>
      <c r="ED225" s="100"/>
      <c r="EE225" s="100"/>
      <c r="EF225" s="100"/>
      <c r="EG225" s="100"/>
      <c r="EH225" s="100"/>
      <c r="EI225" s="100"/>
      <c r="EJ225" s="100"/>
      <c r="EK225" s="100"/>
      <c r="EL225" s="100"/>
      <c r="EM225" s="100"/>
      <c r="EN225" s="100"/>
      <c r="EO225" s="100"/>
      <c r="EP225" s="100"/>
      <c r="EQ225" s="100"/>
      <c r="ER225" s="100"/>
      <c r="ES225" s="100"/>
      <c r="ET225" s="100"/>
      <c r="EU225" s="100"/>
      <c r="EV225" s="100"/>
      <c r="EW225" s="100"/>
      <c r="EX225" s="100"/>
      <c r="EY225" s="100"/>
      <c r="EZ225" s="100"/>
      <c r="FA225" s="100"/>
      <c r="FB225" s="100"/>
      <c r="FC225" s="100"/>
      <c r="FD225" s="100"/>
      <c r="FE225" s="100"/>
      <c r="FF225" s="100"/>
      <c r="FG225" s="100"/>
      <c r="FH225" s="100"/>
      <c r="FI225" s="100"/>
      <c r="FJ225" s="100"/>
      <c r="FK225" s="100"/>
      <c r="FL225" s="100"/>
      <c r="FM225" s="100"/>
      <c r="FN225" s="100"/>
      <c r="FO225" s="100"/>
      <c r="FP225" s="100"/>
      <c r="FQ225" s="100"/>
      <c r="FR225" s="100"/>
      <c r="FS225" s="100"/>
      <c r="FT225" s="100"/>
      <c r="FU225" s="100"/>
      <c r="FV225" s="100"/>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row>
    <row r="226" spans="1:250">
      <c r="A226" s="83" t="s">
        <v>654</v>
      </c>
      <c r="B226" s="4" t="s">
        <v>55</v>
      </c>
      <c r="C226" s="4" t="s">
        <v>14</v>
      </c>
      <c r="D226" s="4" t="s">
        <v>513</v>
      </c>
      <c r="E226" s="4">
        <v>123</v>
      </c>
      <c r="F226" s="4">
        <v>47</v>
      </c>
      <c r="G226" s="4">
        <v>94</v>
      </c>
      <c r="H226" s="4">
        <v>44</v>
      </c>
      <c r="I226" s="4" t="s">
        <v>14</v>
      </c>
      <c r="J226" s="4" t="s">
        <v>14</v>
      </c>
      <c r="K226" s="87" t="s">
        <v>566</v>
      </c>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c r="DO226" s="100"/>
      <c r="DP226" s="100"/>
      <c r="DQ226" s="100"/>
      <c r="DR226" s="100"/>
      <c r="DS226" s="100"/>
      <c r="DT226" s="100"/>
      <c r="DU226" s="100"/>
      <c r="DV226" s="100"/>
      <c r="DW226" s="100"/>
      <c r="DX226" s="100"/>
      <c r="DY226" s="100"/>
      <c r="DZ226" s="100"/>
      <c r="EA226" s="100"/>
      <c r="EB226" s="100"/>
      <c r="EC226" s="100"/>
      <c r="ED226" s="100"/>
      <c r="EE226" s="100"/>
      <c r="EF226" s="100"/>
      <c r="EG226" s="100"/>
      <c r="EH226" s="100"/>
      <c r="EI226" s="100"/>
      <c r="EJ226" s="100"/>
      <c r="EK226" s="100"/>
      <c r="EL226" s="100"/>
      <c r="EM226" s="100"/>
      <c r="EN226" s="100"/>
      <c r="EO226" s="100"/>
      <c r="EP226" s="100"/>
      <c r="EQ226" s="100"/>
      <c r="ER226" s="100"/>
      <c r="ES226" s="100"/>
      <c r="ET226" s="100"/>
      <c r="EU226" s="100"/>
      <c r="EV226" s="100"/>
      <c r="EW226" s="100"/>
      <c r="EX226" s="100"/>
      <c r="EY226" s="100"/>
      <c r="EZ226" s="100"/>
      <c r="FA226" s="100"/>
      <c r="FB226" s="100"/>
      <c r="FC226" s="100"/>
      <c r="FD226" s="100"/>
      <c r="FE226" s="100"/>
      <c r="FF226" s="100"/>
      <c r="FG226" s="100"/>
      <c r="FH226" s="100"/>
      <c r="FI226" s="100"/>
      <c r="FJ226" s="100"/>
      <c r="FK226" s="100"/>
      <c r="FL226" s="100"/>
      <c r="FM226" s="100"/>
      <c r="FN226" s="100"/>
      <c r="FO226" s="100"/>
      <c r="FP226" s="100"/>
      <c r="FQ226" s="100"/>
      <c r="FR226" s="100"/>
      <c r="FS226" s="100"/>
      <c r="FT226" s="100"/>
      <c r="FU226" s="100"/>
      <c r="FV226" s="100"/>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row>
    <row r="227" spans="1:250">
      <c r="A227" s="83" t="s">
        <v>655</v>
      </c>
      <c r="B227" s="4" t="s">
        <v>55</v>
      </c>
      <c r="C227" s="4">
        <v>75</v>
      </c>
      <c r="D227" s="4" t="s">
        <v>513</v>
      </c>
      <c r="E227" s="4">
        <v>90</v>
      </c>
      <c r="F227" s="4">
        <v>59</v>
      </c>
      <c r="G227" s="4">
        <v>79</v>
      </c>
      <c r="H227" s="4">
        <v>70</v>
      </c>
      <c r="I227" s="4">
        <v>58</v>
      </c>
      <c r="J227" s="4">
        <v>71</v>
      </c>
      <c r="K227" s="87" t="s">
        <v>541</v>
      </c>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c r="DO227" s="100"/>
      <c r="DP227" s="100"/>
      <c r="DQ227" s="100"/>
      <c r="DR227" s="100"/>
      <c r="DS227" s="100"/>
      <c r="DT227" s="100"/>
      <c r="DU227" s="100"/>
      <c r="DV227" s="100"/>
      <c r="DW227" s="100"/>
      <c r="DX227" s="100"/>
      <c r="DY227" s="100"/>
      <c r="DZ227" s="100"/>
      <c r="EA227" s="100"/>
      <c r="EB227" s="100"/>
      <c r="EC227" s="100"/>
      <c r="ED227" s="100"/>
      <c r="EE227" s="100"/>
      <c r="EF227" s="100"/>
      <c r="EG227" s="100"/>
      <c r="EH227" s="100"/>
      <c r="EI227" s="100"/>
      <c r="EJ227" s="100"/>
      <c r="EK227" s="100"/>
      <c r="EL227" s="100"/>
      <c r="EM227" s="100"/>
      <c r="EN227" s="100"/>
      <c r="EO227" s="100"/>
      <c r="EP227" s="100"/>
      <c r="EQ227" s="100"/>
      <c r="ER227" s="100"/>
      <c r="ES227" s="100"/>
      <c r="ET227" s="100"/>
      <c r="EU227" s="100"/>
      <c r="EV227" s="100"/>
      <c r="EW227" s="100"/>
      <c r="EX227" s="100"/>
      <c r="EY227" s="100"/>
      <c r="EZ227" s="100"/>
      <c r="FA227" s="100"/>
      <c r="FB227" s="100"/>
      <c r="FC227" s="100"/>
      <c r="FD227" s="100"/>
      <c r="FE227" s="100"/>
      <c r="FF227" s="100"/>
      <c r="FG227" s="100"/>
      <c r="FH227" s="100"/>
      <c r="FI227" s="100"/>
      <c r="FJ227" s="100"/>
      <c r="FK227" s="100"/>
      <c r="FL227" s="100"/>
      <c r="FM227" s="100"/>
      <c r="FN227" s="100"/>
      <c r="FO227" s="100"/>
      <c r="FP227" s="100"/>
      <c r="FQ227" s="100"/>
      <c r="FR227" s="100"/>
      <c r="FS227" s="100"/>
      <c r="FT227" s="100"/>
      <c r="FU227" s="100"/>
      <c r="FV227" s="100"/>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row>
    <row r="228" spans="1:250" s="80" customFormat="1">
      <c r="A228" s="79" t="s">
        <v>597</v>
      </c>
      <c r="B228" s="35" t="s">
        <v>55</v>
      </c>
      <c r="C228" s="37">
        <f>AVERAGE(C215:C227)</f>
        <v>83.25</v>
      </c>
      <c r="D228" s="35" t="s">
        <v>513</v>
      </c>
      <c r="E228" s="37">
        <f t="shared" ref="E228:J228" si="13">AVERAGE(E215:E227)</f>
        <v>119.46153846153847</v>
      </c>
      <c r="F228" s="37">
        <f t="shared" si="13"/>
        <v>54.285714285714285</v>
      </c>
      <c r="G228" s="37">
        <f t="shared" si="13"/>
        <v>113.38461538461539</v>
      </c>
      <c r="H228" s="37">
        <f t="shared" si="13"/>
        <v>64</v>
      </c>
      <c r="I228" s="37">
        <f t="shared" si="13"/>
        <v>67</v>
      </c>
      <c r="J228" s="37">
        <f t="shared" si="13"/>
        <v>67.25</v>
      </c>
      <c r="K228" s="14" t="s">
        <v>794</v>
      </c>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c r="CR228" s="102"/>
      <c r="CS228" s="102"/>
      <c r="CT228" s="102"/>
      <c r="CU228" s="102"/>
      <c r="CV228" s="102"/>
      <c r="CW228" s="102"/>
      <c r="CX228" s="102"/>
      <c r="CY228" s="102"/>
      <c r="CZ228" s="102"/>
      <c r="DA228" s="102"/>
      <c r="DB228" s="102"/>
      <c r="DC228" s="102"/>
      <c r="DD228" s="102"/>
      <c r="DE228" s="102"/>
      <c r="DF228" s="102"/>
      <c r="DG228" s="102"/>
      <c r="DH228" s="102"/>
      <c r="DI228" s="102"/>
      <c r="DJ228" s="102"/>
      <c r="DK228" s="102"/>
      <c r="DL228" s="102"/>
      <c r="DM228" s="102"/>
      <c r="DN228" s="102"/>
      <c r="DO228" s="102"/>
      <c r="DP228" s="102"/>
      <c r="DQ228" s="102"/>
      <c r="DR228" s="102"/>
      <c r="DS228" s="102"/>
      <c r="DT228" s="102"/>
      <c r="DU228" s="102"/>
      <c r="DV228" s="102"/>
      <c r="DW228" s="102"/>
      <c r="DX228" s="102"/>
      <c r="DY228" s="102"/>
      <c r="DZ228" s="102"/>
      <c r="EA228" s="102"/>
      <c r="EB228" s="102"/>
      <c r="EC228" s="102"/>
      <c r="ED228" s="102"/>
      <c r="EE228" s="102"/>
      <c r="EF228" s="102"/>
      <c r="EG228" s="102"/>
      <c r="EH228" s="102"/>
      <c r="EI228" s="102"/>
      <c r="EJ228" s="102"/>
      <c r="EK228" s="102"/>
      <c r="EL228" s="102"/>
      <c r="EM228" s="102"/>
      <c r="EN228" s="102"/>
      <c r="EO228" s="102"/>
      <c r="EP228" s="102"/>
      <c r="EQ228" s="102"/>
      <c r="ER228" s="102"/>
      <c r="ES228" s="102"/>
      <c r="ET228" s="102"/>
      <c r="EU228" s="102"/>
      <c r="EV228" s="102"/>
      <c r="EW228" s="102"/>
      <c r="EX228" s="102"/>
      <c r="EY228" s="102"/>
      <c r="EZ228" s="102"/>
      <c r="FA228" s="102"/>
      <c r="FB228" s="102"/>
      <c r="FC228" s="102"/>
      <c r="FD228" s="102"/>
      <c r="FE228" s="102"/>
      <c r="FF228" s="102"/>
      <c r="FG228" s="102"/>
      <c r="FH228" s="102"/>
      <c r="FI228" s="102"/>
      <c r="FJ228" s="102"/>
      <c r="FK228" s="102"/>
      <c r="FL228" s="102"/>
      <c r="FM228" s="102"/>
      <c r="FN228" s="102"/>
      <c r="FO228" s="102"/>
      <c r="FP228" s="102"/>
      <c r="FQ228" s="102"/>
      <c r="FR228" s="102"/>
      <c r="FS228" s="102"/>
      <c r="FT228" s="102"/>
      <c r="FU228" s="102"/>
      <c r="FV228" s="102"/>
      <c r="FW228" s="102"/>
      <c r="FX228" s="102"/>
      <c r="FY228" s="102"/>
      <c r="FZ228" s="102"/>
      <c r="GA228" s="102"/>
      <c r="GB228" s="102"/>
      <c r="GC228" s="102"/>
      <c r="GD228" s="102"/>
      <c r="GE228" s="102"/>
      <c r="GF228" s="102"/>
      <c r="GG228" s="102"/>
      <c r="GH228" s="102"/>
      <c r="GI228" s="102"/>
      <c r="GJ228" s="102"/>
      <c r="GK228" s="102"/>
      <c r="GL228" s="102"/>
      <c r="GM228" s="102"/>
      <c r="GN228" s="102"/>
      <c r="GO228" s="102"/>
      <c r="GP228" s="102"/>
      <c r="GQ228" s="102"/>
      <c r="GR228" s="102"/>
      <c r="GS228" s="102"/>
      <c r="GT228" s="102"/>
      <c r="GU228" s="102"/>
      <c r="GV228" s="102"/>
      <c r="GW228" s="102"/>
      <c r="GX228" s="102"/>
      <c r="GY228" s="102"/>
      <c r="GZ228" s="102"/>
      <c r="HA228" s="102"/>
      <c r="HB228" s="102"/>
      <c r="HC228" s="102"/>
      <c r="HD228" s="102"/>
      <c r="HE228" s="102"/>
      <c r="HF228" s="102"/>
      <c r="HG228" s="102"/>
      <c r="HH228" s="102"/>
      <c r="HI228" s="102"/>
      <c r="HJ228" s="102"/>
      <c r="HK228" s="102"/>
      <c r="HL228" s="102"/>
      <c r="HM228" s="102"/>
      <c r="HN228" s="102"/>
      <c r="HO228" s="102"/>
      <c r="HP228" s="102"/>
      <c r="HQ228" s="102"/>
      <c r="HR228" s="102"/>
      <c r="HS228" s="102"/>
      <c r="HT228" s="102"/>
      <c r="HU228" s="102"/>
      <c r="HV228" s="102"/>
      <c r="HW228" s="102"/>
      <c r="HX228" s="102"/>
      <c r="HY228" s="102"/>
      <c r="HZ228" s="102"/>
      <c r="IA228" s="102"/>
      <c r="IB228" s="102"/>
      <c r="IC228" s="102"/>
      <c r="ID228" s="102"/>
      <c r="IE228" s="102"/>
      <c r="IF228" s="102"/>
      <c r="IG228" s="102"/>
      <c r="IH228" s="102"/>
      <c r="II228" s="102"/>
      <c r="IJ228" s="102"/>
      <c r="IK228" s="102"/>
      <c r="IL228" s="102"/>
      <c r="IM228" s="102"/>
      <c r="IN228" s="102"/>
      <c r="IO228" s="102"/>
      <c r="IP228" s="102"/>
    </row>
    <row r="229" spans="1:250">
      <c r="A229" s="83" t="s">
        <v>190</v>
      </c>
      <c r="B229" s="4" t="s">
        <v>206</v>
      </c>
      <c r="C229" s="4" t="s">
        <v>14</v>
      </c>
      <c r="D229" s="4" t="s">
        <v>513</v>
      </c>
      <c r="E229" s="4">
        <v>165</v>
      </c>
      <c r="F229" s="4">
        <v>45</v>
      </c>
      <c r="G229" s="4">
        <v>96</v>
      </c>
      <c r="H229" s="4" t="s">
        <v>14</v>
      </c>
      <c r="I229" s="4" t="s">
        <v>14</v>
      </c>
      <c r="J229" s="4" t="s">
        <v>14</v>
      </c>
      <c r="K229" s="87" t="s">
        <v>562</v>
      </c>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c r="BF229" s="100"/>
      <c r="BG229" s="100"/>
      <c r="BH229" s="100"/>
      <c r="BI229" s="100"/>
      <c r="BJ229" s="100"/>
      <c r="BK229" s="100"/>
      <c r="BL229" s="100"/>
      <c r="BM229" s="100"/>
      <c r="BN229" s="100"/>
      <c r="BO229" s="100"/>
      <c r="BP229" s="100"/>
      <c r="BQ229" s="100"/>
      <c r="BR229" s="100"/>
      <c r="BS229" s="100"/>
      <c r="BT229" s="100"/>
      <c r="BU229" s="100"/>
      <c r="BV229" s="100"/>
      <c r="BW229" s="100"/>
      <c r="BX229" s="100"/>
      <c r="BY229" s="100"/>
      <c r="BZ229" s="100"/>
      <c r="CA229" s="100"/>
      <c r="CB229" s="100"/>
      <c r="CC229" s="100"/>
      <c r="CD229" s="100"/>
      <c r="CE229" s="100"/>
      <c r="CF229" s="100"/>
      <c r="CG229" s="100"/>
      <c r="CH229" s="100"/>
      <c r="CI229" s="100"/>
      <c r="CJ229" s="100"/>
      <c r="CK229" s="100"/>
      <c r="CL229" s="100"/>
      <c r="CM229" s="100"/>
      <c r="CN229" s="100"/>
      <c r="CO229" s="100"/>
      <c r="CP229" s="100"/>
      <c r="CQ229" s="100"/>
      <c r="CR229" s="100"/>
      <c r="CS229" s="100"/>
      <c r="CT229" s="100"/>
      <c r="CU229" s="100"/>
      <c r="CV229" s="100"/>
      <c r="CW229" s="100"/>
      <c r="CX229" s="100"/>
      <c r="CY229" s="100"/>
      <c r="CZ229" s="100"/>
      <c r="DA229" s="100"/>
      <c r="DB229" s="100"/>
      <c r="DC229" s="100"/>
      <c r="DD229" s="100"/>
      <c r="DE229" s="100"/>
      <c r="DF229" s="100"/>
      <c r="DG229" s="100"/>
      <c r="DH229" s="100"/>
      <c r="DI229" s="100"/>
      <c r="DJ229" s="100"/>
      <c r="DK229" s="100"/>
      <c r="DL229" s="100"/>
      <c r="DM229" s="100"/>
      <c r="DN229" s="100"/>
      <c r="DO229" s="100"/>
      <c r="DP229" s="100"/>
      <c r="DQ229" s="100"/>
      <c r="DR229" s="100"/>
      <c r="DS229" s="100"/>
      <c r="DT229" s="100"/>
      <c r="DU229" s="100"/>
      <c r="DV229" s="100"/>
      <c r="DW229" s="100"/>
      <c r="DX229" s="100"/>
      <c r="DY229" s="100"/>
      <c r="DZ229" s="100"/>
      <c r="EA229" s="100"/>
      <c r="EB229" s="100"/>
      <c r="EC229" s="100"/>
      <c r="ED229" s="100"/>
      <c r="EE229" s="100"/>
      <c r="EF229" s="100"/>
      <c r="EG229" s="100"/>
      <c r="EH229" s="100"/>
      <c r="EI229" s="100"/>
      <c r="EJ229" s="100"/>
      <c r="EK229" s="100"/>
      <c r="EL229" s="100"/>
      <c r="EM229" s="100"/>
      <c r="EN229" s="100"/>
      <c r="EO229" s="100"/>
      <c r="EP229" s="100"/>
      <c r="EQ229" s="100"/>
      <c r="ER229" s="100"/>
      <c r="ES229" s="100"/>
      <c r="ET229" s="100"/>
      <c r="EU229" s="100"/>
      <c r="EV229" s="100"/>
      <c r="EW229" s="100"/>
      <c r="EX229" s="100"/>
      <c r="EY229" s="100"/>
      <c r="EZ229" s="100"/>
      <c r="FA229" s="100"/>
      <c r="FB229" s="100"/>
      <c r="FC229" s="100"/>
      <c r="FD229" s="100"/>
      <c r="FE229" s="100"/>
      <c r="FF229" s="100"/>
      <c r="FG229" s="100"/>
      <c r="FH229" s="100"/>
      <c r="FI229" s="100"/>
      <c r="FJ229" s="100"/>
      <c r="FK229" s="100"/>
      <c r="FL229" s="100"/>
      <c r="FM229" s="100"/>
      <c r="FN229" s="100"/>
      <c r="FO229" s="100"/>
      <c r="FP229" s="100"/>
      <c r="FQ229" s="100"/>
      <c r="FR229" s="100"/>
      <c r="FS229" s="100"/>
      <c r="FT229" s="100"/>
      <c r="FU229" s="100"/>
      <c r="FV229" s="100"/>
      <c r="FW229" s="100"/>
      <c r="FX229" s="100"/>
      <c r="FY229" s="100"/>
      <c r="FZ229" s="100"/>
      <c r="GA229" s="100"/>
      <c r="GB229" s="100"/>
      <c r="GC229" s="100"/>
      <c r="GD229" s="100"/>
      <c r="GE229" s="100"/>
      <c r="GF229" s="100"/>
      <c r="GG229" s="100"/>
      <c r="GH229" s="100"/>
      <c r="GI229" s="100"/>
      <c r="GJ229" s="100"/>
      <c r="GK229" s="100"/>
      <c r="GL229" s="100"/>
      <c r="GM229" s="100"/>
      <c r="GN229" s="100"/>
      <c r="GO229" s="100"/>
      <c r="GP229" s="100"/>
      <c r="GQ229" s="100"/>
      <c r="GR229" s="100"/>
      <c r="GS229" s="100"/>
      <c r="GT229" s="100"/>
      <c r="GU229" s="100"/>
      <c r="GV229" s="100"/>
      <c r="GW229" s="100"/>
      <c r="GX229" s="100"/>
      <c r="GY229" s="100"/>
      <c r="GZ229" s="100"/>
      <c r="HA229" s="100"/>
      <c r="HB229" s="100"/>
      <c r="HC229" s="100"/>
      <c r="HD229" s="100"/>
      <c r="HE229" s="100"/>
      <c r="HF229" s="100"/>
      <c r="HG229" s="100"/>
      <c r="HH229" s="100"/>
      <c r="HI229" s="100"/>
      <c r="HJ229" s="100"/>
      <c r="HK229" s="100"/>
      <c r="HL229" s="100"/>
      <c r="HM229" s="100"/>
      <c r="HN229" s="100"/>
      <c r="HO229" s="100"/>
      <c r="HP229" s="100"/>
      <c r="HQ229" s="100"/>
      <c r="HR229" s="100"/>
      <c r="HS229" s="100"/>
      <c r="HT229" s="100"/>
      <c r="HU229" s="100"/>
      <c r="HV229" s="100"/>
      <c r="HW229" s="100"/>
      <c r="HX229" s="100"/>
      <c r="HY229" s="100"/>
      <c r="HZ229" s="100"/>
      <c r="IA229" s="100"/>
      <c r="IB229" s="100"/>
      <c r="IC229" s="100"/>
      <c r="ID229" s="100"/>
      <c r="IE229" s="100"/>
      <c r="IF229" s="100"/>
      <c r="IG229" s="100"/>
      <c r="IH229" s="100"/>
      <c r="II229" s="100"/>
      <c r="IJ229" s="100"/>
      <c r="IK229" s="100"/>
      <c r="IL229" s="100"/>
      <c r="IM229" s="100"/>
      <c r="IN229" s="100"/>
      <c r="IO229" s="100"/>
      <c r="IP229" s="100"/>
    </row>
    <row r="230" spans="1:250">
      <c r="A230" s="83" t="s">
        <v>656</v>
      </c>
      <c r="B230" s="4" t="s">
        <v>206</v>
      </c>
      <c r="C230" s="4" t="s">
        <v>14</v>
      </c>
      <c r="D230" s="4" t="s">
        <v>513</v>
      </c>
      <c r="E230" s="4">
        <v>345</v>
      </c>
      <c r="F230" s="4" t="s">
        <v>14</v>
      </c>
      <c r="G230" s="4">
        <v>190</v>
      </c>
      <c r="H230" s="4" t="s">
        <v>14</v>
      </c>
      <c r="I230" s="4" t="s">
        <v>14</v>
      </c>
      <c r="J230" s="4" t="s">
        <v>14</v>
      </c>
      <c r="K230" s="87" t="s">
        <v>562</v>
      </c>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c r="BF230" s="100"/>
      <c r="BG230" s="100"/>
      <c r="BH230" s="100"/>
      <c r="BI230" s="100"/>
      <c r="BJ230" s="100"/>
      <c r="BK230" s="100"/>
      <c r="BL230" s="100"/>
      <c r="BM230" s="100"/>
      <c r="BN230" s="100"/>
      <c r="BO230" s="100"/>
      <c r="BP230" s="100"/>
      <c r="BQ230" s="100"/>
      <c r="BR230" s="100"/>
      <c r="BS230" s="100"/>
      <c r="BT230" s="100"/>
      <c r="BU230" s="100"/>
      <c r="BV230" s="100"/>
      <c r="BW230" s="100"/>
      <c r="BX230" s="100"/>
      <c r="BY230" s="100"/>
      <c r="BZ230" s="100"/>
      <c r="CA230" s="100"/>
      <c r="CB230" s="100"/>
      <c r="CC230" s="100"/>
      <c r="CD230" s="100"/>
      <c r="CE230" s="100"/>
      <c r="CF230" s="100"/>
      <c r="CG230" s="100"/>
      <c r="CH230" s="100"/>
      <c r="CI230" s="100"/>
      <c r="CJ230" s="100"/>
      <c r="CK230" s="100"/>
      <c r="CL230" s="100"/>
      <c r="CM230" s="100"/>
      <c r="CN230" s="100"/>
      <c r="CO230" s="100"/>
      <c r="CP230" s="100"/>
      <c r="CQ230" s="100"/>
      <c r="CR230" s="100"/>
      <c r="CS230" s="100"/>
      <c r="CT230" s="100"/>
      <c r="CU230" s="100"/>
      <c r="CV230" s="100"/>
      <c r="CW230" s="100"/>
      <c r="CX230" s="100"/>
      <c r="CY230" s="100"/>
      <c r="CZ230" s="100"/>
      <c r="DA230" s="100"/>
      <c r="DB230" s="100"/>
      <c r="DC230" s="100"/>
      <c r="DD230" s="100"/>
      <c r="DE230" s="100"/>
      <c r="DF230" s="100"/>
      <c r="DG230" s="100"/>
      <c r="DH230" s="100"/>
      <c r="DI230" s="100"/>
      <c r="DJ230" s="100"/>
      <c r="DK230" s="100"/>
      <c r="DL230" s="100"/>
      <c r="DM230" s="100"/>
      <c r="DN230" s="100"/>
      <c r="DO230" s="100"/>
      <c r="DP230" s="100"/>
      <c r="DQ230" s="100"/>
      <c r="DR230" s="100"/>
      <c r="DS230" s="100"/>
      <c r="DT230" s="100"/>
      <c r="DU230" s="100"/>
      <c r="DV230" s="100"/>
      <c r="DW230" s="100"/>
      <c r="DX230" s="100"/>
      <c r="DY230" s="100"/>
      <c r="DZ230" s="100"/>
      <c r="EA230" s="100"/>
      <c r="EB230" s="100"/>
      <c r="EC230" s="100"/>
      <c r="ED230" s="100"/>
      <c r="EE230" s="100"/>
      <c r="EF230" s="100"/>
      <c r="EG230" s="100"/>
      <c r="EH230" s="100"/>
      <c r="EI230" s="100"/>
      <c r="EJ230" s="100"/>
      <c r="EK230" s="100"/>
      <c r="EL230" s="100"/>
      <c r="EM230" s="100"/>
      <c r="EN230" s="100"/>
      <c r="EO230" s="100"/>
      <c r="EP230" s="100"/>
      <c r="EQ230" s="100"/>
      <c r="ER230" s="100"/>
      <c r="ES230" s="100"/>
      <c r="ET230" s="100"/>
      <c r="EU230" s="100"/>
      <c r="EV230" s="100"/>
      <c r="EW230" s="100"/>
      <c r="EX230" s="100"/>
      <c r="EY230" s="100"/>
      <c r="EZ230" s="100"/>
      <c r="FA230" s="100"/>
      <c r="FB230" s="100"/>
      <c r="FC230" s="100"/>
      <c r="FD230" s="100"/>
      <c r="FE230" s="100"/>
      <c r="FF230" s="100"/>
      <c r="FG230" s="100"/>
      <c r="FH230" s="100"/>
      <c r="FI230" s="100"/>
      <c r="FJ230" s="100"/>
      <c r="FK230" s="100"/>
      <c r="FL230" s="100"/>
      <c r="FM230" s="100"/>
      <c r="FN230" s="100"/>
      <c r="FO230" s="100"/>
      <c r="FP230" s="100"/>
      <c r="FQ230" s="100"/>
      <c r="FR230" s="100"/>
      <c r="FS230" s="100"/>
      <c r="FT230" s="100"/>
      <c r="FU230" s="100"/>
      <c r="FV230" s="100"/>
      <c r="FW230" s="100"/>
      <c r="FX230" s="100"/>
      <c r="FY230" s="100"/>
      <c r="FZ230" s="100"/>
      <c r="GA230" s="100"/>
      <c r="GB230" s="100"/>
      <c r="GC230" s="100"/>
      <c r="GD230" s="100"/>
      <c r="GE230" s="100"/>
      <c r="GF230" s="100"/>
      <c r="GG230" s="100"/>
      <c r="GH230" s="100"/>
      <c r="GI230" s="100"/>
      <c r="GJ230" s="100"/>
      <c r="GK230" s="100"/>
      <c r="GL230" s="100"/>
      <c r="GM230" s="100"/>
      <c r="GN230" s="100"/>
      <c r="GO230" s="100"/>
      <c r="GP230" s="100"/>
      <c r="GQ230" s="100"/>
      <c r="GR230" s="100"/>
      <c r="GS230" s="100"/>
      <c r="GT230" s="100"/>
      <c r="GU230" s="100"/>
      <c r="GV230" s="100"/>
      <c r="GW230" s="100"/>
      <c r="GX230" s="100"/>
      <c r="GY230" s="100"/>
      <c r="GZ230" s="100"/>
      <c r="HA230" s="100"/>
      <c r="HB230" s="100"/>
      <c r="HC230" s="100"/>
      <c r="HD230" s="100"/>
      <c r="HE230" s="100"/>
      <c r="HF230" s="100"/>
      <c r="HG230" s="100"/>
      <c r="HH230" s="100"/>
      <c r="HI230" s="100"/>
      <c r="HJ230" s="100"/>
      <c r="HK230" s="100"/>
      <c r="HL230" s="100"/>
      <c r="HM230" s="100"/>
      <c r="HN230" s="100"/>
      <c r="HO230" s="100"/>
      <c r="HP230" s="100"/>
      <c r="HQ230" s="100"/>
      <c r="HR230" s="100"/>
      <c r="HS230" s="100"/>
      <c r="HT230" s="100"/>
      <c r="HU230" s="100"/>
      <c r="HV230" s="100"/>
      <c r="HW230" s="100"/>
      <c r="HX230" s="100"/>
      <c r="HY230" s="100"/>
      <c r="HZ230" s="100"/>
      <c r="IA230" s="100"/>
      <c r="IB230" s="100"/>
      <c r="IC230" s="100"/>
      <c r="ID230" s="100"/>
      <c r="IE230" s="100"/>
      <c r="IF230" s="100"/>
      <c r="IG230" s="100"/>
      <c r="IH230" s="100"/>
      <c r="II230" s="100"/>
      <c r="IJ230" s="100"/>
      <c r="IK230" s="100"/>
      <c r="IL230" s="100"/>
      <c r="IM230" s="100"/>
      <c r="IN230" s="100"/>
      <c r="IO230" s="100"/>
      <c r="IP230" s="100"/>
    </row>
    <row r="231" spans="1:250">
      <c r="A231" s="83" t="s">
        <v>191</v>
      </c>
      <c r="B231" s="4" t="s">
        <v>206</v>
      </c>
      <c r="C231" s="4">
        <v>71</v>
      </c>
      <c r="D231" s="4" t="s">
        <v>513</v>
      </c>
      <c r="E231" s="4">
        <v>107</v>
      </c>
      <c r="F231" s="4">
        <v>38</v>
      </c>
      <c r="G231" s="4">
        <v>116</v>
      </c>
      <c r="H231" s="4">
        <v>42</v>
      </c>
      <c r="I231" s="4">
        <v>46</v>
      </c>
      <c r="J231" s="4">
        <v>41</v>
      </c>
      <c r="K231" s="87" t="s">
        <v>533</v>
      </c>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c r="BF231" s="100"/>
      <c r="BG231" s="100"/>
      <c r="BH231" s="100"/>
      <c r="BI231" s="100"/>
      <c r="BJ231" s="100"/>
      <c r="BK231" s="100"/>
      <c r="BL231" s="100"/>
      <c r="BM231" s="100"/>
      <c r="BN231" s="100"/>
      <c r="BO231" s="100"/>
      <c r="BP231" s="100"/>
      <c r="BQ231" s="100"/>
      <c r="BR231" s="100"/>
      <c r="BS231" s="100"/>
      <c r="BT231" s="100"/>
      <c r="BU231" s="100"/>
      <c r="BV231" s="100"/>
      <c r="BW231" s="100"/>
      <c r="BX231" s="100"/>
      <c r="BY231" s="100"/>
      <c r="BZ231" s="100"/>
      <c r="CA231" s="100"/>
      <c r="CB231" s="100"/>
      <c r="CC231" s="100"/>
      <c r="CD231" s="100"/>
      <c r="CE231" s="100"/>
      <c r="CF231" s="100"/>
      <c r="CG231" s="100"/>
      <c r="CH231" s="100"/>
      <c r="CI231" s="100"/>
      <c r="CJ231" s="100"/>
      <c r="CK231" s="100"/>
      <c r="CL231" s="100"/>
      <c r="CM231" s="100"/>
      <c r="CN231" s="100"/>
      <c r="CO231" s="100"/>
      <c r="CP231" s="100"/>
      <c r="CQ231" s="100"/>
      <c r="CR231" s="100"/>
      <c r="CS231" s="100"/>
      <c r="CT231" s="100"/>
      <c r="CU231" s="100"/>
      <c r="CV231" s="100"/>
      <c r="CW231" s="100"/>
      <c r="CX231" s="100"/>
      <c r="CY231" s="100"/>
      <c r="CZ231" s="100"/>
      <c r="DA231" s="100"/>
      <c r="DB231" s="100"/>
      <c r="DC231" s="100"/>
      <c r="DD231" s="100"/>
      <c r="DE231" s="100"/>
      <c r="DF231" s="100"/>
      <c r="DG231" s="100"/>
      <c r="DH231" s="100"/>
      <c r="DI231" s="100"/>
      <c r="DJ231" s="100"/>
      <c r="DK231" s="100"/>
      <c r="DL231" s="100"/>
      <c r="DM231" s="100"/>
      <c r="DN231" s="100"/>
      <c r="DO231" s="100"/>
      <c r="DP231" s="100"/>
      <c r="DQ231" s="100"/>
      <c r="DR231" s="100"/>
      <c r="DS231" s="100"/>
      <c r="DT231" s="100"/>
      <c r="DU231" s="100"/>
      <c r="DV231" s="100"/>
      <c r="DW231" s="100"/>
      <c r="DX231" s="100"/>
      <c r="DY231" s="100"/>
      <c r="DZ231" s="100"/>
      <c r="EA231" s="100"/>
      <c r="EB231" s="100"/>
      <c r="EC231" s="100"/>
      <c r="ED231" s="100"/>
      <c r="EE231" s="100"/>
      <c r="EF231" s="100"/>
      <c r="EG231" s="100"/>
      <c r="EH231" s="100"/>
      <c r="EI231" s="100"/>
      <c r="EJ231" s="100"/>
      <c r="EK231" s="100"/>
      <c r="EL231" s="100"/>
      <c r="EM231" s="100"/>
      <c r="EN231" s="100"/>
      <c r="EO231" s="100"/>
      <c r="EP231" s="100"/>
      <c r="EQ231" s="100"/>
      <c r="ER231" s="100"/>
      <c r="ES231" s="100"/>
      <c r="ET231" s="100"/>
      <c r="EU231" s="100"/>
      <c r="EV231" s="100"/>
      <c r="EW231" s="100"/>
      <c r="EX231" s="100"/>
      <c r="EY231" s="100"/>
      <c r="EZ231" s="100"/>
      <c r="FA231" s="100"/>
      <c r="FB231" s="100"/>
      <c r="FC231" s="100"/>
      <c r="FD231" s="100"/>
      <c r="FE231" s="100"/>
      <c r="FF231" s="100"/>
      <c r="FG231" s="100"/>
      <c r="FH231" s="100"/>
      <c r="FI231" s="100"/>
      <c r="FJ231" s="100"/>
      <c r="FK231" s="100"/>
      <c r="FL231" s="100"/>
      <c r="FM231" s="100"/>
      <c r="FN231" s="100"/>
      <c r="FO231" s="100"/>
      <c r="FP231" s="100"/>
      <c r="FQ231" s="100"/>
      <c r="FR231" s="100"/>
      <c r="FS231" s="100"/>
      <c r="FT231" s="100"/>
      <c r="FU231" s="100"/>
      <c r="FV231" s="100"/>
      <c r="FW231" s="100"/>
      <c r="FX231" s="100"/>
      <c r="FY231" s="100"/>
      <c r="FZ231" s="100"/>
      <c r="GA231" s="100"/>
      <c r="GB231" s="100"/>
      <c r="GC231" s="100"/>
      <c r="GD231" s="100"/>
      <c r="GE231" s="100"/>
      <c r="GF231" s="100"/>
      <c r="GG231" s="100"/>
      <c r="GH231" s="100"/>
      <c r="GI231" s="100"/>
      <c r="GJ231" s="100"/>
      <c r="GK231" s="100"/>
      <c r="GL231" s="100"/>
      <c r="GM231" s="100"/>
      <c r="GN231" s="100"/>
      <c r="GO231" s="100"/>
      <c r="GP231" s="100"/>
      <c r="GQ231" s="100"/>
      <c r="GR231" s="100"/>
      <c r="GS231" s="100"/>
      <c r="GT231" s="100"/>
      <c r="GU231" s="100"/>
      <c r="GV231" s="100"/>
      <c r="GW231" s="100"/>
      <c r="GX231" s="100"/>
      <c r="GY231" s="100"/>
      <c r="GZ231" s="100"/>
      <c r="HA231" s="100"/>
      <c r="HB231" s="100"/>
      <c r="HC231" s="100"/>
      <c r="HD231" s="100"/>
      <c r="HE231" s="100"/>
      <c r="HF231" s="100"/>
      <c r="HG231" s="100"/>
      <c r="HH231" s="100"/>
      <c r="HI231" s="100"/>
      <c r="HJ231" s="100"/>
      <c r="HK231" s="100"/>
      <c r="HL231" s="100"/>
      <c r="HM231" s="100"/>
      <c r="HN231" s="100"/>
      <c r="HO231" s="100"/>
      <c r="HP231" s="100"/>
      <c r="HQ231" s="100"/>
      <c r="HR231" s="100"/>
      <c r="HS231" s="100"/>
      <c r="HT231" s="100"/>
      <c r="HU231" s="100"/>
      <c r="HV231" s="100"/>
      <c r="HW231" s="100"/>
      <c r="HX231" s="100"/>
      <c r="HY231" s="100"/>
      <c r="HZ231" s="100"/>
      <c r="IA231" s="100"/>
      <c r="IB231" s="100"/>
      <c r="IC231" s="100"/>
      <c r="ID231" s="100"/>
      <c r="IE231" s="100"/>
      <c r="IF231" s="100"/>
      <c r="IG231" s="100"/>
      <c r="IH231" s="100"/>
      <c r="II231" s="100"/>
      <c r="IJ231" s="100"/>
      <c r="IK231" s="100"/>
      <c r="IL231" s="100"/>
      <c r="IM231" s="100"/>
      <c r="IN231" s="100"/>
      <c r="IO231" s="100"/>
      <c r="IP231" s="100"/>
    </row>
    <row r="232" spans="1:250">
      <c r="A232" s="83" t="s">
        <v>192</v>
      </c>
      <c r="B232" s="4" t="s">
        <v>206</v>
      </c>
      <c r="C232" s="4">
        <v>69</v>
      </c>
      <c r="D232" s="4" t="s">
        <v>513</v>
      </c>
      <c r="E232" s="4">
        <v>94</v>
      </c>
      <c r="F232" s="4">
        <v>40</v>
      </c>
      <c r="G232" s="4">
        <v>119</v>
      </c>
      <c r="H232" s="4">
        <v>45</v>
      </c>
      <c r="I232" s="4">
        <v>32</v>
      </c>
      <c r="J232" s="4">
        <v>48</v>
      </c>
      <c r="K232" s="87" t="s">
        <v>533</v>
      </c>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c r="BF232" s="100"/>
      <c r="BG232" s="100"/>
      <c r="BH232" s="100"/>
      <c r="BI232" s="100"/>
      <c r="BJ232" s="100"/>
      <c r="BK232" s="100"/>
      <c r="BL232" s="100"/>
      <c r="BM232" s="100"/>
      <c r="BN232" s="100"/>
      <c r="BO232" s="100"/>
      <c r="BP232" s="100"/>
      <c r="BQ232" s="100"/>
      <c r="BR232" s="100"/>
      <c r="BS232" s="100"/>
      <c r="BT232" s="100"/>
      <c r="BU232" s="100"/>
      <c r="BV232" s="100"/>
      <c r="BW232" s="100"/>
      <c r="BX232" s="100"/>
      <c r="BY232" s="100"/>
      <c r="BZ232" s="100"/>
      <c r="CA232" s="100"/>
      <c r="CB232" s="100"/>
      <c r="CC232" s="100"/>
      <c r="CD232" s="100"/>
      <c r="CE232" s="100"/>
      <c r="CF232" s="100"/>
      <c r="CG232" s="100"/>
      <c r="CH232" s="100"/>
      <c r="CI232" s="100"/>
      <c r="CJ232" s="100"/>
      <c r="CK232" s="100"/>
      <c r="CL232" s="100"/>
      <c r="CM232" s="100"/>
      <c r="CN232" s="100"/>
      <c r="CO232" s="100"/>
      <c r="CP232" s="100"/>
      <c r="CQ232" s="100"/>
      <c r="CR232" s="100"/>
      <c r="CS232" s="100"/>
      <c r="CT232" s="100"/>
      <c r="CU232" s="100"/>
      <c r="CV232" s="100"/>
      <c r="CW232" s="100"/>
      <c r="CX232" s="100"/>
      <c r="CY232" s="100"/>
      <c r="CZ232" s="100"/>
      <c r="DA232" s="100"/>
      <c r="DB232" s="100"/>
      <c r="DC232" s="100"/>
      <c r="DD232" s="100"/>
      <c r="DE232" s="100"/>
      <c r="DF232" s="100"/>
      <c r="DG232" s="100"/>
      <c r="DH232" s="100"/>
      <c r="DI232" s="100"/>
      <c r="DJ232" s="100"/>
      <c r="DK232" s="100"/>
      <c r="DL232" s="100"/>
      <c r="DM232" s="100"/>
      <c r="DN232" s="100"/>
      <c r="DO232" s="100"/>
      <c r="DP232" s="100"/>
      <c r="DQ232" s="100"/>
      <c r="DR232" s="100"/>
      <c r="DS232" s="100"/>
      <c r="DT232" s="100"/>
      <c r="DU232" s="100"/>
      <c r="DV232" s="100"/>
      <c r="DW232" s="100"/>
      <c r="DX232" s="100"/>
      <c r="DY232" s="100"/>
      <c r="DZ232" s="100"/>
      <c r="EA232" s="100"/>
      <c r="EB232" s="100"/>
      <c r="EC232" s="100"/>
      <c r="ED232" s="100"/>
      <c r="EE232" s="100"/>
      <c r="EF232" s="100"/>
      <c r="EG232" s="100"/>
      <c r="EH232" s="100"/>
      <c r="EI232" s="100"/>
      <c r="EJ232" s="100"/>
      <c r="EK232" s="100"/>
      <c r="EL232" s="100"/>
      <c r="EM232" s="100"/>
      <c r="EN232" s="100"/>
      <c r="EO232" s="100"/>
      <c r="EP232" s="100"/>
      <c r="EQ232" s="100"/>
      <c r="ER232" s="100"/>
      <c r="ES232" s="100"/>
      <c r="ET232" s="100"/>
      <c r="EU232" s="100"/>
      <c r="EV232" s="100"/>
      <c r="EW232" s="100"/>
      <c r="EX232" s="100"/>
      <c r="EY232" s="100"/>
      <c r="EZ232" s="100"/>
      <c r="FA232" s="100"/>
      <c r="FB232" s="100"/>
      <c r="FC232" s="100"/>
      <c r="FD232" s="100"/>
      <c r="FE232" s="100"/>
      <c r="FF232" s="100"/>
      <c r="FG232" s="100"/>
      <c r="FH232" s="100"/>
      <c r="FI232" s="100"/>
      <c r="FJ232" s="100"/>
      <c r="FK232" s="100"/>
      <c r="FL232" s="100"/>
      <c r="FM232" s="100"/>
      <c r="FN232" s="100"/>
      <c r="FO232" s="100"/>
      <c r="FP232" s="100"/>
      <c r="FQ232" s="100"/>
      <c r="FR232" s="100"/>
      <c r="FS232" s="100"/>
      <c r="FT232" s="100"/>
      <c r="FU232" s="100"/>
      <c r="FV232" s="100"/>
      <c r="FW232" s="100"/>
      <c r="FX232" s="100"/>
      <c r="FY232" s="100"/>
      <c r="FZ232" s="100"/>
      <c r="GA232" s="100"/>
      <c r="GB232" s="100"/>
      <c r="GC232" s="100"/>
      <c r="GD232" s="100"/>
      <c r="GE232" s="100"/>
      <c r="GF232" s="100"/>
      <c r="GG232" s="100"/>
      <c r="GH232" s="100"/>
      <c r="GI232" s="100"/>
      <c r="GJ232" s="100"/>
      <c r="GK232" s="100"/>
      <c r="GL232" s="100"/>
      <c r="GM232" s="100"/>
      <c r="GN232" s="100"/>
      <c r="GO232" s="100"/>
      <c r="GP232" s="100"/>
      <c r="GQ232" s="100"/>
      <c r="GR232" s="100"/>
      <c r="GS232" s="100"/>
      <c r="GT232" s="100"/>
      <c r="GU232" s="100"/>
      <c r="GV232" s="100"/>
      <c r="GW232" s="100"/>
      <c r="GX232" s="100"/>
      <c r="GY232" s="100"/>
      <c r="GZ232" s="100"/>
      <c r="HA232" s="100"/>
      <c r="HB232" s="100"/>
      <c r="HC232" s="100"/>
      <c r="HD232" s="100"/>
      <c r="HE232" s="100"/>
      <c r="HF232" s="100"/>
      <c r="HG232" s="100"/>
      <c r="HH232" s="100"/>
      <c r="HI232" s="100"/>
      <c r="HJ232" s="100"/>
      <c r="HK232" s="100"/>
      <c r="HL232" s="100"/>
      <c r="HM232" s="100"/>
      <c r="HN232" s="100"/>
      <c r="HO232" s="100"/>
      <c r="HP232" s="100"/>
      <c r="HQ232" s="100"/>
      <c r="HR232" s="100"/>
      <c r="HS232" s="100"/>
      <c r="HT232" s="100"/>
      <c r="HU232" s="100"/>
      <c r="HV232" s="100"/>
      <c r="HW232" s="100"/>
      <c r="HX232" s="100"/>
      <c r="HY232" s="100"/>
      <c r="HZ232" s="100"/>
      <c r="IA232" s="100"/>
      <c r="IB232" s="100"/>
      <c r="IC232" s="100"/>
      <c r="ID232" s="100"/>
      <c r="IE232" s="100"/>
      <c r="IF232" s="100"/>
      <c r="IG232" s="100"/>
      <c r="IH232" s="100"/>
      <c r="II232" s="100"/>
      <c r="IJ232" s="100"/>
      <c r="IK232" s="100"/>
      <c r="IL232" s="100"/>
      <c r="IM232" s="100"/>
      <c r="IN232" s="100"/>
      <c r="IO232" s="100"/>
      <c r="IP232" s="100"/>
    </row>
    <row r="233" spans="1:250">
      <c r="A233" s="83" t="s">
        <v>657</v>
      </c>
      <c r="B233" s="4" t="s">
        <v>206</v>
      </c>
      <c r="C233" s="4" t="s">
        <v>14</v>
      </c>
      <c r="D233" s="4" t="s">
        <v>513</v>
      </c>
      <c r="E233" s="4">
        <v>200</v>
      </c>
      <c r="F233" s="4">
        <v>35</v>
      </c>
      <c r="G233" s="4">
        <v>141</v>
      </c>
      <c r="H233" s="4">
        <v>38</v>
      </c>
      <c r="I233" s="4" t="s">
        <v>14</v>
      </c>
      <c r="J233" s="4" t="s">
        <v>14</v>
      </c>
      <c r="K233" s="87" t="s">
        <v>533</v>
      </c>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c r="BF233" s="100"/>
      <c r="BG233" s="100"/>
      <c r="BH233" s="100"/>
      <c r="BI233" s="100"/>
      <c r="BJ233" s="100"/>
      <c r="BK233" s="100"/>
      <c r="BL233" s="100"/>
      <c r="BM233" s="100"/>
      <c r="BN233" s="100"/>
      <c r="BO233" s="100"/>
      <c r="BP233" s="100"/>
      <c r="BQ233" s="100"/>
      <c r="BR233" s="100"/>
      <c r="BS233" s="100"/>
      <c r="BT233" s="100"/>
      <c r="BU233" s="100"/>
      <c r="BV233" s="100"/>
      <c r="BW233" s="100"/>
      <c r="BX233" s="100"/>
      <c r="BY233" s="100"/>
      <c r="BZ233" s="100"/>
      <c r="CA233" s="100"/>
      <c r="CB233" s="100"/>
      <c r="CC233" s="100"/>
      <c r="CD233" s="100"/>
      <c r="CE233" s="100"/>
      <c r="CF233" s="100"/>
      <c r="CG233" s="100"/>
      <c r="CH233" s="100"/>
      <c r="CI233" s="100"/>
      <c r="CJ233" s="100"/>
      <c r="CK233" s="100"/>
      <c r="CL233" s="100"/>
      <c r="CM233" s="100"/>
      <c r="CN233" s="100"/>
      <c r="CO233" s="100"/>
      <c r="CP233" s="100"/>
      <c r="CQ233" s="100"/>
      <c r="CR233" s="100"/>
      <c r="CS233" s="100"/>
      <c r="CT233" s="100"/>
      <c r="CU233" s="100"/>
      <c r="CV233" s="100"/>
      <c r="CW233" s="100"/>
      <c r="CX233" s="100"/>
      <c r="CY233" s="100"/>
      <c r="CZ233" s="100"/>
      <c r="DA233" s="100"/>
      <c r="DB233" s="100"/>
      <c r="DC233" s="100"/>
      <c r="DD233" s="100"/>
      <c r="DE233" s="100"/>
      <c r="DF233" s="100"/>
      <c r="DG233" s="100"/>
      <c r="DH233" s="100"/>
      <c r="DI233" s="100"/>
      <c r="DJ233" s="100"/>
      <c r="DK233" s="100"/>
      <c r="DL233" s="100"/>
      <c r="DM233" s="100"/>
      <c r="DN233" s="100"/>
      <c r="DO233" s="100"/>
      <c r="DP233" s="100"/>
      <c r="DQ233" s="100"/>
      <c r="DR233" s="100"/>
      <c r="DS233" s="100"/>
      <c r="DT233" s="100"/>
      <c r="DU233" s="100"/>
      <c r="DV233" s="100"/>
      <c r="DW233" s="100"/>
      <c r="DX233" s="100"/>
      <c r="DY233" s="100"/>
      <c r="DZ233" s="100"/>
      <c r="EA233" s="100"/>
      <c r="EB233" s="100"/>
      <c r="EC233" s="100"/>
      <c r="ED233" s="100"/>
      <c r="EE233" s="100"/>
      <c r="EF233" s="100"/>
      <c r="EG233" s="100"/>
      <c r="EH233" s="100"/>
      <c r="EI233" s="100"/>
      <c r="EJ233" s="100"/>
      <c r="EK233" s="100"/>
      <c r="EL233" s="100"/>
      <c r="EM233" s="100"/>
      <c r="EN233" s="100"/>
      <c r="EO233" s="100"/>
      <c r="EP233" s="100"/>
      <c r="EQ233" s="100"/>
      <c r="ER233" s="100"/>
      <c r="ES233" s="100"/>
      <c r="ET233" s="100"/>
      <c r="EU233" s="100"/>
      <c r="EV233" s="100"/>
      <c r="EW233" s="100"/>
      <c r="EX233" s="100"/>
      <c r="EY233" s="100"/>
      <c r="EZ233" s="100"/>
      <c r="FA233" s="100"/>
      <c r="FB233" s="100"/>
      <c r="FC233" s="100"/>
      <c r="FD233" s="100"/>
      <c r="FE233" s="100"/>
      <c r="FF233" s="100"/>
      <c r="FG233" s="100"/>
      <c r="FH233" s="100"/>
      <c r="FI233" s="100"/>
      <c r="FJ233" s="100"/>
      <c r="FK233" s="100"/>
      <c r="FL233" s="100"/>
      <c r="FM233" s="100"/>
      <c r="FN233" s="100"/>
      <c r="FO233" s="100"/>
      <c r="FP233" s="100"/>
      <c r="FQ233" s="100"/>
      <c r="FR233" s="100"/>
      <c r="FS233" s="100"/>
      <c r="FT233" s="100"/>
      <c r="FU233" s="100"/>
      <c r="FV233" s="100"/>
      <c r="FW233" s="100"/>
      <c r="FX233" s="100"/>
      <c r="FY233" s="100"/>
      <c r="FZ233" s="100"/>
      <c r="GA233" s="100"/>
      <c r="GB233" s="100"/>
      <c r="GC233" s="100"/>
      <c r="GD233" s="100"/>
      <c r="GE233" s="100"/>
      <c r="GF233" s="100"/>
      <c r="GG233" s="100"/>
      <c r="GH233" s="100"/>
      <c r="GI233" s="100"/>
      <c r="GJ233" s="100"/>
      <c r="GK233" s="100"/>
      <c r="GL233" s="100"/>
      <c r="GM233" s="100"/>
      <c r="GN233" s="100"/>
      <c r="GO233" s="100"/>
      <c r="GP233" s="100"/>
      <c r="GQ233" s="100"/>
      <c r="GR233" s="100"/>
      <c r="GS233" s="100"/>
      <c r="GT233" s="100"/>
      <c r="GU233" s="100"/>
      <c r="GV233" s="100"/>
      <c r="GW233" s="100"/>
      <c r="GX233" s="100"/>
      <c r="GY233" s="100"/>
      <c r="GZ233" s="100"/>
      <c r="HA233" s="100"/>
      <c r="HB233" s="100"/>
      <c r="HC233" s="100"/>
      <c r="HD233" s="100"/>
      <c r="HE233" s="100"/>
      <c r="HF233" s="100"/>
      <c r="HG233" s="100"/>
      <c r="HH233" s="100"/>
      <c r="HI233" s="100"/>
      <c r="HJ233" s="100"/>
      <c r="HK233" s="100"/>
      <c r="HL233" s="100"/>
      <c r="HM233" s="100"/>
      <c r="HN233" s="100"/>
      <c r="HO233" s="100"/>
      <c r="HP233" s="100"/>
      <c r="HQ233" s="100"/>
      <c r="HR233" s="100"/>
      <c r="HS233" s="100"/>
      <c r="HT233" s="100"/>
      <c r="HU233" s="100"/>
      <c r="HV233" s="100"/>
      <c r="HW233" s="100"/>
      <c r="HX233" s="100"/>
      <c r="HY233" s="100"/>
      <c r="HZ233" s="100"/>
      <c r="IA233" s="100"/>
      <c r="IB233" s="100"/>
      <c r="IC233" s="100"/>
      <c r="ID233" s="100"/>
      <c r="IE233" s="100"/>
      <c r="IF233" s="100"/>
      <c r="IG233" s="100"/>
      <c r="IH233" s="100"/>
      <c r="II233" s="100"/>
      <c r="IJ233" s="100"/>
      <c r="IK233" s="100"/>
      <c r="IL233" s="100"/>
      <c r="IM233" s="100"/>
      <c r="IN233" s="100"/>
      <c r="IO233" s="100"/>
      <c r="IP233" s="100"/>
    </row>
    <row r="234" spans="1:250">
      <c r="A234" s="83" t="s">
        <v>658</v>
      </c>
      <c r="B234" s="4" t="s">
        <v>206</v>
      </c>
      <c r="C234" s="4" t="s">
        <v>14</v>
      </c>
      <c r="D234" s="4" t="s">
        <v>513</v>
      </c>
      <c r="E234" s="4">
        <v>624</v>
      </c>
      <c r="F234" s="4" t="s">
        <v>14</v>
      </c>
      <c r="G234" s="4">
        <v>239</v>
      </c>
      <c r="H234" s="4" t="s">
        <v>14</v>
      </c>
      <c r="I234" s="4" t="s">
        <v>14</v>
      </c>
      <c r="J234" s="4" t="s">
        <v>14</v>
      </c>
      <c r="K234" s="87" t="s">
        <v>548</v>
      </c>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c r="BF234" s="100"/>
      <c r="BG234" s="100"/>
      <c r="BH234" s="100"/>
      <c r="BI234" s="100"/>
      <c r="BJ234" s="100"/>
      <c r="BK234" s="100"/>
      <c r="BL234" s="100"/>
      <c r="BM234" s="100"/>
      <c r="BN234" s="100"/>
      <c r="BO234" s="100"/>
      <c r="BP234" s="100"/>
      <c r="BQ234" s="100"/>
      <c r="BR234" s="100"/>
      <c r="BS234" s="100"/>
      <c r="BT234" s="100"/>
      <c r="BU234" s="100"/>
      <c r="BV234" s="100"/>
      <c r="BW234" s="100"/>
      <c r="BX234" s="100"/>
      <c r="BY234" s="100"/>
      <c r="BZ234" s="100"/>
      <c r="CA234" s="100"/>
      <c r="CB234" s="100"/>
      <c r="CC234" s="100"/>
      <c r="CD234" s="100"/>
      <c r="CE234" s="100"/>
      <c r="CF234" s="100"/>
      <c r="CG234" s="100"/>
      <c r="CH234" s="100"/>
      <c r="CI234" s="100"/>
      <c r="CJ234" s="100"/>
      <c r="CK234" s="100"/>
      <c r="CL234" s="100"/>
      <c r="CM234" s="100"/>
      <c r="CN234" s="100"/>
      <c r="CO234" s="100"/>
      <c r="CP234" s="100"/>
      <c r="CQ234" s="100"/>
      <c r="CR234" s="100"/>
      <c r="CS234" s="100"/>
      <c r="CT234" s="100"/>
      <c r="CU234" s="100"/>
      <c r="CV234" s="100"/>
      <c r="CW234" s="100"/>
      <c r="CX234" s="100"/>
      <c r="CY234" s="100"/>
      <c r="CZ234" s="100"/>
      <c r="DA234" s="100"/>
      <c r="DB234" s="100"/>
      <c r="DC234" s="100"/>
      <c r="DD234" s="100"/>
      <c r="DE234" s="100"/>
      <c r="DF234" s="100"/>
      <c r="DG234" s="100"/>
      <c r="DH234" s="100"/>
      <c r="DI234" s="100"/>
      <c r="DJ234" s="100"/>
      <c r="DK234" s="100"/>
      <c r="DL234" s="100"/>
      <c r="DM234" s="100"/>
      <c r="DN234" s="100"/>
      <c r="DO234" s="100"/>
      <c r="DP234" s="100"/>
      <c r="DQ234" s="100"/>
      <c r="DR234" s="100"/>
      <c r="DS234" s="100"/>
      <c r="DT234" s="100"/>
      <c r="DU234" s="100"/>
      <c r="DV234" s="100"/>
      <c r="DW234" s="100"/>
      <c r="DX234" s="100"/>
      <c r="DY234" s="100"/>
      <c r="DZ234" s="100"/>
      <c r="EA234" s="100"/>
      <c r="EB234" s="100"/>
      <c r="EC234" s="100"/>
      <c r="ED234" s="100"/>
      <c r="EE234" s="100"/>
      <c r="EF234" s="100"/>
      <c r="EG234" s="100"/>
      <c r="EH234" s="100"/>
      <c r="EI234" s="100"/>
      <c r="EJ234" s="100"/>
      <c r="EK234" s="100"/>
      <c r="EL234" s="100"/>
      <c r="EM234" s="100"/>
      <c r="EN234" s="100"/>
      <c r="EO234" s="100"/>
      <c r="EP234" s="100"/>
      <c r="EQ234" s="100"/>
      <c r="ER234" s="100"/>
      <c r="ES234" s="100"/>
      <c r="ET234" s="100"/>
      <c r="EU234" s="100"/>
      <c r="EV234" s="100"/>
      <c r="EW234" s="100"/>
      <c r="EX234" s="100"/>
      <c r="EY234" s="100"/>
      <c r="EZ234" s="100"/>
      <c r="FA234" s="100"/>
      <c r="FB234" s="100"/>
      <c r="FC234" s="100"/>
      <c r="FD234" s="100"/>
      <c r="FE234" s="100"/>
      <c r="FF234" s="100"/>
      <c r="FG234" s="100"/>
      <c r="FH234" s="100"/>
      <c r="FI234" s="100"/>
      <c r="FJ234" s="100"/>
      <c r="FK234" s="100"/>
      <c r="FL234" s="100"/>
      <c r="FM234" s="100"/>
      <c r="FN234" s="100"/>
      <c r="FO234" s="100"/>
      <c r="FP234" s="100"/>
      <c r="FQ234" s="100"/>
      <c r="FR234" s="100"/>
      <c r="FS234" s="100"/>
      <c r="FT234" s="100"/>
      <c r="FU234" s="100"/>
      <c r="FV234" s="100"/>
      <c r="FW234" s="100"/>
      <c r="FX234" s="100"/>
      <c r="FY234" s="100"/>
      <c r="FZ234" s="100"/>
      <c r="GA234" s="100"/>
      <c r="GB234" s="100"/>
      <c r="GC234" s="100"/>
      <c r="GD234" s="100"/>
      <c r="GE234" s="100"/>
      <c r="GF234" s="100"/>
      <c r="GG234" s="100"/>
      <c r="GH234" s="100"/>
      <c r="GI234" s="100"/>
      <c r="GJ234" s="100"/>
      <c r="GK234" s="100"/>
      <c r="GL234" s="100"/>
      <c r="GM234" s="100"/>
      <c r="GN234" s="100"/>
      <c r="GO234" s="100"/>
      <c r="GP234" s="100"/>
      <c r="GQ234" s="100"/>
      <c r="GR234" s="100"/>
      <c r="GS234" s="100"/>
      <c r="GT234" s="100"/>
      <c r="GU234" s="100"/>
      <c r="GV234" s="100"/>
      <c r="GW234" s="100"/>
      <c r="GX234" s="100"/>
      <c r="GY234" s="100"/>
      <c r="GZ234" s="100"/>
      <c r="HA234" s="100"/>
      <c r="HB234" s="100"/>
      <c r="HC234" s="100"/>
      <c r="HD234" s="100"/>
      <c r="HE234" s="100"/>
      <c r="HF234" s="100"/>
      <c r="HG234" s="100"/>
      <c r="HH234" s="100"/>
      <c r="HI234" s="100"/>
      <c r="HJ234" s="100"/>
      <c r="HK234" s="100"/>
      <c r="HL234" s="100"/>
      <c r="HM234" s="100"/>
      <c r="HN234" s="100"/>
      <c r="HO234" s="100"/>
      <c r="HP234" s="100"/>
      <c r="HQ234" s="100"/>
      <c r="HR234" s="100"/>
      <c r="HS234" s="100"/>
      <c r="HT234" s="100"/>
      <c r="HU234" s="100"/>
      <c r="HV234" s="100"/>
      <c r="HW234" s="100"/>
      <c r="HX234" s="100"/>
      <c r="HY234" s="100"/>
      <c r="HZ234" s="100"/>
      <c r="IA234" s="100"/>
      <c r="IB234" s="100"/>
      <c r="IC234" s="100"/>
      <c r="ID234" s="100"/>
      <c r="IE234" s="100"/>
      <c r="IF234" s="100"/>
      <c r="IG234" s="100"/>
      <c r="IH234" s="100"/>
      <c r="II234" s="100"/>
      <c r="IJ234" s="100"/>
      <c r="IK234" s="100"/>
      <c r="IL234" s="100"/>
      <c r="IM234" s="100"/>
      <c r="IN234" s="100"/>
      <c r="IO234" s="100"/>
      <c r="IP234" s="100"/>
    </row>
    <row r="235" spans="1:250">
      <c r="A235" s="83" t="s">
        <v>659</v>
      </c>
      <c r="B235" s="4" t="s">
        <v>206</v>
      </c>
      <c r="C235" s="4" t="s">
        <v>14</v>
      </c>
      <c r="D235" s="4" t="s">
        <v>513</v>
      </c>
      <c r="E235" s="4">
        <v>243</v>
      </c>
      <c r="F235" s="4" t="s">
        <v>14</v>
      </c>
      <c r="G235" s="4">
        <v>206</v>
      </c>
      <c r="H235" s="4" t="s">
        <v>14</v>
      </c>
      <c r="I235" s="4" t="s">
        <v>14</v>
      </c>
      <c r="J235" s="4" t="s">
        <v>14</v>
      </c>
      <c r="K235" s="87" t="s">
        <v>796</v>
      </c>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c r="BF235" s="100"/>
      <c r="BG235" s="100"/>
      <c r="BH235" s="100"/>
      <c r="BI235" s="100"/>
      <c r="BJ235" s="100"/>
      <c r="BK235" s="100"/>
      <c r="BL235" s="100"/>
      <c r="BM235" s="100"/>
      <c r="BN235" s="100"/>
      <c r="BO235" s="100"/>
      <c r="BP235" s="100"/>
      <c r="BQ235" s="100"/>
      <c r="BR235" s="100"/>
      <c r="BS235" s="100"/>
      <c r="BT235" s="100"/>
      <c r="BU235" s="100"/>
      <c r="BV235" s="100"/>
      <c r="BW235" s="100"/>
      <c r="BX235" s="100"/>
      <c r="BY235" s="100"/>
      <c r="BZ235" s="100"/>
      <c r="CA235" s="100"/>
      <c r="CB235" s="100"/>
      <c r="CC235" s="100"/>
      <c r="CD235" s="100"/>
      <c r="CE235" s="100"/>
      <c r="CF235" s="100"/>
      <c r="CG235" s="100"/>
      <c r="CH235" s="100"/>
      <c r="CI235" s="100"/>
      <c r="CJ235" s="100"/>
      <c r="CK235" s="100"/>
      <c r="CL235" s="100"/>
      <c r="CM235" s="100"/>
      <c r="CN235" s="100"/>
      <c r="CO235" s="100"/>
      <c r="CP235" s="100"/>
      <c r="CQ235" s="100"/>
      <c r="CR235" s="100"/>
      <c r="CS235" s="100"/>
      <c r="CT235" s="100"/>
      <c r="CU235" s="100"/>
      <c r="CV235" s="100"/>
      <c r="CW235" s="100"/>
      <c r="CX235" s="100"/>
      <c r="CY235" s="100"/>
      <c r="CZ235" s="100"/>
      <c r="DA235" s="100"/>
      <c r="DB235" s="100"/>
      <c r="DC235" s="100"/>
      <c r="DD235" s="100"/>
      <c r="DE235" s="100"/>
      <c r="DF235" s="100"/>
      <c r="DG235" s="100"/>
      <c r="DH235" s="100"/>
      <c r="DI235" s="100"/>
      <c r="DJ235" s="100"/>
      <c r="DK235" s="100"/>
      <c r="DL235" s="100"/>
      <c r="DM235" s="100"/>
      <c r="DN235" s="100"/>
      <c r="DO235" s="100"/>
      <c r="DP235" s="100"/>
      <c r="DQ235" s="100"/>
      <c r="DR235" s="100"/>
      <c r="DS235" s="100"/>
      <c r="DT235" s="100"/>
      <c r="DU235" s="100"/>
      <c r="DV235" s="100"/>
      <c r="DW235" s="100"/>
      <c r="DX235" s="100"/>
      <c r="DY235" s="100"/>
      <c r="DZ235" s="100"/>
      <c r="EA235" s="100"/>
      <c r="EB235" s="100"/>
      <c r="EC235" s="100"/>
      <c r="ED235" s="100"/>
      <c r="EE235" s="100"/>
      <c r="EF235" s="100"/>
      <c r="EG235" s="100"/>
      <c r="EH235" s="100"/>
      <c r="EI235" s="100"/>
      <c r="EJ235" s="100"/>
      <c r="EK235" s="100"/>
      <c r="EL235" s="100"/>
      <c r="EM235" s="100"/>
      <c r="EN235" s="100"/>
      <c r="EO235" s="100"/>
      <c r="EP235" s="100"/>
      <c r="EQ235" s="100"/>
      <c r="ER235" s="100"/>
      <c r="ES235" s="100"/>
      <c r="ET235" s="100"/>
      <c r="EU235" s="100"/>
      <c r="EV235" s="100"/>
      <c r="EW235" s="100"/>
      <c r="EX235" s="100"/>
      <c r="EY235" s="100"/>
      <c r="EZ235" s="100"/>
      <c r="FA235" s="100"/>
      <c r="FB235" s="100"/>
      <c r="FC235" s="100"/>
      <c r="FD235" s="100"/>
      <c r="FE235" s="100"/>
      <c r="FF235" s="100"/>
      <c r="FG235" s="100"/>
      <c r="FH235" s="100"/>
      <c r="FI235" s="100"/>
      <c r="FJ235" s="100"/>
      <c r="FK235" s="100"/>
      <c r="FL235" s="100"/>
      <c r="FM235" s="100"/>
      <c r="FN235" s="100"/>
      <c r="FO235" s="100"/>
      <c r="FP235" s="100"/>
      <c r="FQ235" s="100"/>
      <c r="FR235" s="100"/>
      <c r="FS235" s="100"/>
      <c r="FT235" s="100"/>
      <c r="FU235" s="100"/>
      <c r="FV235" s="100"/>
      <c r="FW235" s="100"/>
      <c r="FX235" s="100"/>
      <c r="FY235" s="100"/>
      <c r="FZ235" s="100"/>
      <c r="GA235" s="100"/>
      <c r="GB235" s="100"/>
      <c r="GC235" s="100"/>
      <c r="GD235" s="100"/>
      <c r="GE235" s="100"/>
      <c r="GF235" s="100"/>
      <c r="GG235" s="100"/>
      <c r="GH235" s="100"/>
      <c r="GI235" s="100"/>
      <c r="GJ235" s="100"/>
      <c r="GK235" s="100"/>
      <c r="GL235" s="100"/>
      <c r="GM235" s="100"/>
      <c r="GN235" s="100"/>
      <c r="GO235" s="100"/>
      <c r="GP235" s="100"/>
      <c r="GQ235" s="100"/>
      <c r="GR235" s="100"/>
      <c r="GS235" s="100"/>
      <c r="GT235" s="100"/>
      <c r="GU235" s="100"/>
      <c r="GV235" s="100"/>
      <c r="GW235" s="100"/>
      <c r="GX235" s="100"/>
      <c r="GY235" s="100"/>
      <c r="GZ235" s="100"/>
      <c r="HA235" s="100"/>
      <c r="HB235" s="100"/>
      <c r="HC235" s="100"/>
      <c r="HD235" s="100"/>
      <c r="HE235" s="100"/>
      <c r="HF235" s="100"/>
      <c r="HG235" s="100"/>
      <c r="HH235" s="100"/>
      <c r="HI235" s="100"/>
      <c r="HJ235" s="100"/>
      <c r="HK235" s="100"/>
      <c r="HL235" s="100"/>
      <c r="HM235" s="100"/>
      <c r="HN235" s="100"/>
      <c r="HO235" s="100"/>
      <c r="HP235" s="100"/>
      <c r="HQ235" s="100"/>
      <c r="HR235" s="100"/>
      <c r="HS235" s="100"/>
      <c r="HT235" s="100"/>
      <c r="HU235" s="100"/>
      <c r="HV235" s="100"/>
      <c r="HW235" s="100"/>
      <c r="HX235" s="100"/>
      <c r="HY235" s="100"/>
      <c r="HZ235" s="100"/>
      <c r="IA235" s="100"/>
      <c r="IB235" s="100"/>
      <c r="IC235" s="100"/>
      <c r="ID235" s="100"/>
      <c r="IE235" s="100"/>
      <c r="IF235" s="100"/>
      <c r="IG235" s="100"/>
      <c r="IH235" s="100"/>
      <c r="II235" s="100"/>
      <c r="IJ235" s="100"/>
      <c r="IK235" s="100"/>
      <c r="IL235" s="100"/>
      <c r="IM235" s="100"/>
      <c r="IN235" s="100"/>
      <c r="IO235" s="100"/>
      <c r="IP235" s="100"/>
    </row>
    <row r="236" spans="1:250">
      <c r="A236" s="83" t="s">
        <v>195</v>
      </c>
      <c r="B236" s="4" t="s">
        <v>206</v>
      </c>
      <c r="C236" s="4">
        <v>124</v>
      </c>
      <c r="D236" s="4" t="s">
        <v>513</v>
      </c>
      <c r="E236" s="4">
        <v>130</v>
      </c>
      <c r="F236" s="4">
        <v>127</v>
      </c>
      <c r="G236" s="4">
        <v>102</v>
      </c>
      <c r="H236" s="4">
        <v>119</v>
      </c>
      <c r="I236" s="4">
        <v>131</v>
      </c>
      <c r="J236" s="4">
        <v>128</v>
      </c>
      <c r="K236" s="87" t="s">
        <v>536</v>
      </c>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c r="BF236" s="100"/>
      <c r="BG236" s="100"/>
      <c r="BH236" s="100"/>
      <c r="BI236" s="100"/>
      <c r="BJ236" s="100"/>
      <c r="BK236" s="100"/>
      <c r="BL236" s="100"/>
      <c r="BM236" s="100"/>
      <c r="BN236" s="100"/>
      <c r="BO236" s="100"/>
      <c r="BP236" s="100"/>
      <c r="BQ236" s="100"/>
      <c r="BR236" s="100"/>
      <c r="BS236" s="100"/>
      <c r="BT236" s="100"/>
      <c r="BU236" s="100"/>
      <c r="BV236" s="100"/>
      <c r="BW236" s="100"/>
      <c r="BX236" s="100"/>
      <c r="BY236" s="100"/>
      <c r="BZ236" s="100"/>
      <c r="CA236" s="100"/>
      <c r="CB236" s="100"/>
      <c r="CC236" s="100"/>
      <c r="CD236" s="100"/>
      <c r="CE236" s="100"/>
      <c r="CF236" s="100"/>
      <c r="CG236" s="100"/>
      <c r="CH236" s="100"/>
      <c r="CI236" s="100"/>
      <c r="CJ236" s="100"/>
      <c r="CK236" s="100"/>
      <c r="CL236" s="100"/>
      <c r="CM236" s="100"/>
      <c r="CN236" s="100"/>
      <c r="CO236" s="100"/>
      <c r="CP236" s="100"/>
      <c r="CQ236" s="100"/>
      <c r="CR236" s="100"/>
      <c r="CS236" s="100"/>
      <c r="CT236" s="100"/>
      <c r="CU236" s="100"/>
      <c r="CV236" s="100"/>
      <c r="CW236" s="100"/>
      <c r="CX236" s="100"/>
      <c r="CY236" s="100"/>
      <c r="CZ236" s="100"/>
      <c r="DA236" s="100"/>
      <c r="DB236" s="100"/>
      <c r="DC236" s="100"/>
      <c r="DD236" s="100"/>
      <c r="DE236" s="100"/>
      <c r="DF236" s="100"/>
      <c r="DG236" s="100"/>
      <c r="DH236" s="100"/>
      <c r="DI236" s="100"/>
      <c r="DJ236" s="100"/>
      <c r="DK236" s="100"/>
      <c r="DL236" s="100"/>
      <c r="DM236" s="100"/>
      <c r="DN236" s="100"/>
      <c r="DO236" s="100"/>
      <c r="DP236" s="100"/>
      <c r="DQ236" s="100"/>
      <c r="DR236" s="100"/>
      <c r="DS236" s="100"/>
      <c r="DT236" s="100"/>
      <c r="DU236" s="100"/>
      <c r="DV236" s="100"/>
      <c r="DW236" s="100"/>
      <c r="DX236" s="100"/>
      <c r="DY236" s="100"/>
      <c r="DZ236" s="100"/>
      <c r="EA236" s="100"/>
      <c r="EB236" s="100"/>
      <c r="EC236" s="100"/>
      <c r="ED236" s="100"/>
      <c r="EE236" s="100"/>
      <c r="EF236" s="100"/>
      <c r="EG236" s="100"/>
      <c r="EH236" s="100"/>
      <c r="EI236" s="100"/>
      <c r="EJ236" s="100"/>
      <c r="EK236" s="100"/>
      <c r="EL236" s="100"/>
      <c r="EM236" s="100"/>
      <c r="EN236" s="100"/>
      <c r="EO236" s="100"/>
      <c r="EP236" s="100"/>
      <c r="EQ236" s="100"/>
      <c r="ER236" s="100"/>
      <c r="ES236" s="100"/>
      <c r="ET236" s="100"/>
      <c r="EU236" s="100"/>
      <c r="EV236" s="100"/>
      <c r="EW236" s="100"/>
      <c r="EX236" s="100"/>
      <c r="EY236" s="100"/>
      <c r="EZ236" s="100"/>
      <c r="FA236" s="100"/>
      <c r="FB236" s="100"/>
      <c r="FC236" s="100"/>
      <c r="FD236" s="100"/>
      <c r="FE236" s="100"/>
      <c r="FF236" s="100"/>
      <c r="FG236" s="100"/>
      <c r="FH236" s="100"/>
      <c r="FI236" s="100"/>
      <c r="FJ236" s="100"/>
      <c r="FK236" s="100"/>
      <c r="FL236" s="100"/>
      <c r="FM236" s="100"/>
      <c r="FN236" s="100"/>
      <c r="FO236" s="100"/>
      <c r="FP236" s="100"/>
      <c r="FQ236" s="100"/>
      <c r="FR236" s="100"/>
      <c r="FS236" s="100"/>
      <c r="FT236" s="100"/>
      <c r="FU236" s="100"/>
      <c r="FV236" s="100"/>
      <c r="FW236" s="100"/>
      <c r="FX236" s="100"/>
      <c r="FY236" s="100"/>
      <c r="FZ236" s="100"/>
      <c r="GA236" s="100"/>
      <c r="GB236" s="100"/>
      <c r="GC236" s="100"/>
      <c r="GD236" s="100"/>
      <c r="GE236" s="100"/>
      <c r="GF236" s="100"/>
      <c r="GG236" s="100"/>
      <c r="GH236" s="100"/>
      <c r="GI236" s="100"/>
      <c r="GJ236" s="100"/>
      <c r="GK236" s="100"/>
      <c r="GL236" s="100"/>
      <c r="GM236" s="100"/>
      <c r="GN236" s="100"/>
      <c r="GO236" s="100"/>
      <c r="GP236" s="100"/>
      <c r="GQ236" s="100"/>
      <c r="GR236" s="100"/>
      <c r="GS236" s="100"/>
      <c r="GT236" s="100"/>
      <c r="GU236" s="100"/>
      <c r="GV236" s="100"/>
      <c r="GW236" s="100"/>
      <c r="GX236" s="100"/>
      <c r="GY236" s="100"/>
      <c r="GZ236" s="100"/>
      <c r="HA236" s="100"/>
      <c r="HB236" s="100"/>
      <c r="HC236" s="100"/>
      <c r="HD236" s="100"/>
      <c r="HE236" s="100"/>
      <c r="HF236" s="100"/>
      <c r="HG236" s="100"/>
      <c r="HH236" s="100"/>
      <c r="HI236" s="100"/>
      <c r="HJ236" s="100"/>
      <c r="HK236" s="100"/>
      <c r="HL236" s="100"/>
      <c r="HM236" s="100"/>
      <c r="HN236" s="100"/>
      <c r="HO236" s="100"/>
      <c r="HP236" s="100"/>
      <c r="HQ236" s="100"/>
      <c r="HR236" s="100"/>
      <c r="HS236" s="100"/>
      <c r="HT236" s="100"/>
      <c r="HU236" s="100"/>
      <c r="HV236" s="100"/>
      <c r="HW236" s="100"/>
      <c r="HX236" s="100"/>
      <c r="HY236" s="100"/>
      <c r="HZ236" s="100"/>
      <c r="IA236" s="100"/>
      <c r="IB236" s="100"/>
      <c r="IC236" s="100"/>
      <c r="ID236" s="100"/>
      <c r="IE236" s="100"/>
      <c r="IF236" s="100"/>
      <c r="IG236" s="100"/>
      <c r="IH236" s="100"/>
      <c r="II236" s="100"/>
      <c r="IJ236" s="100"/>
      <c r="IK236" s="100"/>
      <c r="IL236" s="100"/>
      <c r="IM236" s="100"/>
      <c r="IN236" s="100"/>
      <c r="IO236" s="100"/>
      <c r="IP236" s="100"/>
    </row>
    <row r="237" spans="1:250">
      <c r="A237" s="83" t="s">
        <v>196</v>
      </c>
      <c r="B237" s="4" t="s">
        <v>206</v>
      </c>
      <c r="C237" s="4">
        <v>98</v>
      </c>
      <c r="D237" s="4" t="s">
        <v>513</v>
      </c>
      <c r="E237" s="4">
        <v>99</v>
      </c>
      <c r="F237" s="4">
        <v>93</v>
      </c>
      <c r="G237" s="4">
        <v>99</v>
      </c>
      <c r="H237" s="4">
        <v>87</v>
      </c>
      <c r="I237" s="4">
        <v>113</v>
      </c>
      <c r="J237" s="4">
        <v>100</v>
      </c>
      <c r="K237" s="87" t="s">
        <v>536</v>
      </c>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c r="BF237" s="100"/>
      <c r="BG237" s="100"/>
      <c r="BH237" s="100"/>
      <c r="BI237" s="100"/>
      <c r="BJ237" s="100"/>
      <c r="BK237" s="100"/>
      <c r="BL237" s="100"/>
      <c r="BM237" s="100"/>
      <c r="BN237" s="100"/>
      <c r="BO237" s="100"/>
      <c r="BP237" s="100"/>
      <c r="BQ237" s="100"/>
      <c r="BR237" s="100"/>
      <c r="BS237" s="100"/>
      <c r="BT237" s="100"/>
      <c r="BU237" s="100"/>
      <c r="BV237" s="100"/>
      <c r="BW237" s="100"/>
      <c r="BX237" s="100"/>
      <c r="BY237" s="100"/>
      <c r="BZ237" s="100"/>
      <c r="CA237" s="100"/>
      <c r="CB237" s="100"/>
      <c r="CC237" s="100"/>
      <c r="CD237" s="100"/>
      <c r="CE237" s="100"/>
      <c r="CF237" s="100"/>
      <c r="CG237" s="100"/>
      <c r="CH237" s="100"/>
      <c r="CI237" s="100"/>
      <c r="CJ237" s="100"/>
      <c r="CK237" s="100"/>
      <c r="CL237" s="100"/>
      <c r="CM237" s="100"/>
      <c r="CN237" s="100"/>
      <c r="CO237" s="100"/>
      <c r="CP237" s="100"/>
      <c r="CQ237" s="100"/>
      <c r="CR237" s="100"/>
      <c r="CS237" s="100"/>
      <c r="CT237" s="100"/>
      <c r="CU237" s="100"/>
      <c r="CV237" s="100"/>
      <c r="CW237" s="100"/>
      <c r="CX237" s="100"/>
      <c r="CY237" s="100"/>
      <c r="CZ237" s="100"/>
      <c r="DA237" s="100"/>
      <c r="DB237" s="100"/>
      <c r="DC237" s="100"/>
      <c r="DD237" s="100"/>
      <c r="DE237" s="100"/>
      <c r="DF237" s="100"/>
      <c r="DG237" s="100"/>
      <c r="DH237" s="100"/>
      <c r="DI237" s="100"/>
      <c r="DJ237" s="100"/>
      <c r="DK237" s="100"/>
      <c r="DL237" s="100"/>
      <c r="DM237" s="100"/>
      <c r="DN237" s="100"/>
      <c r="DO237" s="100"/>
      <c r="DP237" s="100"/>
      <c r="DQ237" s="100"/>
      <c r="DR237" s="100"/>
      <c r="DS237" s="100"/>
      <c r="DT237" s="100"/>
      <c r="DU237" s="100"/>
      <c r="DV237" s="100"/>
      <c r="DW237" s="100"/>
      <c r="DX237" s="100"/>
      <c r="DY237" s="100"/>
      <c r="DZ237" s="100"/>
      <c r="EA237" s="100"/>
      <c r="EB237" s="100"/>
      <c r="EC237" s="100"/>
      <c r="ED237" s="100"/>
      <c r="EE237" s="100"/>
      <c r="EF237" s="100"/>
      <c r="EG237" s="100"/>
      <c r="EH237" s="100"/>
      <c r="EI237" s="100"/>
      <c r="EJ237" s="100"/>
      <c r="EK237" s="100"/>
      <c r="EL237" s="100"/>
      <c r="EM237" s="100"/>
      <c r="EN237" s="100"/>
      <c r="EO237" s="100"/>
      <c r="EP237" s="100"/>
      <c r="EQ237" s="100"/>
      <c r="ER237" s="100"/>
      <c r="ES237" s="100"/>
      <c r="ET237" s="100"/>
      <c r="EU237" s="100"/>
      <c r="EV237" s="100"/>
      <c r="EW237" s="100"/>
      <c r="EX237" s="100"/>
      <c r="EY237" s="100"/>
      <c r="EZ237" s="100"/>
      <c r="FA237" s="100"/>
      <c r="FB237" s="100"/>
      <c r="FC237" s="100"/>
      <c r="FD237" s="100"/>
      <c r="FE237" s="100"/>
      <c r="FF237" s="100"/>
      <c r="FG237" s="100"/>
      <c r="FH237" s="100"/>
      <c r="FI237" s="100"/>
      <c r="FJ237" s="100"/>
      <c r="FK237" s="100"/>
      <c r="FL237" s="100"/>
      <c r="FM237" s="100"/>
      <c r="FN237" s="100"/>
      <c r="FO237" s="100"/>
      <c r="FP237" s="100"/>
      <c r="FQ237" s="100"/>
      <c r="FR237" s="100"/>
      <c r="FS237" s="100"/>
      <c r="FT237" s="100"/>
      <c r="FU237" s="100"/>
      <c r="FV237" s="100"/>
      <c r="FW237" s="100"/>
      <c r="FX237" s="100"/>
      <c r="FY237" s="100"/>
      <c r="FZ237" s="100"/>
      <c r="GA237" s="100"/>
      <c r="GB237" s="100"/>
      <c r="GC237" s="100"/>
      <c r="GD237" s="100"/>
      <c r="GE237" s="100"/>
      <c r="GF237" s="100"/>
      <c r="GG237" s="100"/>
      <c r="GH237" s="100"/>
      <c r="GI237" s="100"/>
      <c r="GJ237" s="100"/>
      <c r="GK237" s="100"/>
      <c r="GL237" s="100"/>
      <c r="GM237" s="100"/>
      <c r="GN237" s="100"/>
      <c r="GO237" s="100"/>
      <c r="GP237" s="100"/>
      <c r="GQ237" s="100"/>
      <c r="GR237" s="100"/>
      <c r="GS237" s="100"/>
      <c r="GT237" s="100"/>
      <c r="GU237" s="100"/>
      <c r="GV237" s="100"/>
      <c r="GW237" s="100"/>
      <c r="GX237" s="100"/>
      <c r="GY237" s="100"/>
      <c r="GZ237" s="100"/>
      <c r="HA237" s="100"/>
      <c r="HB237" s="100"/>
      <c r="HC237" s="100"/>
      <c r="HD237" s="100"/>
      <c r="HE237" s="100"/>
      <c r="HF237" s="100"/>
      <c r="HG237" s="100"/>
      <c r="HH237" s="100"/>
      <c r="HI237" s="100"/>
      <c r="HJ237" s="100"/>
      <c r="HK237" s="100"/>
      <c r="HL237" s="100"/>
      <c r="HM237" s="100"/>
      <c r="HN237" s="100"/>
      <c r="HO237" s="100"/>
      <c r="HP237" s="100"/>
      <c r="HQ237" s="100"/>
      <c r="HR237" s="100"/>
      <c r="HS237" s="100"/>
      <c r="HT237" s="100"/>
      <c r="HU237" s="100"/>
      <c r="HV237" s="100"/>
      <c r="HW237" s="100"/>
      <c r="HX237" s="100"/>
      <c r="HY237" s="100"/>
      <c r="HZ237" s="100"/>
      <c r="IA237" s="100"/>
      <c r="IB237" s="100"/>
      <c r="IC237" s="100"/>
      <c r="ID237" s="100"/>
      <c r="IE237" s="100"/>
      <c r="IF237" s="100"/>
      <c r="IG237" s="100"/>
      <c r="IH237" s="100"/>
      <c r="II237" s="100"/>
      <c r="IJ237" s="100"/>
      <c r="IK237" s="100"/>
      <c r="IL237" s="100"/>
      <c r="IM237" s="100"/>
      <c r="IN237" s="100"/>
      <c r="IO237" s="100"/>
      <c r="IP237" s="100"/>
    </row>
    <row r="238" spans="1:250">
      <c r="A238" s="83" t="s">
        <v>197</v>
      </c>
      <c r="B238" s="4" t="s">
        <v>206</v>
      </c>
      <c r="C238" s="4">
        <v>106</v>
      </c>
      <c r="D238" s="4" t="s">
        <v>513</v>
      </c>
      <c r="E238" s="4">
        <v>139</v>
      </c>
      <c r="F238" s="4">
        <v>93</v>
      </c>
      <c r="G238" s="4">
        <v>109</v>
      </c>
      <c r="H238" s="4">
        <v>84</v>
      </c>
      <c r="I238" s="4">
        <v>93</v>
      </c>
      <c r="J238" s="4">
        <v>81</v>
      </c>
      <c r="K238" s="87" t="s">
        <v>536</v>
      </c>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c r="BF238" s="100"/>
      <c r="BG238" s="100"/>
      <c r="BH238" s="100"/>
      <c r="BI238" s="100"/>
      <c r="BJ238" s="100"/>
      <c r="BK238" s="100"/>
      <c r="BL238" s="100"/>
      <c r="BM238" s="100"/>
      <c r="BN238" s="100"/>
      <c r="BO238" s="100"/>
      <c r="BP238" s="100"/>
      <c r="BQ238" s="100"/>
      <c r="BR238" s="100"/>
      <c r="BS238" s="100"/>
      <c r="BT238" s="100"/>
      <c r="BU238" s="100"/>
      <c r="BV238" s="100"/>
      <c r="BW238" s="100"/>
      <c r="BX238" s="100"/>
      <c r="BY238" s="100"/>
      <c r="BZ238" s="100"/>
      <c r="CA238" s="100"/>
      <c r="CB238" s="100"/>
      <c r="CC238" s="100"/>
      <c r="CD238" s="100"/>
      <c r="CE238" s="100"/>
      <c r="CF238" s="100"/>
      <c r="CG238" s="100"/>
      <c r="CH238" s="100"/>
      <c r="CI238" s="100"/>
      <c r="CJ238" s="100"/>
      <c r="CK238" s="100"/>
      <c r="CL238" s="100"/>
      <c r="CM238" s="100"/>
      <c r="CN238" s="100"/>
      <c r="CO238" s="100"/>
      <c r="CP238" s="100"/>
      <c r="CQ238" s="100"/>
      <c r="CR238" s="100"/>
      <c r="CS238" s="100"/>
      <c r="CT238" s="100"/>
      <c r="CU238" s="100"/>
      <c r="CV238" s="100"/>
      <c r="CW238" s="100"/>
      <c r="CX238" s="100"/>
      <c r="CY238" s="100"/>
      <c r="CZ238" s="100"/>
      <c r="DA238" s="100"/>
      <c r="DB238" s="100"/>
      <c r="DC238" s="100"/>
      <c r="DD238" s="100"/>
      <c r="DE238" s="100"/>
      <c r="DF238" s="100"/>
      <c r="DG238" s="100"/>
      <c r="DH238" s="100"/>
      <c r="DI238" s="100"/>
      <c r="DJ238" s="100"/>
      <c r="DK238" s="100"/>
      <c r="DL238" s="100"/>
      <c r="DM238" s="100"/>
      <c r="DN238" s="100"/>
      <c r="DO238" s="100"/>
      <c r="DP238" s="100"/>
      <c r="DQ238" s="100"/>
      <c r="DR238" s="100"/>
      <c r="DS238" s="100"/>
      <c r="DT238" s="100"/>
      <c r="DU238" s="100"/>
      <c r="DV238" s="100"/>
      <c r="DW238" s="100"/>
      <c r="DX238" s="100"/>
      <c r="DY238" s="100"/>
      <c r="DZ238" s="100"/>
      <c r="EA238" s="100"/>
      <c r="EB238" s="100"/>
      <c r="EC238" s="100"/>
      <c r="ED238" s="100"/>
      <c r="EE238" s="100"/>
      <c r="EF238" s="100"/>
      <c r="EG238" s="100"/>
      <c r="EH238" s="100"/>
      <c r="EI238" s="100"/>
      <c r="EJ238" s="100"/>
      <c r="EK238" s="100"/>
      <c r="EL238" s="100"/>
      <c r="EM238" s="100"/>
      <c r="EN238" s="100"/>
      <c r="EO238" s="100"/>
      <c r="EP238" s="100"/>
      <c r="EQ238" s="100"/>
      <c r="ER238" s="100"/>
      <c r="ES238" s="100"/>
      <c r="ET238" s="100"/>
      <c r="EU238" s="100"/>
      <c r="EV238" s="100"/>
      <c r="EW238" s="100"/>
      <c r="EX238" s="100"/>
      <c r="EY238" s="100"/>
      <c r="EZ238" s="100"/>
      <c r="FA238" s="100"/>
      <c r="FB238" s="100"/>
      <c r="FC238" s="100"/>
      <c r="FD238" s="100"/>
      <c r="FE238" s="100"/>
      <c r="FF238" s="100"/>
      <c r="FG238" s="100"/>
      <c r="FH238" s="100"/>
      <c r="FI238" s="100"/>
      <c r="FJ238" s="100"/>
      <c r="FK238" s="100"/>
      <c r="FL238" s="100"/>
      <c r="FM238" s="100"/>
      <c r="FN238" s="100"/>
      <c r="FO238" s="100"/>
      <c r="FP238" s="100"/>
      <c r="FQ238" s="100"/>
      <c r="FR238" s="100"/>
      <c r="FS238" s="100"/>
      <c r="FT238" s="100"/>
      <c r="FU238" s="100"/>
      <c r="FV238" s="100"/>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row>
    <row r="239" spans="1:250">
      <c r="A239" s="83" t="s">
        <v>198</v>
      </c>
      <c r="B239" s="4" t="s">
        <v>206</v>
      </c>
      <c r="C239" s="4">
        <v>80</v>
      </c>
      <c r="D239" s="4" t="s">
        <v>513</v>
      </c>
      <c r="E239" s="4">
        <v>95</v>
      </c>
      <c r="F239" s="4">
        <v>72</v>
      </c>
      <c r="G239" s="4">
        <v>89</v>
      </c>
      <c r="H239" s="4">
        <v>64</v>
      </c>
      <c r="I239" s="4">
        <v>61</v>
      </c>
      <c r="J239" s="4">
        <v>73</v>
      </c>
      <c r="K239" s="87" t="s">
        <v>536</v>
      </c>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c r="BF239" s="100"/>
      <c r="BG239" s="100"/>
      <c r="BH239" s="100"/>
      <c r="BI239" s="100"/>
      <c r="BJ239" s="100"/>
      <c r="BK239" s="100"/>
      <c r="BL239" s="100"/>
      <c r="BM239" s="100"/>
      <c r="BN239" s="100"/>
      <c r="BO239" s="100"/>
      <c r="BP239" s="100"/>
      <c r="BQ239" s="100"/>
      <c r="BR239" s="100"/>
      <c r="BS239" s="100"/>
      <c r="BT239" s="100"/>
      <c r="BU239" s="100"/>
      <c r="BV239" s="100"/>
      <c r="BW239" s="100"/>
      <c r="BX239" s="100"/>
      <c r="BY239" s="100"/>
      <c r="BZ239" s="100"/>
      <c r="CA239" s="100"/>
      <c r="CB239" s="100"/>
      <c r="CC239" s="100"/>
      <c r="CD239" s="100"/>
      <c r="CE239" s="100"/>
      <c r="CF239" s="100"/>
      <c r="CG239" s="100"/>
      <c r="CH239" s="100"/>
      <c r="CI239" s="100"/>
      <c r="CJ239" s="100"/>
      <c r="CK239" s="100"/>
      <c r="CL239" s="100"/>
      <c r="CM239" s="100"/>
      <c r="CN239" s="100"/>
      <c r="CO239" s="100"/>
      <c r="CP239" s="100"/>
      <c r="CQ239" s="100"/>
      <c r="CR239" s="100"/>
      <c r="CS239" s="100"/>
      <c r="CT239" s="100"/>
      <c r="CU239" s="100"/>
      <c r="CV239" s="100"/>
      <c r="CW239" s="100"/>
      <c r="CX239" s="100"/>
      <c r="CY239" s="100"/>
      <c r="CZ239" s="100"/>
      <c r="DA239" s="100"/>
      <c r="DB239" s="100"/>
      <c r="DC239" s="100"/>
      <c r="DD239" s="100"/>
      <c r="DE239" s="100"/>
      <c r="DF239" s="100"/>
      <c r="DG239" s="100"/>
      <c r="DH239" s="100"/>
      <c r="DI239" s="100"/>
      <c r="DJ239" s="100"/>
      <c r="DK239" s="100"/>
      <c r="DL239" s="100"/>
      <c r="DM239" s="100"/>
      <c r="DN239" s="100"/>
      <c r="DO239" s="100"/>
      <c r="DP239" s="100"/>
      <c r="DQ239" s="100"/>
      <c r="DR239" s="100"/>
      <c r="DS239" s="100"/>
      <c r="DT239" s="100"/>
      <c r="DU239" s="100"/>
      <c r="DV239" s="100"/>
      <c r="DW239" s="100"/>
      <c r="DX239" s="100"/>
      <c r="DY239" s="100"/>
      <c r="DZ239" s="100"/>
      <c r="EA239" s="100"/>
      <c r="EB239" s="100"/>
      <c r="EC239" s="100"/>
      <c r="ED239" s="100"/>
      <c r="EE239" s="100"/>
      <c r="EF239" s="100"/>
      <c r="EG239" s="100"/>
      <c r="EH239" s="100"/>
      <c r="EI239" s="100"/>
      <c r="EJ239" s="100"/>
      <c r="EK239" s="100"/>
      <c r="EL239" s="100"/>
      <c r="EM239" s="100"/>
      <c r="EN239" s="100"/>
      <c r="EO239" s="100"/>
      <c r="EP239" s="100"/>
      <c r="EQ239" s="100"/>
      <c r="ER239" s="100"/>
      <c r="ES239" s="100"/>
      <c r="ET239" s="100"/>
      <c r="EU239" s="100"/>
      <c r="EV239" s="100"/>
      <c r="EW239" s="100"/>
      <c r="EX239" s="100"/>
      <c r="EY239" s="100"/>
      <c r="EZ239" s="100"/>
      <c r="FA239" s="100"/>
      <c r="FB239" s="100"/>
      <c r="FC239" s="100"/>
      <c r="FD239" s="100"/>
      <c r="FE239" s="100"/>
      <c r="FF239" s="100"/>
      <c r="FG239" s="100"/>
      <c r="FH239" s="100"/>
      <c r="FI239" s="100"/>
      <c r="FJ239" s="100"/>
      <c r="FK239" s="100"/>
      <c r="FL239" s="100"/>
      <c r="FM239" s="100"/>
      <c r="FN239" s="100"/>
      <c r="FO239" s="100"/>
      <c r="FP239" s="100"/>
      <c r="FQ239" s="100"/>
      <c r="FR239" s="100"/>
      <c r="FS239" s="100"/>
      <c r="FT239" s="100"/>
      <c r="FU239" s="100"/>
      <c r="FV239" s="100"/>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row>
    <row r="240" spans="1:250">
      <c r="A240" s="83" t="s">
        <v>660</v>
      </c>
      <c r="B240" s="4" t="s">
        <v>206</v>
      </c>
      <c r="C240" s="4" t="s">
        <v>14</v>
      </c>
      <c r="D240" s="4" t="s">
        <v>513</v>
      </c>
      <c r="E240" s="4">
        <v>96</v>
      </c>
      <c r="F240" s="4">
        <v>32</v>
      </c>
      <c r="G240" s="4">
        <v>80</v>
      </c>
      <c r="H240" s="4" t="s">
        <v>14</v>
      </c>
      <c r="I240" s="4" t="s">
        <v>14</v>
      </c>
      <c r="J240" s="4" t="s">
        <v>14</v>
      </c>
      <c r="K240" s="87" t="s">
        <v>536</v>
      </c>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c r="BF240" s="100"/>
      <c r="BG240" s="100"/>
      <c r="BH240" s="100"/>
      <c r="BI240" s="100"/>
      <c r="BJ240" s="100"/>
      <c r="BK240" s="100"/>
      <c r="BL240" s="100"/>
      <c r="BM240" s="100"/>
      <c r="BN240" s="100"/>
      <c r="BO240" s="100"/>
      <c r="BP240" s="100"/>
      <c r="BQ240" s="100"/>
      <c r="BR240" s="100"/>
      <c r="BS240" s="100"/>
      <c r="BT240" s="100"/>
      <c r="BU240" s="100"/>
      <c r="BV240" s="100"/>
      <c r="BW240" s="100"/>
      <c r="BX240" s="100"/>
      <c r="BY240" s="100"/>
      <c r="BZ240" s="100"/>
      <c r="CA240" s="100"/>
      <c r="CB240" s="100"/>
      <c r="CC240" s="100"/>
      <c r="CD240" s="100"/>
      <c r="CE240" s="100"/>
      <c r="CF240" s="100"/>
      <c r="CG240" s="100"/>
      <c r="CH240" s="100"/>
      <c r="CI240" s="100"/>
      <c r="CJ240" s="100"/>
      <c r="CK240" s="100"/>
      <c r="CL240" s="100"/>
      <c r="CM240" s="100"/>
      <c r="CN240" s="100"/>
      <c r="CO240" s="100"/>
      <c r="CP240" s="100"/>
      <c r="CQ240" s="100"/>
      <c r="CR240" s="100"/>
      <c r="CS240" s="100"/>
      <c r="CT240" s="100"/>
      <c r="CU240" s="100"/>
      <c r="CV240" s="100"/>
      <c r="CW240" s="100"/>
      <c r="CX240" s="100"/>
      <c r="CY240" s="100"/>
      <c r="CZ240" s="100"/>
      <c r="DA240" s="100"/>
      <c r="DB240" s="100"/>
      <c r="DC240" s="100"/>
      <c r="DD240" s="100"/>
      <c r="DE240" s="100"/>
      <c r="DF240" s="100"/>
      <c r="DG240" s="100"/>
      <c r="DH240" s="100"/>
      <c r="DI240" s="100"/>
      <c r="DJ240" s="100"/>
      <c r="DK240" s="100"/>
      <c r="DL240" s="100"/>
      <c r="DM240" s="100"/>
      <c r="DN240" s="100"/>
      <c r="DO240" s="100"/>
      <c r="DP240" s="100"/>
      <c r="DQ240" s="100"/>
      <c r="DR240" s="100"/>
      <c r="DS240" s="100"/>
      <c r="DT240" s="100"/>
      <c r="DU240" s="100"/>
      <c r="DV240" s="100"/>
      <c r="DW240" s="100"/>
      <c r="DX240" s="100"/>
      <c r="DY240" s="100"/>
      <c r="DZ240" s="100"/>
      <c r="EA240" s="100"/>
      <c r="EB240" s="100"/>
      <c r="EC240" s="100"/>
      <c r="ED240" s="100"/>
      <c r="EE240" s="100"/>
      <c r="EF240" s="100"/>
      <c r="EG240" s="100"/>
      <c r="EH240" s="100"/>
      <c r="EI240" s="100"/>
      <c r="EJ240" s="100"/>
      <c r="EK240" s="100"/>
      <c r="EL240" s="100"/>
      <c r="EM240" s="100"/>
      <c r="EN240" s="100"/>
      <c r="EO240" s="100"/>
      <c r="EP240" s="100"/>
      <c r="EQ240" s="100"/>
      <c r="ER240" s="100"/>
      <c r="ES240" s="100"/>
      <c r="ET240" s="100"/>
      <c r="EU240" s="100"/>
      <c r="EV240" s="100"/>
      <c r="EW240" s="100"/>
      <c r="EX240" s="100"/>
      <c r="EY240" s="100"/>
      <c r="EZ240" s="100"/>
      <c r="FA240" s="100"/>
      <c r="FB240" s="100"/>
      <c r="FC240" s="100"/>
      <c r="FD240" s="100"/>
      <c r="FE240" s="100"/>
      <c r="FF240" s="100"/>
      <c r="FG240" s="100"/>
      <c r="FH240" s="100"/>
      <c r="FI240" s="100"/>
      <c r="FJ240" s="100"/>
      <c r="FK240" s="100"/>
      <c r="FL240" s="100"/>
      <c r="FM240" s="100"/>
      <c r="FN240" s="100"/>
      <c r="FO240" s="100"/>
      <c r="FP240" s="100"/>
      <c r="FQ240" s="100"/>
      <c r="FR240" s="100"/>
      <c r="FS240" s="100"/>
      <c r="FT240" s="100"/>
      <c r="FU240" s="100"/>
      <c r="FV240" s="100"/>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row>
    <row r="241" spans="1:250" ht="22.5">
      <c r="A241" s="83" t="s">
        <v>661</v>
      </c>
      <c r="B241" s="4" t="s">
        <v>206</v>
      </c>
      <c r="C241" s="4" t="s">
        <v>14</v>
      </c>
      <c r="D241" s="4" t="s">
        <v>513</v>
      </c>
      <c r="E241" s="4">
        <v>101</v>
      </c>
      <c r="F241" s="4" t="s">
        <v>14</v>
      </c>
      <c r="G241" s="4">
        <v>16</v>
      </c>
      <c r="H241" s="4" t="s">
        <v>14</v>
      </c>
      <c r="I241" s="4" t="s">
        <v>14</v>
      </c>
      <c r="J241" s="4" t="s">
        <v>14</v>
      </c>
      <c r="K241" s="87" t="s">
        <v>536</v>
      </c>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c r="BF241" s="100"/>
      <c r="BG241" s="100"/>
      <c r="BH241" s="100"/>
      <c r="BI241" s="100"/>
      <c r="BJ241" s="100"/>
      <c r="BK241" s="100"/>
      <c r="BL241" s="100"/>
      <c r="BM241" s="100"/>
      <c r="BN241" s="100"/>
      <c r="BO241" s="100"/>
      <c r="BP241" s="100"/>
      <c r="BQ241" s="100"/>
      <c r="BR241" s="100"/>
      <c r="BS241" s="100"/>
      <c r="BT241" s="100"/>
      <c r="BU241" s="100"/>
      <c r="BV241" s="100"/>
      <c r="BW241" s="100"/>
      <c r="BX241" s="100"/>
      <c r="BY241" s="100"/>
      <c r="BZ241" s="100"/>
      <c r="CA241" s="100"/>
      <c r="CB241" s="100"/>
      <c r="CC241" s="100"/>
      <c r="CD241" s="100"/>
      <c r="CE241" s="100"/>
      <c r="CF241" s="100"/>
      <c r="CG241" s="100"/>
      <c r="CH241" s="100"/>
      <c r="CI241" s="100"/>
      <c r="CJ241" s="100"/>
      <c r="CK241" s="100"/>
      <c r="CL241" s="100"/>
      <c r="CM241" s="100"/>
      <c r="CN241" s="100"/>
      <c r="CO241" s="100"/>
      <c r="CP241" s="100"/>
      <c r="CQ241" s="100"/>
      <c r="CR241" s="100"/>
      <c r="CS241" s="100"/>
      <c r="CT241" s="100"/>
      <c r="CU241" s="100"/>
      <c r="CV241" s="100"/>
      <c r="CW241" s="100"/>
      <c r="CX241" s="100"/>
      <c r="CY241" s="100"/>
      <c r="CZ241" s="100"/>
      <c r="DA241" s="100"/>
      <c r="DB241" s="100"/>
      <c r="DC241" s="100"/>
      <c r="DD241" s="100"/>
      <c r="DE241" s="100"/>
      <c r="DF241" s="100"/>
      <c r="DG241" s="100"/>
      <c r="DH241" s="100"/>
      <c r="DI241" s="100"/>
      <c r="DJ241" s="100"/>
      <c r="DK241" s="100"/>
      <c r="DL241" s="100"/>
      <c r="DM241" s="100"/>
      <c r="DN241" s="100"/>
      <c r="DO241" s="100"/>
      <c r="DP241" s="100"/>
      <c r="DQ241" s="100"/>
      <c r="DR241" s="100"/>
      <c r="DS241" s="100"/>
      <c r="DT241" s="100"/>
      <c r="DU241" s="100"/>
      <c r="DV241" s="100"/>
      <c r="DW241" s="100"/>
      <c r="DX241" s="100"/>
      <c r="DY241" s="100"/>
      <c r="DZ241" s="100"/>
      <c r="EA241" s="100"/>
      <c r="EB241" s="100"/>
      <c r="EC241" s="100"/>
      <c r="ED241" s="100"/>
      <c r="EE241" s="100"/>
      <c r="EF241" s="100"/>
      <c r="EG241" s="100"/>
      <c r="EH241" s="100"/>
      <c r="EI241" s="100"/>
      <c r="EJ241" s="100"/>
      <c r="EK241" s="100"/>
      <c r="EL241" s="100"/>
      <c r="EM241" s="100"/>
      <c r="EN241" s="100"/>
      <c r="EO241" s="100"/>
      <c r="EP241" s="100"/>
      <c r="EQ241" s="100"/>
      <c r="ER241" s="100"/>
      <c r="ES241" s="100"/>
      <c r="ET241" s="100"/>
      <c r="EU241" s="100"/>
      <c r="EV241" s="100"/>
      <c r="EW241" s="100"/>
      <c r="EX241" s="100"/>
      <c r="EY241" s="100"/>
      <c r="EZ241" s="100"/>
      <c r="FA241" s="100"/>
      <c r="FB241" s="100"/>
      <c r="FC241" s="100"/>
      <c r="FD241" s="100"/>
      <c r="FE241" s="100"/>
      <c r="FF241" s="100"/>
      <c r="FG241" s="100"/>
      <c r="FH241" s="100"/>
      <c r="FI241" s="100"/>
      <c r="FJ241" s="100"/>
      <c r="FK241" s="100"/>
      <c r="FL241" s="100"/>
      <c r="FM241" s="100"/>
      <c r="FN241" s="100"/>
      <c r="FO241" s="100"/>
      <c r="FP241" s="100"/>
      <c r="FQ241" s="100"/>
      <c r="FR241" s="100"/>
      <c r="FS241" s="100"/>
      <c r="FT241" s="100"/>
      <c r="FU241" s="100"/>
      <c r="FV241" s="100"/>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row>
    <row r="242" spans="1:250">
      <c r="A242" s="83" t="s">
        <v>199</v>
      </c>
      <c r="B242" s="4" t="s">
        <v>206</v>
      </c>
      <c r="C242" s="4" t="s">
        <v>14</v>
      </c>
      <c r="D242" s="4" t="s">
        <v>513</v>
      </c>
      <c r="E242" s="4">
        <v>124</v>
      </c>
      <c r="F242" s="4">
        <v>61</v>
      </c>
      <c r="G242" s="4">
        <v>138</v>
      </c>
      <c r="H242" s="4">
        <v>56</v>
      </c>
      <c r="I242" s="4" t="s">
        <v>14</v>
      </c>
      <c r="J242" s="4" t="s">
        <v>14</v>
      </c>
      <c r="K242" s="87" t="s">
        <v>558</v>
      </c>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c r="BF242" s="100"/>
      <c r="BG242" s="100"/>
      <c r="BH242" s="100"/>
      <c r="BI242" s="100"/>
      <c r="BJ242" s="100"/>
      <c r="BK242" s="100"/>
      <c r="BL242" s="100"/>
      <c r="BM242" s="100"/>
      <c r="BN242" s="100"/>
      <c r="BO242" s="100"/>
      <c r="BP242" s="100"/>
      <c r="BQ242" s="100"/>
      <c r="BR242" s="100"/>
      <c r="BS242" s="100"/>
      <c r="BT242" s="100"/>
      <c r="BU242" s="100"/>
      <c r="BV242" s="100"/>
      <c r="BW242" s="100"/>
      <c r="BX242" s="100"/>
      <c r="BY242" s="100"/>
      <c r="BZ242" s="100"/>
      <c r="CA242" s="100"/>
      <c r="CB242" s="100"/>
      <c r="CC242" s="100"/>
      <c r="CD242" s="100"/>
      <c r="CE242" s="100"/>
      <c r="CF242" s="100"/>
      <c r="CG242" s="100"/>
      <c r="CH242" s="100"/>
      <c r="CI242" s="100"/>
      <c r="CJ242" s="100"/>
      <c r="CK242" s="100"/>
      <c r="CL242" s="100"/>
      <c r="CM242" s="100"/>
      <c r="CN242" s="100"/>
      <c r="CO242" s="100"/>
      <c r="CP242" s="100"/>
      <c r="CQ242" s="100"/>
      <c r="CR242" s="100"/>
      <c r="CS242" s="100"/>
      <c r="CT242" s="100"/>
      <c r="CU242" s="100"/>
      <c r="CV242" s="100"/>
      <c r="CW242" s="100"/>
      <c r="CX242" s="100"/>
      <c r="CY242" s="100"/>
      <c r="CZ242" s="100"/>
      <c r="DA242" s="100"/>
      <c r="DB242" s="100"/>
      <c r="DC242" s="100"/>
      <c r="DD242" s="100"/>
      <c r="DE242" s="100"/>
      <c r="DF242" s="100"/>
      <c r="DG242" s="100"/>
      <c r="DH242" s="100"/>
      <c r="DI242" s="100"/>
      <c r="DJ242" s="100"/>
      <c r="DK242" s="100"/>
      <c r="DL242" s="100"/>
      <c r="DM242" s="100"/>
      <c r="DN242" s="100"/>
      <c r="DO242" s="100"/>
      <c r="DP242" s="100"/>
      <c r="DQ242" s="100"/>
      <c r="DR242" s="100"/>
      <c r="DS242" s="100"/>
      <c r="DT242" s="100"/>
      <c r="DU242" s="100"/>
      <c r="DV242" s="100"/>
      <c r="DW242" s="100"/>
      <c r="DX242" s="100"/>
      <c r="DY242" s="100"/>
      <c r="DZ242" s="100"/>
      <c r="EA242" s="100"/>
      <c r="EB242" s="100"/>
      <c r="EC242" s="100"/>
      <c r="ED242" s="100"/>
      <c r="EE242" s="100"/>
      <c r="EF242" s="100"/>
      <c r="EG242" s="100"/>
      <c r="EH242" s="100"/>
      <c r="EI242" s="100"/>
      <c r="EJ242" s="100"/>
      <c r="EK242" s="100"/>
      <c r="EL242" s="100"/>
      <c r="EM242" s="100"/>
      <c r="EN242" s="100"/>
      <c r="EO242" s="100"/>
      <c r="EP242" s="100"/>
      <c r="EQ242" s="100"/>
      <c r="ER242" s="100"/>
      <c r="ES242" s="100"/>
      <c r="ET242" s="100"/>
      <c r="EU242" s="100"/>
      <c r="EV242" s="100"/>
      <c r="EW242" s="100"/>
      <c r="EX242" s="100"/>
      <c r="EY242" s="100"/>
      <c r="EZ242" s="100"/>
      <c r="FA242" s="100"/>
      <c r="FB242" s="100"/>
      <c r="FC242" s="100"/>
      <c r="FD242" s="100"/>
      <c r="FE242" s="100"/>
      <c r="FF242" s="100"/>
      <c r="FG242" s="100"/>
      <c r="FH242" s="100"/>
      <c r="FI242" s="100"/>
      <c r="FJ242" s="100"/>
      <c r="FK242" s="100"/>
      <c r="FL242" s="100"/>
      <c r="FM242" s="100"/>
      <c r="FN242" s="100"/>
      <c r="FO242" s="100"/>
      <c r="FP242" s="100"/>
      <c r="FQ242" s="100"/>
      <c r="FR242" s="100"/>
      <c r="FS242" s="100"/>
      <c r="FT242" s="100"/>
      <c r="FU242" s="100"/>
      <c r="FV242" s="100"/>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row>
    <row r="243" spans="1:250">
      <c r="A243" s="83" t="s">
        <v>200</v>
      </c>
      <c r="B243" s="4" t="s">
        <v>206</v>
      </c>
      <c r="C243" s="4" t="s">
        <v>14</v>
      </c>
      <c r="D243" s="4" t="s">
        <v>513</v>
      </c>
      <c r="E243" s="4">
        <v>185</v>
      </c>
      <c r="F243" s="4">
        <v>119</v>
      </c>
      <c r="G243" s="4">
        <v>136</v>
      </c>
      <c r="H243" s="4">
        <v>106</v>
      </c>
      <c r="I243" s="4" t="s">
        <v>14</v>
      </c>
      <c r="J243" s="4" t="s">
        <v>14</v>
      </c>
      <c r="K243" s="87" t="s">
        <v>538</v>
      </c>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c r="BF243" s="100"/>
      <c r="BG243" s="100"/>
      <c r="BH243" s="100"/>
      <c r="BI243" s="100"/>
      <c r="BJ243" s="100"/>
      <c r="BK243" s="100"/>
      <c r="BL243" s="100"/>
      <c r="BM243" s="100"/>
      <c r="BN243" s="100"/>
      <c r="BO243" s="100"/>
      <c r="BP243" s="100"/>
      <c r="BQ243" s="100"/>
      <c r="BR243" s="100"/>
      <c r="BS243" s="100"/>
      <c r="BT243" s="100"/>
      <c r="BU243" s="100"/>
      <c r="BV243" s="100"/>
      <c r="BW243" s="100"/>
      <c r="BX243" s="100"/>
      <c r="BY243" s="100"/>
      <c r="BZ243" s="100"/>
      <c r="CA243" s="100"/>
      <c r="CB243" s="100"/>
      <c r="CC243" s="100"/>
      <c r="CD243" s="100"/>
      <c r="CE243" s="100"/>
      <c r="CF243" s="100"/>
      <c r="CG243" s="100"/>
      <c r="CH243" s="100"/>
      <c r="CI243" s="100"/>
      <c r="CJ243" s="100"/>
      <c r="CK243" s="100"/>
      <c r="CL243" s="100"/>
      <c r="CM243" s="100"/>
      <c r="CN243" s="100"/>
      <c r="CO243" s="100"/>
      <c r="CP243" s="100"/>
      <c r="CQ243" s="100"/>
      <c r="CR243" s="100"/>
      <c r="CS243" s="100"/>
      <c r="CT243" s="100"/>
      <c r="CU243" s="100"/>
      <c r="CV243" s="100"/>
      <c r="CW243" s="100"/>
      <c r="CX243" s="100"/>
      <c r="CY243" s="100"/>
      <c r="CZ243" s="100"/>
      <c r="DA243" s="100"/>
      <c r="DB243" s="100"/>
      <c r="DC243" s="100"/>
      <c r="DD243" s="100"/>
      <c r="DE243" s="100"/>
      <c r="DF243" s="100"/>
      <c r="DG243" s="100"/>
      <c r="DH243" s="100"/>
      <c r="DI243" s="100"/>
      <c r="DJ243" s="100"/>
      <c r="DK243" s="100"/>
      <c r="DL243" s="100"/>
      <c r="DM243" s="100"/>
      <c r="DN243" s="100"/>
      <c r="DO243" s="100"/>
      <c r="DP243" s="100"/>
      <c r="DQ243" s="100"/>
      <c r="DR243" s="100"/>
      <c r="DS243" s="100"/>
      <c r="DT243" s="100"/>
      <c r="DU243" s="100"/>
      <c r="DV243" s="100"/>
      <c r="DW243" s="100"/>
      <c r="DX243" s="100"/>
      <c r="DY243" s="100"/>
      <c r="DZ243" s="100"/>
      <c r="EA243" s="100"/>
      <c r="EB243" s="100"/>
      <c r="EC243" s="100"/>
      <c r="ED243" s="100"/>
      <c r="EE243" s="100"/>
      <c r="EF243" s="100"/>
      <c r="EG243" s="100"/>
      <c r="EH243" s="100"/>
      <c r="EI243" s="100"/>
      <c r="EJ243" s="100"/>
      <c r="EK243" s="100"/>
      <c r="EL243" s="100"/>
      <c r="EM243" s="100"/>
      <c r="EN243" s="100"/>
      <c r="EO243" s="100"/>
      <c r="EP243" s="100"/>
      <c r="EQ243" s="100"/>
      <c r="ER243" s="100"/>
      <c r="ES243" s="100"/>
      <c r="ET243" s="100"/>
      <c r="EU243" s="100"/>
      <c r="EV243" s="100"/>
      <c r="EW243" s="100"/>
      <c r="EX243" s="100"/>
      <c r="EY243" s="100"/>
      <c r="EZ243" s="100"/>
      <c r="FA243" s="100"/>
      <c r="FB243" s="100"/>
      <c r="FC243" s="100"/>
      <c r="FD243" s="100"/>
      <c r="FE243" s="100"/>
      <c r="FF243" s="100"/>
      <c r="FG243" s="100"/>
      <c r="FH243" s="100"/>
      <c r="FI243" s="100"/>
      <c r="FJ243" s="100"/>
      <c r="FK243" s="100"/>
      <c r="FL243" s="100"/>
      <c r="FM243" s="100"/>
      <c r="FN243" s="100"/>
      <c r="FO243" s="100"/>
      <c r="FP243" s="100"/>
      <c r="FQ243" s="100"/>
      <c r="FR243" s="100"/>
      <c r="FS243" s="100"/>
      <c r="FT243" s="100"/>
      <c r="FU243" s="100"/>
      <c r="FV243" s="100"/>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row>
    <row r="244" spans="1:250">
      <c r="A244" s="83" t="s">
        <v>201</v>
      </c>
      <c r="B244" s="4" t="s">
        <v>206</v>
      </c>
      <c r="C244" s="4">
        <v>136</v>
      </c>
      <c r="D244" s="4" t="s">
        <v>513</v>
      </c>
      <c r="E244" s="4">
        <v>200</v>
      </c>
      <c r="F244" s="4">
        <v>76</v>
      </c>
      <c r="G244" s="4">
        <v>260</v>
      </c>
      <c r="H244" s="4">
        <v>41</v>
      </c>
      <c r="I244" s="4">
        <v>50</v>
      </c>
      <c r="J244" s="4">
        <v>76</v>
      </c>
      <c r="K244" s="87" t="s">
        <v>560</v>
      </c>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c r="BF244" s="100"/>
      <c r="BG244" s="100"/>
      <c r="BH244" s="100"/>
      <c r="BI244" s="100"/>
      <c r="BJ244" s="100"/>
      <c r="BK244" s="100"/>
      <c r="BL244" s="100"/>
      <c r="BM244" s="100"/>
      <c r="BN244" s="100"/>
      <c r="BO244" s="100"/>
      <c r="BP244" s="100"/>
      <c r="BQ244" s="100"/>
      <c r="BR244" s="100"/>
      <c r="BS244" s="100"/>
      <c r="BT244" s="100"/>
      <c r="BU244" s="100"/>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100"/>
      <c r="DE244" s="100"/>
      <c r="DF244" s="100"/>
      <c r="DG244" s="100"/>
      <c r="DH244" s="100"/>
      <c r="DI244" s="100"/>
      <c r="DJ244" s="100"/>
      <c r="DK244" s="100"/>
      <c r="DL244" s="100"/>
      <c r="DM244" s="100"/>
      <c r="DN244" s="100"/>
      <c r="DO244" s="100"/>
      <c r="DP244" s="100"/>
      <c r="DQ244" s="100"/>
      <c r="DR244" s="100"/>
      <c r="DS244" s="100"/>
      <c r="DT244" s="100"/>
      <c r="DU244" s="100"/>
      <c r="DV244" s="100"/>
      <c r="DW244" s="100"/>
      <c r="DX244" s="100"/>
      <c r="DY244" s="100"/>
      <c r="DZ244" s="100"/>
      <c r="EA244" s="100"/>
      <c r="EB244" s="100"/>
      <c r="EC244" s="100"/>
      <c r="ED244" s="100"/>
      <c r="EE244" s="100"/>
      <c r="EF244" s="100"/>
      <c r="EG244" s="100"/>
      <c r="EH244" s="100"/>
      <c r="EI244" s="100"/>
      <c r="EJ244" s="100"/>
      <c r="EK244" s="100"/>
      <c r="EL244" s="100"/>
      <c r="EM244" s="100"/>
      <c r="EN244" s="100"/>
      <c r="EO244" s="100"/>
      <c r="EP244" s="100"/>
      <c r="EQ244" s="100"/>
      <c r="ER244" s="100"/>
      <c r="ES244" s="100"/>
      <c r="ET244" s="100"/>
      <c r="EU244" s="100"/>
      <c r="EV244" s="100"/>
      <c r="EW244" s="100"/>
      <c r="EX244" s="100"/>
      <c r="EY244" s="100"/>
      <c r="EZ244" s="100"/>
      <c r="FA244" s="100"/>
      <c r="FB244" s="100"/>
      <c r="FC244" s="100"/>
      <c r="FD244" s="100"/>
      <c r="FE244" s="100"/>
      <c r="FF244" s="100"/>
      <c r="FG244" s="100"/>
      <c r="FH244" s="100"/>
      <c r="FI244" s="100"/>
      <c r="FJ244" s="100"/>
      <c r="FK244" s="100"/>
      <c r="FL244" s="100"/>
      <c r="FM244" s="100"/>
      <c r="FN244" s="100"/>
      <c r="FO244" s="100"/>
      <c r="FP244" s="100"/>
      <c r="FQ244" s="100"/>
      <c r="FR244" s="100"/>
      <c r="FS244" s="100"/>
      <c r="FT244" s="100"/>
      <c r="FU244" s="100"/>
      <c r="FV244" s="100"/>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row>
    <row r="245" spans="1:250">
      <c r="A245" s="83" t="s">
        <v>662</v>
      </c>
      <c r="B245" s="4" t="s">
        <v>206</v>
      </c>
      <c r="C245" s="4" t="s">
        <v>14</v>
      </c>
      <c r="D245" s="4" t="s">
        <v>513</v>
      </c>
      <c r="E245" s="4">
        <v>111</v>
      </c>
      <c r="F245" s="4">
        <v>101</v>
      </c>
      <c r="G245" s="4">
        <v>104</v>
      </c>
      <c r="H245" s="4">
        <v>107</v>
      </c>
      <c r="I245" s="4">
        <v>126</v>
      </c>
      <c r="J245" s="4" t="s">
        <v>14</v>
      </c>
      <c r="K245" s="87" t="s">
        <v>539</v>
      </c>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c r="BF245" s="100"/>
      <c r="BG245" s="100"/>
      <c r="BH245" s="100"/>
      <c r="BI245" s="100"/>
      <c r="BJ245" s="100"/>
      <c r="BK245" s="100"/>
      <c r="BL245" s="100"/>
      <c r="BM245" s="100"/>
      <c r="BN245" s="100"/>
      <c r="BO245" s="100"/>
      <c r="BP245" s="100"/>
      <c r="BQ245" s="100"/>
      <c r="BR245" s="100"/>
      <c r="BS245" s="100"/>
      <c r="BT245" s="100"/>
      <c r="BU245" s="100"/>
      <c r="BV245" s="100"/>
      <c r="BW245" s="100"/>
      <c r="BX245" s="100"/>
      <c r="BY245" s="100"/>
      <c r="BZ245" s="100"/>
      <c r="CA245" s="100"/>
      <c r="CB245" s="100"/>
      <c r="CC245" s="100"/>
      <c r="CD245" s="100"/>
      <c r="CE245" s="100"/>
      <c r="CF245" s="100"/>
      <c r="CG245" s="100"/>
      <c r="CH245" s="100"/>
      <c r="CI245" s="100"/>
      <c r="CJ245" s="100"/>
      <c r="CK245" s="100"/>
      <c r="CL245" s="100"/>
      <c r="CM245" s="100"/>
      <c r="CN245" s="100"/>
      <c r="CO245" s="100"/>
      <c r="CP245" s="100"/>
      <c r="CQ245" s="100"/>
      <c r="CR245" s="100"/>
      <c r="CS245" s="100"/>
      <c r="CT245" s="100"/>
      <c r="CU245" s="100"/>
      <c r="CV245" s="100"/>
      <c r="CW245" s="100"/>
      <c r="CX245" s="100"/>
      <c r="CY245" s="100"/>
      <c r="CZ245" s="100"/>
      <c r="DA245" s="100"/>
      <c r="DB245" s="100"/>
      <c r="DC245" s="100"/>
      <c r="DD245" s="100"/>
      <c r="DE245" s="100"/>
      <c r="DF245" s="100"/>
      <c r="DG245" s="100"/>
      <c r="DH245" s="100"/>
      <c r="DI245" s="100"/>
      <c r="DJ245" s="100"/>
      <c r="DK245" s="100"/>
      <c r="DL245" s="100"/>
      <c r="DM245" s="100"/>
      <c r="DN245" s="100"/>
      <c r="DO245" s="100"/>
      <c r="DP245" s="100"/>
      <c r="DQ245" s="100"/>
      <c r="DR245" s="100"/>
      <c r="DS245" s="100"/>
      <c r="DT245" s="100"/>
      <c r="DU245" s="100"/>
      <c r="DV245" s="100"/>
      <c r="DW245" s="100"/>
      <c r="DX245" s="100"/>
      <c r="DY245" s="100"/>
      <c r="DZ245" s="100"/>
      <c r="EA245" s="100"/>
      <c r="EB245" s="100"/>
      <c r="EC245" s="100"/>
      <c r="ED245" s="100"/>
      <c r="EE245" s="100"/>
      <c r="EF245" s="100"/>
      <c r="EG245" s="100"/>
      <c r="EH245" s="100"/>
      <c r="EI245" s="100"/>
      <c r="EJ245" s="100"/>
      <c r="EK245" s="100"/>
      <c r="EL245" s="100"/>
      <c r="EM245" s="100"/>
      <c r="EN245" s="100"/>
      <c r="EO245" s="100"/>
      <c r="EP245" s="100"/>
      <c r="EQ245" s="100"/>
      <c r="ER245" s="100"/>
      <c r="ES245" s="100"/>
      <c r="ET245" s="100"/>
      <c r="EU245" s="100"/>
      <c r="EV245" s="100"/>
      <c r="EW245" s="100"/>
      <c r="EX245" s="100"/>
      <c r="EY245" s="100"/>
      <c r="EZ245" s="100"/>
      <c r="FA245" s="100"/>
      <c r="FB245" s="100"/>
      <c r="FC245" s="100"/>
      <c r="FD245" s="100"/>
      <c r="FE245" s="100"/>
      <c r="FF245" s="100"/>
      <c r="FG245" s="100"/>
      <c r="FH245" s="100"/>
      <c r="FI245" s="100"/>
      <c r="FJ245" s="100"/>
      <c r="FK245" s="100"/>
      <c r="FL245" s="100"/>
      <c r="FM245" s="100"/>
      <c r="FN245" s="100"/>
      <c r="FO245" s="100"/>
      <c r="FP245" s="100"/>
      <c r="FQ245" s="100"/>
      <c r="FR245" s="100"/>
      <c r="FS245" s="100"/>
      <c r="FT245" s="100"/>
      <c r="FU245" s="100"/>
      <c r="FV245" s="100"/>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row>
    <row r="246" spans="1:250">
      <c r="A246" s="83" t="s">
        <v>202</v>
      </c>
      <c r="B246" s="4" t="s">
        <v>206</v>
      </c>
      <c r="C246" s="4">
        <v>150</v>
      </c>
      <c r="D246" s="4" t="s">
        <v>513</v>
      </c>
      <c r="E246" s="4">
        <v>222</v>
      </c>
      <c r="F246" s="4">
        <v>109</v>
      </c>
      <c r="G246" s="4">
        <v>178</v>
      </c>
      <c r="H246" s="4">
        <v>109</v>
      </c>
      <c r="I246" s="4">
        <v>107</v>
      </c>
      <c r="J246" s="4">
        <v>98</v>
      </c>
      <c r="K246" s="87" t="s">
        <v>540</v>
      </c>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c r="BF246" s="100"/>
      <c r="BG246" s="100"/>
      <c r="BH246" s="100"/>
      <c r="BI246" s="100"/>
      <c r="BJ246" s="100"/>
      <c r="BK246" s="100"/>
      <c r="BL246" s="100"/>
      <c r="BM246" s="100"/>
      <c r="BN246" s="100"/>
      <c r="BO246" s="100"/>
      <c r="BP246" s="100"/>
      <c r="BQ246" s="100"/>
      <c r="BR246" s="100"/>
      <c r="BS246" s="100"/>
      <c r="BT246" s="100"/>
      <c r="BU246" s="100"/>
      <c r="BV246" s="100"/>
      <c r="BW246" s="100"/>
      <c r="BX246" s="100"/>
      <c r="BY246" s="100"/>
      <c r="BZ246" s="100"/>
      <c r="CA246" s="100"/>
      <c r="CB246" s="100"/>
      <c r="CC246" s="100"/>
      <c r="CD246" s="100"/>
      <c r="CE246" s="100"/>
      <c r="CF246" s="100"/>
      <c r="CG246" s="100"/>
      <c r="CH246" s="100"/>
      <c r="CI246" s="100"/>
      <c r="CJ246" s="100"/>
      <c r="CK246" s="100"/>
      <c r="CL246" s="100"/>
      <c r="CM246" s="100"/>
      <c r="CN246" s="100"/>
      <c r="CO246" s="100"/>
      <c r="CP246" s="100"/>
      <c r="CQ246" s="100"/>
      <c r="CR246" s="100"/>
      <c r="CS246" s="100"/>
      <c r="CT246" s="100"/>
      <c r="CU246" s="100"/>
      <c r="CV246" s="100"/>
      <c r="CW246" s="100"/>
      <c r="CX246" s="100"/>
      <c r="CY246" s="100"/>
      <c r="CZ246" s="100"/>
      <c r="DA246" s="100"/>
      <c r="DB246" s="100"/>
      <c r="DC246" s="100"/>
      <c r="DD246" s="100"/>
      <c r="DE246" s="100"/>
      <c r="DF246" s="100"/>
      <c r="DG246" s="100"/>
      <c r="DH246" s="100"/>
      <c r="DI246" s="100"/>
      <c r="DJ246" s="100"/>
      <c r="DK246" s="100"/>
      <c r="DL246" s="100"/>
      <c r="DM246" s="100"/>
      <c r="DN246" s="100"/>
      <c r="DO246" s="100"/>
      <c r="DP246" s="100"/>
      <c r="DQ246" s="100"/>
      <c r="DR246" s="100"/>
      <c r="DS246" s="100"/>
      <c r="DT246" s="100"/>
      <c r="DU246" s="100"/>
      <c r="DV246" s="100"/>
      <c r="DW246" s="100"/>
      <c r="DX246" s="100"/>
      <c r="DY246" s="100"/>
      <c r="DZ246" s="100"/>
      <c r="EA246" s="100"/>
      <c r="EB246" s="100"/>
      <c r="EC246" s="100"/>
      <c r="ED246" s="100"/>
      <c r="EE246" s="100"/>
      <c r="EF246" s="100"/>
      <c r="EG246" s="100"/>
      <c r="EH246" s="100"/>
      <c r="EI246" s="100"/>
      <c r="EJ246" s="100"/>
      <c r="EK246" s="100"/>
      <c r="EL246" s="100"/>
      <c r="EM246" s="100"/>
      <c r="EN246" s="100"/>
      <c r="EO246" s="100"/>
      <c r="EP246" s="100"/>
      <c r="EQ246" s="100"/>
      <c r="ER246" s="100"/>
      <c r="ES246" s="100"/>
      <c r="ET246" s="100"/>
      <c r="EU246" s="100"/>
      <c r="EV246" s="100"/>
      <c r="EW246" s="100"/>
      <c r="EX246" s="100"/>
      <c r="EY246" s="100"/>
      <c r="EZ246" s="100"/>
      <c r="FA246" s="100"/>
      <c r="FB246" s="100"/>
      <c r="FC246" s="100"/>
      <c r="FD246" s="100"/>
      <c r="FE246" s="100"/>
      <c r="FF246" s="100"/>
      <c r="FG246" s="100"/>
      <c r="FH246" s="100"/>
      <c r="FI246" s="100"/>
      <c r="FJ246" s="100"/>
      <c r="FK246" s="100"/>
      <c r="FL246" s="100"/>
      <c r="FM246" s="100"/>
      <c r="FN246" s="100"/>
      <c r="FO246" s="100"/>
      <c r="FP246" s="100"/>
      <c r="FQ246" s="100"/>
      <c r="FR246" s="100"/>
      <c r="FS246" s="100"/>
      <c r="FT246" s="100"/>
      <c r="FU246" s="100"/>
      <c r="FV246" s="100"/>
      <c r="FW246" s="100"/>
      <c r="FX246" s="100"/>
      <c r="FY246" s="100"/>
      <c r="FZ246" s="100"/>
      <c r="GA246" s="100"/>
      <c r="GB246" s="100"/>
      <c r="GC246" s="100"/>
      <c r="GD246" s="100"/>
      <c r="GE246" s="100"/>
      <c r="GF246" s="100"/>
      <c r="GG246" s="100"/>
      <c r="GH246" s="100"/>
      <c r="GI246" s="100"/>
      <c r="GJ246" s="100"/>
      <c r="GK246" s="100"/>
      <c r="GL246" s="100"/>
      <c r="GM246" s="100"/>
      <c r="GN246" s="100"/>
      <c r="GO246" s="100"/>
      <c r="GP246" s="100"/>
      <c r="GQ246" s="100"/>
      <c r="GR246" s="100"/>
      <c r="GS246" s="100"/>
      <c r="GT246" s="100"/>
      <c r="GU246" s="100"/>
      <c r="GV246" s="100"/>
      <c r="GW246" s="100"/>
      <c r="GX246" s="100"/>
      <c r="GY246" s="100"/>
      <c r="GZ246" s="100"/>
      <c r="HA246" s="100"/>
      <c r="HB246" s="100"/>
      <c r="HC246" s="100"/>
      <c r="HD246" s="100"/>
      <c r="HE246" s="100"/>
      <c r="HF246" s="100"/>
      <c r="HG246" s="100"/>
      <c r="HH246" s="100"/>
      <c r="HI246" s="100"/>
      <c r="HJ246" s="100"/>
      <c r="HK246" s="100"/>
      <c r="HL246" s="100"/>
      <c r="HM246" s="100"/>
      <c r="HN246" s="100"/>
      <c r="HO246" s="100"/>
      <c r="HP246" s="100"/>
      <c r="HQ246" s="100"/>
      <c r="HR246" s="100"/>
      <c r="HS246" s="100"/>
      <c r="HT246" s="100"/>
      <c r="HU246" s="100"/>
      <c r="HV246" s="100"/>
      <c r="HW246" s="100"/>
      <c r="HX246" s="100"/>
      <c r="HY246" s="100"/>
      <c r="HZ246" s="100"/>
      <c r="IA246" s="100"/>
      <c r="IB246" s="100"/>
      <c r="IC246" s="100"/>
      <c r="ID246" s="100"/>
      <c r="IE246" s="100"/>
      <c r="IF246" s="100"/>
      <c r="IG246" s="100"/>
      <c r="IH246" s="100"/>
      <c r="II246" s="100"/>
      <c r="IJ246" s="100"/>
      <c r="IK246" s="100"/>
      <c r="IL246" s="100"/>
      <c r="IM246" s="100"/>
      <c r="IN246" s="100"/>
      <c r="IO246" s="100"/>
      <c r="IP246" s="100"/>
    </row>
    <row r="247" spans="1:250">
      <c r="A247" s="83" t="s">
        <v>203</v>
      </c>
      <c r="B247" s="4" t="s">
        <v>206</v>
      </c>
      <c r="C247" s="4">
        <v>105</v>
      </c>
      <c r="D247" s="4" t="s">
        <v>513</v>
      </c>
      <c r="E247" s="4">
        <v>145</v>
      </c>
      <c r="F247" s="4">
        <v>76</v>
      </c>
      <c r="G247" s="4">
        <v>134</v>
      </c>
      <c r="H247" s="4">
        <v>90</v>
      </c>
      <c r="I247" s="4">
        <v>77</v>
      </c>
      <c r="J247" s="4">
        <v>71</v>
      </c>
      <c r="K247" s="87" t="s">
        <v>540</v>
      </c>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c r="BF247" s="100"/>
      <c r="BG247" s="100"/>
      <c r="BH247" s="100"/>
      <c r="BI247" s="100"/>
      <c r="BJ247" s="100"/>
      <c r="BK247" s="100"/>
      <c r="BL247" s="100"/>
      <c r="BM247" s="100"/>
      <c r="BN247" s="100"/>
      <c r="BO247" s="100"/>
      <c r="BP247" s="100"/>
      <c r="BQ247" s="100"/>
      <c r="BR247" s="100"/>
      <c r="BS247" s="100"/>
      <c r="BT247" s="100"/>
      <c r="BU247" s="100"/>
      <c r="BV247" s="100"/>
      <c r="BW247" s="100"/>
      <c r="BX247" s="100"/>
      <c r="BY247" s="100"/>
      <c r="BZ247" s="100"/>
      <c r="CA247" s="100"/>
      <c r="CB247" s="100"/>
      <c r="CC247" s="100"/>
      <c r="CD247" s="100"/>
      <c r="CE247" s="100"/>
      <c r="CF247" s="100"/>
      <c r="CG247" s="100"/>
      <c r="CH247" s="100"/>
      <c r="CI247" s="100"/>
      <c r="CJ247" s="100"/>
      <c r="CK247" s="100"/>
      <c r="CL247" s="100"/>
      <c r="CM247" s="100"/>
      <c r="CN247" s="100"/>
      <c r="CO247" s="100"/>
      <c r="CP247" s="100"/>
      <c r="CQ247" s="100"/>
      <c r="CR247" s="100"/>
      <c r="CS247" s="100"/>
      <c r="CT247" s="100"/>
      <c r="CU247" s="100"/>
      <c r="CV247" s="100"/>
      <c r="CW247" s="100"/>
      <c r="CX247" s="100"/>
      <c r="CY247" s="100"/>
      <c r="CZ247" s="100"/>
      <c r="DA247" s="100"/>
      <c r="DB247" s="100"/>
      <c r="DC247" s="100"/>
      <c r="DD247" s="100"/>
      <c r="DE247" s="100"/>
      <c r="DF247" s="100"/>
      <c r="DG247" s="100"/>
      <c r="DH247" s="100"/>
      <c r="DI247" s="100"/>
      <c r="DJ247" s="100"/>
      <c r="DK247" s="100"/>
      <c r="DL247" s="100"/>
      <c r="DM247" s="100"/>
      <c r="DN247" s="100"/>
      <c r="DO247" s="100"/>
      <c r="DP247" s="100"/>
      <c r="DQ247" s="100"/>
      <c r="DR247" s="100"/>
      <c r="DS247" s="100"/>
      <c r="DT247" s="100"/>
      <c r="DU247" s="100"/>
      <c r="DV247" s="100"/>
      <c r="DW247" s="100"/>
      <c r="DX247" s="100"/>
      <c r="DY247" s="100"/>
      <c r="DZ247" s="100"/>
      <c r="EA247" s="100"/>
      <c r="EB247" s="100"/>
      <c r="EC247" s="100"/>
      <c r="ED247" s="100"/>
      <c r="EE247" s="100"/>
      <c r="EF247" s="100"/>
      <c r="EG247" s="100"/>
      <c r="EH247" s="100"/>
      <c r="EI247" s="100"/>
      <c r="EJ247" s="100"/>
      <c r="EK247" s="100"/>
      <c r="EL247" s="100"/>
      <c r="EM247" s="100"/>
      <c r="EN247" s="100"/>
      <c r="EO247" s="100"/>
      <c r="EP247" s="100"/>
      <c r="EQ247" s="100"/>
      <c r="ER247" s="100"/>
      <c r="ES247" s="100"/>
      <c r="ET247" s="100"/>
      <c r="EU247" s="100"/>
      <c r="EV247" s="100"/>
      <c r="EW247" s="100"/>
      <c r="EX247" s="100"/>
      <c r="EY247" s="100"/>
      <c r="EZ247" s="100"/>
      <c r="FA247" s="100"/>
      <c r="FB247" s="100"/>
      <c r="FC247" s="100"/>
      <c r="FD247" s="100"/>
      <c r="FE247" s="100"/>
      <c r="FF247" s="100"/>
      <c r="FG247" s="100"/>
      <c r="FH247" s="100"/>
      <c r="FI247" s="100"/>
      <c r="FJ247" s="100"/>
      <c r="FK247" s="100"/>
      <c r="FL247" s="100"/>
      <c r="FM247" s="100"/>
      <c r="FN247" s="100"/>
      <c r="FO247" s="100"/>
      <c r="FP247" s="100"/>
      <c r="FQ247" s="100"/>
      <c r="FR247" s="100"/>
      <c r="FS247" s="100"/>
      <c r="FT247" s="100"/>
      <c r="FU247" s="100"/>
      <c r="FV247" s="100"/>
      <c r="FW247" s="100"/>
      <c r="FX247" s="100"/>
      <c r="FY247" s="100"/>
      <c r="FZ247" s="100"/>
      <c r="GA247" s="100"/>
      <c r="GB247" s="100"/>
      <c r="GC247" s="100"/>
      <c r="GD247" s="100"/>
      <c r="GE247" s="100"/>
      <c r="GF247" s="100"/>
      <c r="GG247" s="100"/>
      <c r="GH247" s="100"/>
      <c r="GI247" s="100"/>
      <c r="GJ247" s="100"/>
      <c r="GK247" s="100"/>
      <c r="GL247" s="100"/>
      <c r="GM247" s="100"/>
      <c r="GN247" s="100"/>
      <c r="GO247" s="100"/>
      <c r="GP247" s="100"/>
      <c r="GQ247" s="100"/>
      <c r="GR247" s="100"/>
      <c r="GS247" s="100"/>
      <c r="GT247" s="100"/>
      <c r="GU247" s="100"/>
      <c r="GV247" s="100"/>
      <c r="GW247" s="100"/>
      <c r="GX247" s="100"/>
      <c r="GY247" s="100"/>
      <c r="GZ247" s="100"/>
      <c r="HA247" s="100"/>
      <c r="HB247" s="100"/>
      <c r="HC247" s="100"/>
      <c r="HD247" s="100"/>
      <c r="HE247" s="100"/>
      <c r="HF247" s="100"/>
      <c r="HG247" s="100"/>
      <c r="HH247" s="100"/>
      <c r="HI247" s="100"/>
      <c r="HJ247" s="100"/>
      <c r="HK247" s="100"/>
      <c r="HL247" s="100"/>
      <c r="HM247" s="100"/>
      <c r="HN247" s="100"/>
      <c r="HO247" s="100"/>
      <c r="HP247" s="100"/>
      <c r="HQ247" s="100"/>
      <c r="HR247" s="100"/>
      <c r="HS247" s="100"/>
      <c r="HT247" s="100"/>
      <c r="HU247" s="100"/>
      <c r="HV247" s="100"/>
      <c r="HW247" s="100"/>
      <c r="HX247" s="100"/>
      <c r="HY247" s="100"/>
      <c r="HZ247" s="100"/>
      <c r="IA247" s="100"/>
      <c r="IB247" s="100"/>
      <c r="IC247" s="100"/>
      <c r="ID247" s="100"/>
      <c r="IE247" s="100"/>
      <c r="IF247" s="100"/>
      <c r="IG247" s="100"/>
      <c r="IH247" s="100"/>
      <c r="II247" s="100"/>
      <c r="IJ247" s="100"/>
      <c r="IK247" s="100"/>
      <c r="IL247" s="100"/>
      <c r="IM247" s="100"/>
      <c r="IN247" s="100"/>
      <c r="IO247" s="100"/>
      <c r="IP247" s="100"/>
    </row>
    <row r="248" spans="1:250">
      <c r="A248" s="83" t="s">
        <v>204</v>
      </c>
      <c r="B248" s="4" t="s">
        <v>206</v>
      </c>
      <c r="C248" s="4" t="s">
        <v>14</v>
      </c>
      <c r="D248" s="4" t="s">
        <v>513</v>
      </c>
      <c r="E248" s="4">
        <v>124</v>
      </c>
      <c r="F248" s="4">
        <v>43</v>
      </c>
      <c r="G248" s="4">
        <v>98</v>
      </c>
      <c r="H248" s="4">
        <v>27</v>
      </c>
      <c r="I248" s="4" t="s">
        <v>14</v>
      </c>
      <c r="J248" s="4" t="s">
        <v>14</v>
      </c>
      <c r="K248" s="87" t="s">
        <v>566</v>
      </c>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c r="BF248" s="100"/>
      <c r="BG248" s="100"/>
      <c r="BH248" s="100"/>
      <c r="BI248" s="100"/>
      <c r="BJ248" s="100"/>
      <c r="BK248" s="100"/>
      <c r="BL248" s="100"/>
      <c r="BM248" s="100"/>
      <c r="BN248" s="100"/>
      <c r="BO248" s="100"/>
      <c r="BP248" s="100"/>
      <c r="BQ248" s="100"/>
      <c r="BR248" s="100"/>
      <c r="BS248" s="100"/>
      <c r="BT248" s="100"/>
      <c r="BU248" s="100"/>
      <c r="BV248" s="100"/>
      <c r="BW248" s="100"/>
      <c r="BX248" s="100"/>
      <c r="BY248" s="100"/>
      <c r="BZ248" s="100"/>
      <c r="CA248" s="100"/>
      <c r="CB248" s="100"/>
      <c r="CC248" s="100"/>
      <c r="CD248" s="100"/>
      <c r="CE248" s="100"/>
      <c r="CF248" s="100"/>
      <c r="CG248" s="100"/>
      <c r="CH248" s="100"/>
      <c r="CI248" s="100"/>
      <c r="CJ248" s="100"/>
      <c r="CK248" s="100"/>
      <c r="CL248" s="100"/>
      <c r="CM248" s="100"/>
      <c r="CN248" s="100"/>
      <c r="CO248" s="100"/>
      <c r="CP248" s="100"/>
      <c r="CQ248" s="100"/>
      <c r="CR248" s="100"/>
      <c r="CS248" s="100"/>
      <c r="CT248" s="100"/>
      <c r="CU248" s="100"/>
      <c r="CV248" s="100"/>
      <c r="CW248" s="100"/>
      <c r="CX248" s="100"/>
      <c r="CY248" s="100"/>
      <c r="CZ248" s="100"/>
      <c r="DA248" s="100"/>
      <c r="DB248" s="100"/>
      <c r="DC248" s="100"/>
      <c r="DD248" s="100"/>
      <c r="DE248" s="100"/>
      <c r="DF248" s="100"/>
      <c r="DG248" s="100"/>
      <c r="DH248" s="100"/>
      <c r="DI248" s="100"/>
      <c r="DJ248" s="100"/>
      <c r="DK248" s="100"/>
      <c r="DL248" s="100"/>
      <c r="DM248" s="100"/>
      <c r="DN248" s="100"/>
      <c r="DO248" s="100"/>
      <c r="DP248" s="100"/>
      <c r="DQ248" s="100"/>
      <c r="DR248" s="100"/>
      <c r="DS248" s="100"/>
      <c r="DT248" s="100"/>
      <c r="DU248" s="100"/>
      <c r="DV248" s="100"/>
      <c r="DW248" s="100"/>
      <c r="DX248" s="100"/>
      <c r="DY248" s="100"/>
      <c r="DZ248" s="100"/>
      <c r="EA248" s="100"/>
      <c r="EB248" s="100"/>
      <c r="EC248" s="100"/>
      <c r="ED248" s="100"/>
      <c r="EE248" s="100"/>
      <c r="EF248" s="100"/>
      <c r="EG248" s="100"/>
      <c r="EH248" s="100"/>
      <c r="EI248" s="100"/>
      <c r="EJ248" s="100"/>
      <c r="EK248" s="100"/>
      <c r="EL248" s="100"/>
      <c r="EM248" s="100"/>
      <c r="EN248" s="100"/>
      <c r="EO248" s="100"/>
      <c r="EP248" s="100"/>
      <c r="EQ248" s="100"/>
      <c r="ER248" s="100"/>
      <c r="ES248" s="100"/>
      <c r="ET248" s="100"/>
      <c r="EU248" s="100"/>
      <c r="EV248" s="100"/>
      <c r="EW248" s="100"/>
      <c r="EX248" s="100"/>
      <c r="EY248" s="100"/>
      <c r="EZ248" s="100"/>
      <c r="FA248" s="100"/>
      <c r="FB248" s="100"/>
      <c r="FC248" s="100"/>
      <c r="FD248" s="100"/>
      <c r="FE248" s="100"/>
      <c r="FF248" s="100"/>
      <c r="FG248" s="100"/>
      <c r="FH248" s="100"/>
      <c r="FI248" s="100"/>
      <c r="FJ248" s="100"/>
      <c r="FK248" s="100"/>
      <c r="FL248" s="100"/>
      <c r="FM248" s="100"/>
      <c r="FN248" s="100"/>
      <c r="FO248" s="100"/>
      <c r="FP248" s="100"/>
      <c r="FQ248" s="100"/>
      <c r="FR248" s="100"/>
      <c r="FS248" s="100"/>
      <c r="FT248" s="100"/>
      <c r="FU248" s="100"/>
      <c r="FV248" s="100"/>
      <c r="FW248" s="100"/>
      <c r="FX248" s="100"/>
      <c r="FY248" s="100"/>
      <c r="FZ248" s="100"/>
      <c r="GA248" s="100"/>
      <c r="GB248" s="100"/>
      <c r="GC248" s="100"/>
      <c r="GD248" s="100"/>
      <c r="GE248" s="100"/>
      <c r="GF248" s="100"/>
      <c r="GG248" s="100"/>
      <c r="GH248" s="100"/>
      <c r="GI248" s="100"/>
      <c r="GJ248" s="100"/>
      <c r="GK248" s="100"/>
      <c r="GL248" s="100"/>
      <c r="GM248" s="100"/>
      <c r="GN248" s="100"/>
      <c r="GO248" s="100"/>
      <c r="GP248" s="100"/>
      <c r="GQ248" s="100"/>
      <c r="GR248" s="100"/>
      <c r="GS248" s="100"/>
      <c r="GT248" s="100"/>
      <c r="GU248" s="100"/>
      <c r="GV248" s="100"/>
      <c r="GW248" s="100"/>
      <c r="GX248" s="100"/>
      <c r="GY248" s="100"/>
      <c r="GZ248" s="100"/>
      <c r="HA248" s="100"/>
      <c r="HB248" s="100"/>
      <c r="HC248" s="100"/>
      <c r="HD248" s="100"/>
      <c r="HE248" s="100"/>
      <c r="HF248" s="100"/>
      <c r="HG248" s="100"/>
      <c r="HH248" s="100"/>
      <c r="HI248" s="100"/>
      <c r="HJ248" s="100"/>
      <c r="HK248" s="100"/>
      <c r="HL248" s="100"/>
      <c r="HM248" s="100"/>
      <c r="HN248" s="100"/>
      <c r="HO248" s="100"/>
      <c r="HP248" s="100"/>
      <c r="HQ248" s="100"/>
      <c r="HR248" s="100"/>
      <c r="HS248" s="100"/>
      <c r="HT248" s="100"/>
      <c r="HU248" s="100"/>
      <c r="HV248" s="100"/>
      <c r="HW248" s="100"/>
      <c r="HX248" s="100"/>
      <c r="HY248" s="100"/>
      <c r="HZ248" s="100"/>
      <c r="IA248" s="100"/>
      <c r="IB248" s="100"/>
      <c r="IC248" s="100"/>
      <c r="ID248" s="100"/>
      <c r="IE248" s="100"/>
      <c r="IF248" s="100"/>
      <c r="IG248" s="100"/>
      <c r="IH248" s="100"/>
      <c r="II248" s="100"/>
      <c r="IJ248" s="100"/>
      <c r="IK248" s="100"/>
      <c r="IL248" s="100"/>
      <c r="IM248" s="100"/>
      <c r="IN248" s="100"/>
      <c r="IO248" s="100"/>
      <c r="IP248" s="100"/>
    </row>
    <row r="249" spans="1:250">
      <c r="A249" s="83" t="s">
        <v>205</v>
      </c>
      <c r="B249" s="4" t="s">
        <v>206</v>
      </c>
      <c r="C249" s="4" t="s">
        <v>14</v>
      </c>
      <c r="D249" s="4" t="s">
        <v>513</v>
      </c>
      <c r="E249" s="4">
        <v>152</v>
      </c>
      <c r="F249" s="4">
        <v>53</v>
      </c>
      <c r="G249" s="4">
        <v>104</v>
      </c>
      <c r="H249" s="4">
        <v>28</v>
      </c>
      <c r="I249" s="4" t="s">
        <v>14</v>
      </c>
      <c r="J249" s="4" t="s">
        <v>14</v>
      </c>
      <c r="K249" s="87" t="s">
        <v>566</v>
      </c>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c r="BF249" s="100"/>
      <c r="BG249" s="100"/>
      <c r="BH249" s="100"/>
      <c r="BI249" s="100"/>
      <c r="BJ249" s="100"/>
      <c r="BK249" s="100"/>
      <c r="BL249" s="100"/>
      <c r="BM249" s="100"/>
      <c r="BN249" s="100"/>
      <c r="BO249" s="100"/>
      <c r="BP249" s="100"/>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c r="DJ249" s="100"/>
      <c r="DK249" s="100"/>
      <c r="DL249" s="100"/>
      <c r="DM249" s="100"/>
      <c r="DN249" s="100"/>
      <c r="DO249" s="100"/>
      <c r="DP249" s="100"/>
      <c r="DQ249" s="100"/>
      <c r="DR249" s="100"/>
      <c r="DS249" s="100"/>
      <c r="DT249" s="100"/>
      <c r="DU249" s="100"/>
      <c r="DV249" s="100"/>
      <c r="DW249" s="100"/>
      <c r="DX249" s="100"/>
      <c r="DY249" s="100"/>
      <c r="DZ249" s="100"/>
      <c r="EA249" s="100"/>
      <c r="EB249" s="100"/>
      <c r="EC249" s="100"/>
      <c r="ED249" s="100"/>
      <c r="EE249" s="100"/>
      <c r="EF249" s="100"/>
      <c r="EG249" s="100"/>
      <c r="EH249" s="100"/>
      <c r="EI249" s="100"/>
      <c r="EJ249" s="100"/>
      <c r="EK249" s="100"/>
      <c r="EL249" s="100"/>
      <c r="EM249" s="100"/>
      <c r="EN249" s="100"/>
      <c r="EO249" s="100"/>
      <c r="EP249" s="100"/>
      <c r="EQ249" s="100"/>
      <c r="ER249" s="100"/>
      <c r="ES249" s="100"/>
      <c r="ET249" s="100"/>
      <c r="EU249" s="100"/>
      <c r="EV249" s="100"/>
      <c r="EW249" s="100"/>
      <c r="EX249" s="100"/>
      <c r="EY249" s="100"/>
      <c r="EZ249" s="100"/>
      <c r="FA249" s="100"/>
      <c r="FB249" s="100"/>
      <c r="FC249" s="100"/>
      <c r="FD249" s="100"/>
      <c r="FE249" s="100"/>
      <c r="FF249" s="100"/>
      <c r="FG249" s="100"/>
      <c r="FH249" s="100"/>
      <c r="FI249" s="100"/>
      <c r="FJ249" s="100"/>
      <c r="FK249" s="100"/>
      <c r="FL249" s="100"/>
      <c r="FM249" s="100"/>
      <c r="FN249" s="100"/>
      <c r="FO249" s="100"/>
      <c r="FP249" s="100"/>
      <c r="FQ249" s="100"/>
      <c r="FR249" s="100"/>
      <c r="FS249" s="100"/>
      <c r="FT249" s="100"/>
      <c r="FU249" s="100"/>
      <c r="FV249" s="100"/>
      <c r="FW249" s="100"/>
      <c r="FX249" s="100"/>
      <c r="FY249" s="100"/>
      <c r="FZ249" s="100"/>
      <c r="GA249" s="100"/>
      <c r="GB249" s="100"/>
      <c r="GC249" s="100"/>
      <c r="GD249" s="100"/>
      <c r="GE249" s="100"/>
      <c r="GF249" s="100"/>
      <c r="GG249" s="100"/>
      <c r="GH249" s="100"/>
      <c r="GI249" s="100"/>
      <c r="GJ249" s="100"/>
      <c r="GK249" s="100"/>
      <c r="GL249" s="100"/>
      <c r="GM249" s="100"/>
      <c r="GN249" s="100"/>
      <c r="GO249" s="100"/>
      <c r="GP249" s="100"/>
      <c r="GQ249" s="100"/>
      <c r="GR249" s="100"/>
      <c r="GS249" s="100"/>
      <c r="GT249" s="100"/>
      <c r="GU249" s="100"/>
      <c r="GV249" s="100"/>
      <c r="GW249" s="100"/>
      <c r="GX249" s="100"/>
      <c r="GY249" s="100"/>
      <c r="GZ249" s="100"/>
      <c r="HA249" s="100"/>
      <c r="HB249" s="100"/>
      <c r="HC249" s="100"/>
      <c r="HD249" s="100"/>
      <c r="HE249" s="100"/>
      <c r="HF249" s="100"/>
      <c r="HG249" s="100"/>
      <c r="HH249" s="100"/>
      <c r="HI249" s="100"/>
      <c r="HJ249" s="100"/>
      <c r="HK249" s="100"/>
      <c r="HL249" s="100"/>
      <c r="HM249" s="100"/>
      <c r="HN249" s="100"/>
      <c r="HO249" s="100"/>
      <c r="HP249" s="100"/>
      <c r="HQ249" s="100"/>
      <c r="HR249" s="100"/>
      <c r="HS249" s="100"/>
      <c r="HT249" s="100"/>
      <c r="HU249" s="100"/>
      <c r="HV249" s="100"/>
      <c r="HW249" s="100"/>
      <c r="HX249" s="100"/>
      <c r="HY249" s="100"/>
      <c r="HZ249" s="100"/>
      <c r="IA249" s="100"/>
      <c r="IB249" s="100"/>
      <c r="IC249" s="100"/>
      <c r="ID249" s="100"/>
      <c r="IE249" s="100"/>
      <c r="IF249" s="100"/>
      <c r="IG249" s="100"/>
      <c r="IH249" s="100"/>
      <c r="II249" s="100"/>
      <c r="IJ249" s="100"/>
      <c r="IK249" s="100"/>
      <c r="IL249" s="100"/>
      <c r="IM249" s="100"/>
      <c r="IN249" s="100"/>
      <c r="IO249" s="100"/>
      <c r="IP249" s="100"/>
    </row>
    <row r="250" spans="1:250" s="80" customFormat="1">
      <c r="A250" s="79" t="s">
        <v>599</v>
      </c>
      <c r="B250" s="35" t="s">
        <v>206</v>
      </c>
      <c r="C250" s="37">
        <f>AVERAGE(C229:C249)</f>
        <v>104.33333333333333</v>
      </c>
      <c r="D250" s="35" t="s">
        <v>513</v>
      </c>
      <c r="E250" s="37">
        <f t="shared" ref="E250:J250" si="14">AVERAGE(E229:E249)</f>
        <v>176.23809523809524</v>
      </c>
      <c r="F250" s="37">
        <f t="shared" si="14"/>
        <v>71.352941176470594</v>
      </c>
      <c r="G250" s="37">
        <f t="shared" si="14"/>
        <v>131.14285714285714</v>
      </c>
      <c r="H250" s="37">
        <f t="shared" si="14"/>
        <v>69.533333333333331</v>
      </c>
      <c r="I250" s="37">
        <f t="shared" si="14"/>
        <v>83.6</v>
      </c>
      <c r="J250" s="37">
        <f t="shared" si="14"/>
        <v>79.555555555555557</v>
      </c>
      <c r="K250" s="14" t="s">
        <v>794</v>
      </c>
      <c r="L250" s="102"/>
      <c r="M250" s="102"/>
      <c r="N250" s="102"/>
      <c r="O250" s="102"/>
      <c r="P250" s="102"/>
      <c r="Q250" s="102"/>
      <c r="R250" s="102"/>
      <c r="S250" s="102"/>
      <c r="T250" s="102"/>
      <c r="U250" s="102"/>
      <c r="V250" s="102"/>
      <c r="W250" s="102"/>
      <c r="X250" s="102"/>
      <c r="Y250" s="102"/>
      <c r="Z250" s="102"/>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102"/>
      <c r="CR250" s="102"/>
      <c r="CS250" s="102"/>
      <c r="CT250" s="102"/>
      <c r="CU250" s="102"/>
      <c r="CV250" s="102"/>
      <c r="CW250" s="102"/>
      <c r="CX250" s="102"/>
      <c r="CY250" s="102"/>
      <c r="CZ250" s="102"/>
      <c r="DA250" s="102"/>
      <c r="DB250" s="102"/>
      <c r="DC250" s="102"/>
      <c r="DD250" s="102"/>
      <c r="DE250" s="102"/>
      <c r="DF250" s="102"/>
      <c r="DG250" s="102"/>
      <c r="DH250" s="102"/>
      <c r="DI250" s="102"/>
      <c r="DJ250" s="102"/>
      <c r="DK250" s="102"/>
      <c r="DL250" s="102"/>
      <c r="DM250" s="102"/>
      <c r="DN250" s="102"/>
      <c r="DO250" s="102"/>
      <c r="DP250" s="102"/>
      <c r="DQ250" s="102"/>
      <c r="DR250" s="102"/>
      <c r="DS250" s="102"/>
      <c r="DT250" s="102"/>
      <c r="DU250" s="102"/>
      <c r="DV250" s="102"/>
      <c r="DW250" s="102"/>
      <c r="DX250" s="102"/>
      <c r="DY250" s="102"/>
      <c r="DZ250" s="102"/>
      <c r="EA250" s="102"/>
      <c r="EB250" s="102"/>
      <c r="EC250" s="102"/>
      <c r="ED250" s="102"/>
      <c r="EE250" s="102"/>
      <c r="EF250" s="102"/>
      <c r="EG250" s="102"/>
      <c r="EH250" s="102"/>
      <c r="EI250" s="102"/>
      <c r="EJ250" s="102"/>
      <c r="EK250" s="102"/>
      <c r="EL250" s="102"/>
      <c r="EM250" s="102"/>
      <c r="EN250" s="102"/>
      <c r="EO250" s="102"/>
      <c r="EP250" s="102"/>
      <c r="EQ250" s="102"/>
      <c r="ER250" s="102"/>
      <c r="ES250" s="102"/>
      <c r="ET250" s="102"/>
      <c r="EU250" s="102"/>
      <c r="EV250" s="102"/>
      <c r="EW250" s="102"/>
      <c r="EX250" s="102"/>
      <c r="EY250" s="102"/>
      <c r="EZ250" s="102"/>
      <c r="FA250" s="102"/>
      <c r="FB250" s="102"/>
      <c r="FC250" s="102"/>
      <c r="FD250" s="102"/>
      <c r="FE250" s="102"/>
      <c r="FF250" s="102"/>
      <c r="FG250" s="102"/>
      <c r="FH250" s="102"/>
      <c r="FI250" s="102"/>
      <c r="FJ250" s="102"/>
      <c r="FK250" s="102"/>
      <c r="FL250" s="102"/>
      <c r="FM250" s="102"/>
      <c r="FN250" s="102"/>
      <c r="FO250" s="102"/>
      <c r="FP250" s="102"/>
      <c r="FQ250" s="102"/>
      <c r="FR250" s="102"/>
      <c r="FS250" s="102"/>
      <c r="FT250" s="102"/>
      <c r="FU250" s="102"/>
      <c r="FV250" s="102"/>
      <c r="FW250" s="102"/>
      <c r="FX250" s="102"/>
      <c r="FY250" s="102"/>
      <c r="FZ250" s="102"/>
      <c r="GA250" s="102"/>
      <c r="GB250" s="102"/>
      <c r="GC250" s="102"/>
      <c r="GD250" s="102"/>
      <c r="GE250" s="102"/>
      <c r="GF250" s="102"/>
      <c r="GG250" s="102"/>
      <c r="GH250" s="102"/>
      <c r="GI250" s="102"/>
      <c r="GJ250" s="102"/>
      <c r="GK250" s="102"/>
      <c r="GL250" s="102"/>
      <c r="GM250" s="102"/>
      <c r="GN250" s="102"/>
      <c r="GO250" s="102"/>
      <c r="GP250" s="102"/>
      <c r="GQ250" s="102"/>
      <c r="GR250" s="102"/>
      <c r="GS250" s="102"/>
      <c r="GT250" s="102"/>
      <c r="GU250" s="102"/>
      <c r="GV250" s="102"/>
      <c r="GW250" s="102"/>
      <c r="GX250" s="102"/>
      <c r="GY250" s="102"/>
      <c r="GZ250" s="102"/>
      <c r="HA250" s="102"/>
      <c r="HB250" s="102"/>
      <c r="HC250" s="102"/>
      <c r="HD250" s="102"/>
      <c r="HE250" s="102"/>
      <c r="HF250" s="102"/>
      <c r="HG250" s="102"/>
      <c r="HH250" s="102"/>
      <c r="HI250" s="102"/>
      <c r="HJ250" s="102"/>
      <c r="HK250" s="102"/>
      <c r="HL250" s="102"/>
      <c r="HM250" s="102"/>
      <c r="HN250" s="102"/>
      <c r="HO250" s="102"/>
      <c r="HP250" s="102"/>
      <c r="HQ250" s="102"/>
      <c r="HR250" s="102"/>
      <c r="HS250" s="102"/>
      <c r="HT250" s="102"/>
      <c r="HU250" s="102"/>
      <c r="HV250" s="102"/>
      <c r="HW250" s="102"/>
      <c r="HX250" s="102"/>
      <c r="HY250" s="102"/>
      <c r="HZ250" s="102"/>
      <c r="IA250" s="102"/>
      <c r="IB250" s="102"/>
      <c r="IC250" s="102"/>
      <c r="ID250" s="102"/>
      <c r="IE250" s="102"/>
      <c r="IF250" s="102"/>
      <c r="IG250" s="102"/>
      <c r="IH250" s="102"/>
      <c r="II250" s="102"/>
      <c r="IJ250" s="102"/>
      <c r="IK250" s="102"/>
      <c r="IL250" s="102"/>
      <c r="IM250" s="102"/>
      <c r="IN250" s="102"/>
      <c r="IO250" s="102"/>
      <c r="IP250" s="102"/>
    </row>
    <row r="251" spans="1:250">
      <c r="A251" s="83" t="s">
        <v>663</v>
      </c>
      <c r="B251" s="4" t="s">
        <v>73</v>
      </c>
      <c r="C251" s="4" t="s">
        <v>14</v>
      </c>
      <c r="D251" s="4" t="s">
        <v>513</v>
      </c>
      <c r="E251" s="4">
        <v>173</v>
      </c>
      <c r="F251" s="4" t="s">
        <v>14</v>
      </c>
      <c r="G251" s="4">
        <v>194</v>
      </c>
      <c r="H251" s="4" t="s">
        <v>14</v>
      </c>
      <c r="I251" s="4" t="s">
        <v>14</v>
      </c>
      <c r="J251" s="4" t="s">
        <v>14</v>
      </c>
      <c r="K251" s="87" t="s">
        <v>797</v>
      </c>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c r="BF251" s="100"/>
      <c r="BG251" s="100"/>
      <c r="BH251" s="100"/>
      <c r="BI251" s="100"/>
      <c r="BJ251" s="100"/>
      <c r="BK251" s="100"/>
      <c r="BL251" s="100"/>
      <c r="BM251" s="100"/>
      <c r="BN251" s="100"/>
      <c r="BO251" s="100"/>
      <c r="BP251" s="100"/>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c r="DJ251" s="100"/>
      <c r="DK251" s="100"/>
      <c r="DL251" s="100"/>
      <c r="DM251" s="100"/>
      <c r="DN251" s="100"/>
      <c r="DO251" s="100"/>
      <c r="DP251" s="100"/>
      <c r="DQ251" s="100"/>
      <c r="DR251" s="100"/>
      <c r="DS251" s="100"/>
      <c r="DT251" s="100"/>
      <c r="DU251" s="100"/>
      <c r="DV251" s="100"/>
      <c r="DW251" s="100"/>
      <c r="DX251" s="100"/>
      <c r="DY251" s="100"/>
      <c r="DZ251" s="100"/>
      <c r="EA251" s="100"/>
      <c r="EB251" s="100"/>
      <c r="EC251" s="100"/>
      <c r="ED251" s="100"/>
      <c r="EE251" s="100"/>
      <c r="EF251" s="100"/>
      <c r="EG251" s="100"/>
      <c r="EH251" s="100"/>
      <c r="EI251" s="100"/>
      <c r="EJ251" s="100"/>
      <c r="EK251" s="100"/>
      <c r="EL251" s="100"/>
      <c r="EM251" s="100"/>
      <c r="EN251" s="100"/>
      <c r="EO251" s="100"/>
      <c r="EP251" s="100"/>
      <c r="EQ251" s="100"/>
      <c r="ER251" s="100"/>
      <c r="ES251" s="100"/>
      <c r="ET251" s="100"/>
      <c r="EU251" s="100"/>
      <c r="EV251" s="100"/>
      <c r="EW251" s="100"/>
      <c r="EX251" s="100"/>
      <c r="EY251" s="100"/>
      <c r="EZ251" s="100"/>
      <c r="FA251" s="100"/>
      <c r="FB251" s="100"/>
      <c r="FC251" s="100"/>
      <c r="FD251" s="100"/>
      <c r="FE251" s="100"/>
      <c r="FF251" s="100"/>
      <c r="FG251" s="100"/>
      <c r="FH251" s="100"/>
      <c r="FI251" s="100"/>
      <c r="FJ251" s="100"/>
      <c r="FK251" s="100"/>
      <c r="FL251" s="100"/>
      <c r="FM251" s="100"/>
      <c r="FN251" s="100"/>
      <c r="FO251" s="100"/>
      <c r="FP251" s="100"/>
      <c r="FQ251" s="100"/>
      <c r="FR251" s="100"/>
      <c r="FS251" s="100"/>
      <c r="FT251" s="100"/>
      <c r="FU251" s="100"/>
      <c r="FV251" s="100"/>
      <c r="FW251" s="100"/>
      <c r="FX251" s="100"/>
      <c r="FY251" s="100"/>
      <c r="FZ251" s="100"/>
      <c r="GA251" s="100"/>
      <c r="GB251" s="100"/>
      <c r="GC251" s="100"/>
      <c r="GD251" s="100"/>
      <c r="GE251" s="100"/>
      <c r="GF251" s="100"/>
      <c r="GG251" s="100"/>
      <c r="GH251" s="100"/>
      <c r="GI251" s="100"/>
      <c r="GJ251" s="100"/>
      <c r="GK251" s="100"/>
      <c r="GL251" s="100"/>
      <c r="GM251" s="100"/>
      <c r="GN251" s="100"/>
      <c r="GO251" s="100"/>
      <c r="GP251" s="100"/>
      <c r="GQ251" s="100"/>
      <c r="GR251" s="100"/>
      <c r="GS251" s="100"/>
      <c r="GT251" s="100"/>
      <c r="GU251" s="100"/>
      <c r="GV251" s="100"/>
      <c r="GW251" s="100"/>
      <c r="GX251" s="100"/>
      <c r="GY251" s="100"/>
      <c r="GZ251" s="100"/>
      <c r="HA251" s="100"/>
      <c r="HB251" s="100"/>
      <c r="HC251" s="100"/>
      <c r="HD251" s="100"/>
      <c r="HE251" s="100"/>
      <c r="HF251" s="100"/>
      <c r="HG251" s="100"/>
      <c r="HH251" s="100"/>
      <c r="HI251" s="100"/>
      <c r="HJ251" s="100"/>
      <c r="HK251" s="100"/>
      <c r="HL251" s="100"/>
      <c r="HM251" s="100"/>
      <c r="HN251" s="100"/>
      <c r="HO251" s="100"/>
      <c r="HP251" s="100"/>
      <c r="HQ251" s="100"/>
      <c r="HR251" s="100"/>
      <c r="HS251" s="100"/>
      <c r="HT251" s="100"/>
      <c r="HU251" s="100"/>
      <c r="HV251" s="100"/>
      <c r="HW251" s="100"/>
      <c r="HX251" s="100"/>
      <c r="HY251" s="100"/>
      <c r="HZ251" s="100"/>
      <c r="IA251" s="100"/>
      <c r="IB251" s="100"/>
      <c r="IC251" s="100"/>
      <c r="ID251" s="100"/>
      <c r="IE251" s="100"/>
      <c r="IF251" s="100"/>
      <c r="IG251" s="100"/>
      <c r="IH251" s="100"/>
      <c r="II251" s="100"/>
      <c r="IJ251" s="100"/>
      <c r="IK251" s="100"/>
      <c r="IL251" s="100"/>
      <c r="IM251" s="100"/>
      <c r="IN251" s="100"/>
      <c r="IO251" s="100"/>
      <c r="IP251" s="100"/>
    </row>
    <row r="252" spans="1:250">
      <c r="A252" s="83" t="s">
        <v>664</v>
      </c>
      <c r="B252" s="4" t="s">
        <v>73</v>
      </c>
      <c r="C252" s="4" t="s">
        <v>14</v>
      </c>
      <c r="D252" s="4" t="s">
        <v>513</v>
      </c>
      <c r="E252" s="4">
        <v>231</v>
      </c>
      <c r="F252" s="4" t="s">
        <v>14</v>
      </c>
      <c r="G252" s="4">
        <v>376</v>
      </c>
      <c r="H252" s="4" t="s">
        <v>14</v>
      </c>
      <c r="I252" s="4" t="s">
        <v>14</v>
      </c>
      <c r="J252" s="4" t="s">
        <v>14</v>
      </c>
      <c r="K252" s="87" t="s">
        <v>797</v>
      </c>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c r="BF252" s="100"/>
      <c r="BG252" s="100"/>
      <c r="BH252" s="100"/>
      <c r="BI252" s="100"/>
      <c r="BJ252" s="100"/>
      <c r="BK252" s="100"/>
      <c r="BL252" s="100"/>
      <c r="BM252" s="100"/>
      <c r="BN252" s="100"/>
      <c r="BO252" s="100"/>
      <c r="BP252" s="100"/>
      <c r="BQ252" s="100"/>
      <c r="BR252" s="100"/>
      <c r="BS252" s="100"/>
      <c r="BT252" s="100"/>
      <c r="BU252" s="100"/>
      <c r="BV252" s="100"/>
      <c r="BW252" s="100"/>
      <c r="BX252" s="100"/>
      <c r="BY252" s="100"/>
      <c r="BZ252" s="100"/>
      <c r="CA252" s="100"/>
      <c r="CB252" s="100"/>
      <c r="CC252" s="100"/>
      <c r="CD252" s="100"/>
      <c r="CE252" s="100"/>
      <c r="CF252" s="100"/>
      <c r="CG252" s="100"/>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100"/>
      <c r="DE252" s="100"/>
      <c r="DF252" s="100"/>
      <c r="DG252" s="100"/>
      <c r="DH252" s="100"/>
      <c r="DI252" s="100"/>
      <c r="DJ252" s="100"/>
      <c r="DK252" s="100"/>
      <c r="DL252" s="100"/>
      <c r="DM252" s="100"/>
      <c r="DN252" s="100"/>
      <c r="DO252" s="100"/>
      <c r="DP252" s="100"/>
      <c r="DQ252" s="100"/>
      <c r="DR252" s="100"/>
      <c r="DS252" s="100"/>
      <c r="DT252" s="100"/>
      <c r="DU252" s="100"/>
      <c r="DV252" s="100"/>
      <c r="DW252" s="100"/>
      <c r="DX252" s="100"/>
      <c r="DY252" s="100"/>
      <c r="DZ252" s="100"/>
      <c r="EA252" s="100"/>
      <c r="EB252" s="100"/>
      <c r="EC252" s="100"/>
      <c r="ED252" s="100"/>
      <c r="EE252" s="100"/>
      <c r="EF252" s="100"/>
      <c r="EG252" s="100"/>
      <c r="EH252" s="100"/>
      <c r="EI252" s="100"/>
      <c r="EJ252" s="100"/>
      <c r="EK252" s="100"/>
      <c r="EL252" s="100"/>
      <c r="EM252" s="100"/>
      <c r="EN252" s="100"/>
      <c r="EO252" s="100"/>
      <c r="EP252" s="100"/>
      <c r="EQ252" s="100"/>
      <c r="ER252" s="100"/>
      <c r="ES252" s="100"/>
      <c r="ET252" s="100"/>
      <c r="EU252" s="100"/>
      <c r="EV252" s="100"/>
      <c r="EW252" s="100"/>
      <c r="EX252" s="100"/>
      <c r="EY252" s="100"/>
      <c r="EZ252" s="100"/>
      <c r="FA252" s="100"/>
      <c r="FB252" s="100"/>
      <c r="FC252" s="100"/>
      <c r="FD252" s="100"/>
      <c r="FE252" s="100"/>
      <c r="FF252" s="100"/>
      <c r="FG252" s="100"/>
      <c r="FH252" s="100"/>
      <c r="FI252" s="100"/>
      <c r="FJ252" s="100"/>
      <c r="FK252" s="100"/>
      <c r="FL252" s="100"/>
      <c r="FM252" s="100"/>
      <c r="FN252" s="100"/>
      <c r="FO252" s="100"/>
      <c r="FP252" s="100"/>
      <c r="FQ252" s="100"/>
      <c r="FR252" s="100"/>
      <c r="FS252" s="100"/>
      <c r="FT252" s="100"/>
      <c r="FU252" s="100"/>
      <c r="FV252" s="100"/>
      <c r="FW252" s="100"/>
      <c r="FX252" s="100"/>
      <c r="FY252" s="100"/>
      <c r="FZ252" s="100"/>
      <c r="GA252" s="100"/>
      <c r="GB252" s="100"/>
      <c r="GC252" s="100"/>
      <c r="GD252" s="100"/>
      <c r="GE252" s="100"/>
      <c r="GF252" s="100"/>
      <c r="GG252" s="100"/>
      <c r="GH252" s="100"/>
      <c r="GI252" s="100"/>
      <c r="GJ252" s="100"/>
      <c r="GK252" s="100"/>
      <c r="GL252" s="100"/>
      <c r="GM252" s="100"/>
      <c r="GN252" s="100"/>
      <c r="GO252" s="100"/>
      <c r="GP252" s="100"/>
      <c r="GQ252" s="100"/>
      <c r="GR252" s="100"/>
      <c r="GS252" s="100"/>
      <c r="GT252" s="100"/>
      <c r="GU252" s="100"/>
      <c r="GV252" s="100"/>
      <c r="GW252" s="100"/>
      <c r="GX252" s="100"/>
      <c r="GY252" s="100"/>
      <c r="GZ252" s="100"/>
      <c r="HA252" s="100"/>
      <c r="HB252" s="100"/>
      <c r="HC252" s="100"/>
      <c r="HD252" s="100"/>
      <c r="HE252" s="100"/>
      <c r="HF252" s="100"/>
      <c r="HG252" s="100"/>
      <c r="HH252" s="100"/>
      <c r="HI252" s="100"/>
      <c r="HJ252" s="100"/>
      <c r="HK252" s="100"/>
      <c r="HL252" s="100"/>
      <c r="HM252" s="100"/>
      <c r="HN252" s="100"/>
      <c r="HO252" s="100"/>
      <c r="HP252" s="100"/>
      <c r="HQ252" s="100"/>
      <c r="HR252" s="100"/>
      <c r="HS252" s="100"/>
      <c r="HT252" s="100"/>
      <c r="HU252" s="100"/>
      <c r="HV252" s="100"/>
      <c r="HW252" s="100"/>
      <c r="HX252" s="100"/>
      <c r="HY252" s="100"/>
      <c r="HZ252" s="100"/>
      <c r="IA252" s="100"/>
      <c r="IB252" s="100"/>
      <c r="IC252" s="100"/>
      <c r="ID252" s="100"/>
      <c r="IE252" s="100"/>
      <c r="IF252" s="100"/>
      <c r="IG252" s="100"/>
      <c r="IH252" s="100"/>
      <c r="II252" s="100"/>
      <c r="IJ252" s="100"/>
      <c r="IK252" s="100"/>
      <c r="IL252" s="100"/>
      <c r="IM252" s="100"/>
      <c r="IN252" s="100"/>
      <c r="IO252" s="100"/>
      <c r="IP252" s="100"/>
    </row>
    <row r="253" spans="1:250">
      <c r="A253" s="83" t="s">
        <v>665</v>
      </c>
      <c r="B253" s="4" t="s">
        <v>73</v>
      </c>
      <c r="C253" s="4" t="s">
        <v>14</v>
      </c>
      <c r="D253" s="4" t="s">
        <v>513</v>
      </c>
      <c r="E253" s="4">
        <v>174</v>
      </c>
      <c r="F253" s="4" t="s">
        <v>14</v>
      </c>
      <c r="G253" s="4">
        <v>82</v>
      </c>
      <c r="H253" s="4" t="s">
        <v>14</v>
      </c>
      <c r="I253" s="4" t="s">
        <v>14</v>
      </c>
      <c r="J253" s="4" t="s">
        <v>14</v>
      </c>
      <c r="K253" s="87" t="s">
        <v>557</v>
      </c>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c r="BF253" s="100"/>
      <c r="BG253" s="100"/>
      <c r="BH253" s="100"/>
      <c r="BI253" s="100"/>
      <c r="BJ253" s="100"/>
      <c r="BK253" s="100"/>
      <c r="BL253" s="100"/>
      <c r="BM253" s="100"/>
      <c r="BN253" s="100"/>
      <c r="BO253" s="100"/>
      <c r="BP253" s="100"/>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100"/>
      <c r="DE253" s="100"/>
      <c r="DF253" s="100"/>
      <c r="DG253" s="100"/>
      <c r="DH253" s="100"/>
      <c r="DI253" s="100"/>
      <c r="DJ253" s="100"/>
      <c r="DK253" s="100"/>
      <c r="DL253" s="100"/>
      <c r="DM253" s="100"/>
      <c r="DN253" s="100"/>
      <c r="DO253" s="100"/>
      <c r="DP253" s="100"/>
      <c r="DQ253" s="100"/>
      <c r="DR253" s="100"/>
      <c r="DS253" s="100"/>
      <c r="DT253" s="100"/>
      <c r="DU253" s="100"/>
      <c r="DV253" s="100"/>
      <c r="DW253" s="100"/>
      <c r="DX253" s="100"/>
      <c r="DY253" s="100"/>
      <c r="DZ253" s="100"/>
      <c r="EA253" s="100"/>
      <c r="EB253" s="100"/>
      <c r="EC253" s="100"/>
      <c r="ED253" s="100"/>
      <c r="EE253" s="100"/>
      <c r="EF253" s="100"/>
      <c r="EG253" s="100"/>
      <c r="EH253" s="100"/>
      <c r="EI253" s="100"/>
      <c r="EJ253" s="100"/>
      <c r="EK253" s="100"/>
      <c r="EL253" s="100"/>
      <c r="EM253" s="100"/>
      <c r="EN253" s="100"/>
      <c r="EO253" s="100"/>
      <c r="EP253" s="100"/>
      <c r="EQ253" s="100"/>
      <c r="ER253" s="100"/>
      <c r="ES253" s="100"/>
      <c r="ET253" s="100"/>
      <c r="EU253" s="100"/>
      <c r="EV253" s="100"/>
      <c r="EW253" s="100"/>
      <c r="EX253" s="100"/>
      <c r="EY253" s="100"/>
      <c r="EZ253" s="100"/>
      <c r="FA253" s="100"/>
      <c r="FB253" s="100"/>
      <c r="FC253" s="100"/>
      <c r="FD253" s="100"/>
      <c r="FE253" s="100"/>
      <c r="FF253" s="100"/>
      <c r="FG253" s="100"/>
      <c r="FH253" s="100"/>
      <c r="FI253" s="100"/>
      <c r="FJ253" s="100"/>
      <c r="FK253" s="100"/>
      <c r="FL253" s="100"/>
      <c r="FM253" s="100"/>
      <c r="FN253" s="100"/>
      <c r="FO253" s="100"/>
      <c r="FP253" s="100"/>
      <c r="FQ253" s="100"/>
      <c r="FR253" s="100"/>
      <c r="FS253" s="100"/>
      <c r="FT253" s="100"/>
      <c r="FU253" s="100"/>
      <c r="FV253" s="100"/>
      <c r="FW253" s="100"/>
      <c r="FX253" s="100"/>
      <c r="FY253" s="100"/>
      <c r="FZ253" s="100"/>
      <c r="GA253" s="100"/>
      <c r="GB253" s="100"/>
      <c r="GC253" s="100"/>
      <c r="GD253" s="100"/>
      <c r="GE253" s="100"/>
      <c r="GF253" s="100"/>
      <c r="GG253" s="100"/>
      <c r="GH253" s="100"/>
      <c r="GI253" s="100"/>
      <c r="GJ253" s="100"/>
      <c r="GK253" s="100"/>
      <c r="GL253" s="100"/>
      <c r="GM253" s="100"/>
      <c r="GN253" s="100"/>
      <c r="GO253" s="100"/>
      <c r="GP253" s="100"/>
      <c r="GQ253" s="100"/>
      <c r="GR253" s="100"/>
      <c r="GS253" s="100"/>
      <c r="GT253" s="100"/>
      <c r="GU253" s="100"/>
      <c r="GV253" s="100"/>
      <c r="GW253" s="100"/>
      <c r="GX253" s="100"/>
      <c r="GY253" s="100"/>
      <c r="GZ253" s="100"/>
      <c r="HA253" s="100"/>
      <c r="HB253" s="100"/>
      <c r="HC253" s="100"/>
      <c r="HD253" s="100"/>
      <c r="HE253" s="100"/>
      <c r="HF253" s="100"/>
      <c r="HG253" s="100"/>
      <c r="HH253" s="100"/>
      <c r="HI253" s="100"/>
      <c r="HJ253" s="100"/>
      <c r="HK253" s="100"/>
      <c r="HL253" s="100"/>
      <c r="HM253" s="100"/>
      <c r="HN253" s="100"/>
      <c r="HO253" s="100"/>
      <c r="HP253" s="100"/>
      <c r="HQ253" s="100"/>
      <c r="HR253" s="100"/>
      <c r="HS253" s="100"/>
      <c r="HT253" s="100"/>
      <c r="HU253" s="100"/>
      <c r="HV253" s="100"/>
      <c r="HW253" s="100"/>
      <c r="HX253" s="100"/>
      <c r="HY253" s="100"/>
      <c r="HZ253" s="100"/>
      <c r="IA253" s="100"/>
      <c r="IB253" s="100"/>
      <c r="IC253" s="100"/>
      <c r="ID253" s="100"/>
      <c r="IE253" s="100"/>
      <c r="IF253" s="100"/>
      <c r="IG253" s="100"/>
      <c r="IH253" s="100"/>
      <c r="II253" s="100"/>
      <c r="IJ253" s="100"/>
      <c r="IK253" s="100"/>
      <c r="IL253" s="100"/>
      <c r="IM253" s="100"/>
      <c r="IN253" s="100"/>
      <c r="IO253" s="100"/>
      <c r="IP253" s="100"/>
    </row>
    <row r="254" spans="1:250">
      <c r="A254" s="83" t="s">
        <v>666</v>
      </c>
      <c r="B254" s="4" t="s">
        <v>73</v>
      </c>
      <c r="C254" s="4" t="s">
        <v>14</v>
      </c>
      <c r="D254" s="4" t="s">
        <v>513</v>
      </c>
      <c r="E254" s="4">
        <v>176</v>
      </c>
      <c r="F254" s="4">
        <v>66</v>
      </c>
      <c r="G254" s="4">
        <v>144</v>
      </c>
      <c r="H254" s="4" t="s">
        <v>14</v>
      </c>
      <c r="I254" s="4" t="s">
        <v>14</v>
      </c>
      <c r="J254" s="4" t="s">
        <v>14</v>
      </c>
      <c r="K254" s="87" t="s">
        <v>557</v>
      </c>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c r="BF254" s="100"/>
      <c r="BG254" s="100"/>
      <c r="BH254" s="100"/>
      <c r="BI254" s="100"/>
      <c r="BJ254" s="100"/>
      <c r="BK254" s="100"/>
      <c r="BL254" s="100"/>
      <c r="BM254" s="100"/>
      <c r="BN254" s="100"/>
      <c r="BO254" s="100"/>
      <c r="BP254" s="100"/>
      <c r="BQ254" s="100"/>
      <c r="BR254" s="100"/>
      <c r="BS254" s="100"/>
      <c r="BT254" s="100"/>
      <c r="BU254" s="100"/>
      <c r="BV254" s="100"/>
      <c r="BW254" s="100"/>
      <c r="BX254" s="100"/>
      <c r="BY254" s="100"/>
      <c r="BZ254" s="100"/>
      <c r="CA254" s="100"/>
      <c r="CB254" s="100"/>
      <c r="CC254" s="100"/>
      <c r="CD254" s="100"/>
      <c r="CE254" s="100"/>
      <c r="CF254" s="100"/>
      <c r="CG254" s="100"/>
      <c r="CH254" s="100"/>
      <c r="CI254" s="100"/>
      <c r="CJ254" s="100"/>
      <c r="CK254" s="100"/>
      <c r="CL254" s="100"/>
      <c r="CM254" s="100"/>
      <c r="CN254" s="100"/>
      <c r="CO254" s="100"/>
      <c r="CP254" s="100"/>
      <c r="CQ254" s="100"/>
      <c r="CR254" s="100"/>
      <c r="CS254" s="100"/>
      <c r="CT254" s="100"/>
      <c r="CU254" s="100"/>
      <c r="CV254" s="100"/>
      <c r="CW254" s="100"/>
      <c r="CX254" s="100"/>
      <c r="CY254" s="100"/>
      <c r="CZ254" s="100"/>
      <c r="DA254" s="100"/>
      <c r="DB254" s="100"/>
      <c r="DC254" s="100"/>
      <c r="DD254" s="100"/>
      <c r="DE254" s="100"/>
      <c r="DF254" s="100"/>
      <c r="DG254" s="100"/>
      <c r="DH254" s="100"/>
      <c r="DI254" s="100"/>
      <c r="DJ254" s="100"/>
      <c r="DK254" s="100"/>
      <c r="DL254" s="100"/>
      <c r="DM254" s="100"/>
      <c r="DN254" s="100"/>
      <c r="DO254" s="100"/>
      <c r="DP254" s="100"/>
      <c r="DQ254" s="100"/>
      <c r="DR254" s="100"/>
      <c r="DS254" s="100"/>
      <c r="DT254" s="100"/>
      <c r="DU254" s="100"/>
      <c r="DV254" s="100"/>
      <c r="DW254" s="100"/>
      <c r="DX254" s="100"/>
      <c r="DY254" s="100"/>
      <c r="DZ254" s="100"/>
      <c r="EA254" s="100"/>
      <c r="EB254" s="100"/>
      <c r="EC254" s="100"/>
      <c r="ED254" s="100"/>
      <c r="EE254" s="100"/>
      <c r="EF254" s="100"/>
      <c r="EG254" s="100"/>
      <c r="EH254" s="100"/>
      <c r="EI254" s="100"/>
      <c r="EJ254" s="100"/>
      <c r="EK254" s="100"/>
      <c r="EL254" s="100"/>
      <c r="EM254" s="100"/>
      <c r="EN254" s="100"/>
      <c r="EO254" s="100"/>
      <c r="EP254" s="100"/>
      <c r="EQ254" s="100"/>
      <c r="ER254" s="100"/>
      <c r="ES254" s="100"/>
      <c r="ET254" s="100"/>
      <c r="EU254" s="100"/>
      <c r="EV254" s="100"/>
      <c r="EW254" s="100"/>
      <c r="EX254" s="100"/>
      <c r="EY254" s="100"/>
      <c r="EZ254" s="100"/>
      <c r="FA254" s="100"/>
      <c r="FB254" s="100"/>
      <c r="FC254" s="100"/>
      <c r="FD254" s="100"/>
      <c r="FE254" s="100"/>
      <c r="FF254" s="100"/>
      <c r="FG254" s="100"/>
      <c r="FH254" s="100"/>
      <c r="FI254" s="100"/>
      <c r="FJ254" s="100"/>
      <c r="FK254" s="100"/>
      <c r="FL254" s="100"/>
      <c r="FM254" s="100"/>
      <c r="FN254" s="100"/>
      <c r="FO254" s="100"/>
      <c r="FP254" s="100"/>
      <c r="FQ254" s="100"/>
      <c r="FR254" s="100"/>
      <c r="FS254" s="100"/>
      <c r="FT254" s="100"/>
      <c r="FU254" s="100"/>
      <c r="FV254" s="100"/>
      <c r="FW254" s="100"/>
      <c r="FX254" s="100"/>
      <c r="FY254" s="100"/>
      <c r="FZ254" s="100"/>
      <c r="GA254" s="100"/>
      <c r="GB254" s="100"/>
      <c r="GC254" s="100"/>
      <c r="GD254" s="100"/>
      <c r="GE254" s="100"/>
      <c r="GF254" s="100"/>
      <c r="GG254" s="100"/>
      <c r="GH254" s="100"/>
      <c r="GI254" s="100"/>
      <c r="GJ254" s="100"/>
      <c r="GK254" s="100"/>
      <c r="GL254" s="100"/>
      <c r="GM254" s="100"/>
      <c r="GN254" s="100"/>
      <c r="GO254" s="100"/>
      <c r="GP254" s="100"/>
      <c r="GQ254" s="100"/>
      <c r="GR254" s="100"/>
      <c r="GS254" s="100"/>
      <c r="GT254" s="100"/>
      <c r="GU254" s="100"/>
      <c r="GV254" s="100"/>
      <c r="GW254" s="100"/>
      <c r="GX254" s="100"/>
      <c r="GY254" s="100"/>
      <c r="GZ254" s="100"/>
      <c r="HA254" s="100"/>
      <c r="HB254" s="100"/>
      <c r="HC254" s="100"/>
      <c r="HD254" s="100"/>
      <c r="HE254" s="100"/>
      <c r="HF254" s="100"/>
      <c r="HG254" s="100"/>
      <c r="HH254" s="100"/>
      <c r="HI254" s="100"/>
      <c r="HJ254" s="100"/>
      <c r="HK254" s="100"/>
      <c r="HL254" s="100"/>
      <c r="HM254" s="100"/>
      <c r="HN254" s="100"/>
      <c r="HO254" s="100"/>
      <c r="HP254" s="100"/>
      <c r="HQ254" s="100"/>
      <c r="HR254" s="100"/>
      <c r="HS254" s="100"/>
      <c r="HT254" s="100"/>
      <c r="HU254" s="100"/>
      <c r="HV254" s="100"/>
      <c r="HW254" s="100"/>
      <c r="HX254" s="100"/>
      <c r="HY254" s="100"/>
      <c r="HZ254" s="100"/>
      <c r="IA254" s="100"/>
      <c r="IB254" s="100"/>
      <c r="IC254" s="100"/>
      <c r="ID254" s="100"/>
      <c r="IE254" s="100"/>
      <c r="IF254" s="100"/>
      <c r="IG254" s="100"/>
      <c r="IH254" s="100"/>
      <c r="II254" s="100"/>
      <c r="IJ254" s="100"/>
      <c r="IK254" s="100"/>
      <c r="IL254" s="100"/>
      <c r="IM254" s="100"/>
      <c r="IN254" s="100"/>
      <c r="IO254" s="100"/>
      <c r="IP254" s="100"/>
    </row>
    <row r="255" spans="1:250" s="80" customFormat="1">
      <c r="A255" s="79" t="s">
        <v>603</v>
      </c>
      <c r="B255" s="35" t="s">
        <v>73</v>
      </c>
      <c r="C255" s="35" t="s">
        <v>14</v>
      </c>
      <c r="D255" s="35" t="s">
        <v>513</v>
      </c>
      <c r="E255" s="37">
        <f>AVERAGE(E251:E254)</f>
        <v>188.5</v>
      </c>
      <c r="F255" s="37">
        <f>AVERAGE(F251:F254)</f>
        <v>66</v>
      </c>
      <c r="G255" s="37">
        <f>AVERAGE(G251:G254)</f>
        <v>199</v>
      </c>
      <c r="H255" s="35" t="s">
        <v>14</v>
      </c>
      <c r="I255" s="35" t="s">
        <v>14</v>
      </c>
      <c r="J255" s="35" t="s">
        <v>14</v>
      </c>
      <c r="K255" s="14" t="s">
        <v>794</v>
      </c>
      <c r="L255" s="102"/>
      <c r="M255" s="102"/>
      <c r="N255" s="102"/>
      <c r="O255" s="102"/>
      <c r="P255" s="102"/>
      <c r="Q255" s="102"/>
      <c r="R255" s="102"/>
      <c r="S255" s="102"/>
      <c r="T255" s="102"/>
      <c r="U255" s="102"/>
      <c r="V255" s="102"/>
      <c r="W255" s="102"/>
      <c r="X255" s="102"/>
      <c r="Y255" s="102"/>
      <c r="Z255" s="102"/>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c r="CB255" s="102"/>
      <c r="CC255" s="102"/>
      <c r="CD255" s="102"/>
      <c r="CE255" s="102"/>
      <c r="CF255" s="102"/>
      <c r="CG255" s="102"/>
      <c r="CH255" s="102"/>
      <c r="CI255" s="102"/>
      <c r="CJ255" s="102"/>
      <c r="CK255" s="102"/>
      <c r="CL255" s="102"/>
      <c r="CM255" s="102"/>
      <c r="CN255" s="102"/>
      <c r="CO255" s="102"/>
      <c r="CP255" s="102"/>
      <c r="CQ255" s="102"/>
      <c r="CR255" s="102"/>
      <c r="CS255" s="102"/>
      <c r="CT255" s="102"/>
      <c r="CU255" s="102"/>
      <c r="CV255" s="102"/>
      <c r="CW255" s="102"/>
      <c r="CX255" s="102"/>
      <c r="CY255" s="102"/>
      <c r="CZ255" s="102"/>
      <c r="DA255" s="102"/>
      <c r="DB255" s="102"/>
      <c r="DC255" s="102"/>
      <c r="DD255" s="102"/>
      <c r="DE255" s="102"/>
      <c r="DF255" s="102"/>
      <c r="DG255" s="102"/>
      <c r="DH255" s="102"/>
      <c r="DI255" s="102"/>
      <c r="DJ255" s="102"/>
      <c r="DK255" s="102"/>
      <c r="DL255" s="102"/>
      <c r="DM255" s="102"/>
      <c r="DN255" s="102"/>
      <c r="DO255" s="102"/>
      <c r="DP255" s="102"/>
      <c r="DQ255" s="102"/>
      <c r="DR255" s="102"/>
      <c r="DS255" s="102"/>
      <c r="DT255" s="102"/>
      <c r="DU255" s="102"/>
      <c r="DV255" s="102"/>
      <c r="DW255" s="102"/>
      <c r="DX255" s="102"/>
      <c r="DY255" s="102"/>
      <c r="DZ255" s="102"/>
      <c r="EA255" s="102"/>
      <c r="EB255" s="102"/>
      <c r="EC255" s="102"/>
      <c r="ED255" s="102"/>
      <c r="EE255" s="102"/>
      <c r="EF255" s="102"/>
      <c r="EG255" s="102"/>
      <c r="EH255" s="102"/>
      <c r="EI255" s="102"/>
      <c r="EJ255" s="102"/>
      <c r="EK255" s="102"/>
      <c r="EL255" s="102"/>
      <c r="EM255" s="102"/>
      <c r="EN255" s="102"/>
      <c r="EO255" s="102"/>
      <c r="EP255" s="102"/>
      <c r="EQ255" s="102"/>
      <c r="ER255" s="102"/>
      <c r="ES255" s="102"/>
      <c r="ET255" s="102"/>
      <c r="EU255" s="102"/>
      <c r="EV255" s="102"/>
      <c r="EW255" s="102"/>
      <c r="EX255" s="102"/>
      <c r="EY255" s="102"/>
      <c r="EZ255" s="102"/>
      <c r="FA255" s="102"/>
      <c r="FB255" s="102"/>
      <c r="FC255" s="102"/>
      <c r="FD255" s="102"/>
      <c r="FE255" s="102"/>
      <c r="FF255" s="102"/>
      <c r="FG255" s="102"/>
      <c r="FH255" s="102"/>
      <c r="FI255" s="102"/>
      <c r="FJ255" s="102"/>
      <c r="FK255" s="102"/>
      <c r="FL255" s="102"/>
      <c r="FM255" s="102"/>
      <c r="FN255" s="102"/>
      <c r="FO255" s="102"/>
      <c r="FP255" s="102"/>
      <c r="FQ255" s="102"/>
      <c r="FR255" s="102"/>
      <c r="FS255" s="102"/>
      <c r="FT255" s="102"/>
      <c r="FU255" s="102"/>
      <c r="FV255" s="102"/>
      <c r="FW255" s="102"/>
      <c r="FX255" s="102"/>
      <c r="FY255" s="102"/>
      <c r="FZ255" s="102"/>
      <c r="GA255" s="102"/>
      <c r="GB255" s="102"/>
      <c r="GC255" s="102"/>
      <c r="GD255" s="102"/>
      <c r="GE255" s="102"/>
      <c r="GF255" s="102"/>
      <c r="GG255" s="102"/>
      <c r="GH255" s="102"/>
      <c r="GI255" s="102"/>
      <c r="GJ255" s="102"/>
      <c r="GK255" s="102"/>
      <c r="GL255" s="102"/>
      <c r="GM255" s="102"/>
      <c r="GN255" s="102"/>
      <c r="GO255" s="102"/>
      <c r="GP255" s="102"/>
      <c r="GQ255" s="102"/>
      <c r="GR255" s="102"/>
      <c r="GS255" s="102"/>
      <c r="GT255" s="102"/>
      <c r="GU255" s="102"/>
      <c r="GV255" s="102"/>
      <c r="GW255" s="102"/>
      <c r="GX255" s="102"/>
      <c r="GY255" s="102"/>
      <c r="GZ255" s="102"/>
      <c r="HA255" s="102"/>
      <c r="HB255" s="102"/>
      <c r="HC255" s="102"/>
      <c r="HD255" s="102"/>
      <c r="HE255" s="102"/>
      <c r="HF255" s="102"/>
      <c r="HG255" s="102"/>
      <c r="HH255" s="102"/>
      <c r="HI255" s="102"/>
      <c r="HJ255" s="102"/>
      <c r="HK255" s="102"/>
      <c r="HL255" s="102"/>
      <c r="HM255" s="102"/>
      <c r="HN255" s="102"/>
      <c r="HO255" s="102"/>
      <c r="HP255" s="102"/>
      <c r="HQ255" s="102"/>
      <c r="HR255" s="102"/>
      <c r="HS255" s="102"/>
      <c r="HT255" s="102"/>
      <c r="HU255" s="102"/>
      <c r="HV255" s="102"/>
      <c r="HW255" s="102"/>
      <c r="HX255" s="102"/>
      <c r="HY255" s="102"/>
      <c r="HZ255" s="102"/>
      <c r="IA255" s="102"/>
      <c r="IB255" s="102"/>
      <c r="IC255" s="102"/>
      <c r="ID255" s="102"/>
      <c r="IE255" s="102"/>
      <c r="IF255" s="102"/>
      <c r="IG255" s="102"/>
      <c r="IH255" s="102"/>
      <c r="II255" s="102"/>
      <c r="IJ255" s="102"/>
      <c r="IK255" s="102"/>
      <c r="IL255" s="102"/>
      <c r="IM255" s="102"/>
      <c r="IN255" s="102"/>
      <c r="IO255" s="102"/>
      <c r="IP255" s="102"/>
    </row>
    <row r="256" spans="1:250" s="91" customFormat="1" ht="15.75">
      <c r="A256" s="89"/>
      <c r="B256" s="90"/>
      <c r="C256" s="90"/>
      <c r="D256" s="92" t="s">
        <v>246</v>
      </c>
      <c r="E256" s="60"/>
      <c r="F256" s="60"/>
      <c r="G256" s="60"/>
      <c r="H256" s="90"/>
      <c r="I256" s="90"/>
      <c r="J256" s="90"/>
      <c r="K256" s="99" t="s">
        <v>794</v>
      </c>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c r="CR256" s="102"/>
      <c r="CS256" s="102"/>
      <c r="CT256" s="102"/>
      <c r="CU256" s="102"/>
      <c r="CV256" s="102"/>
      <c r="CW256" s="102"/>
      <c r="CX256" s="102"/>
      <c r="CY256" s="102"/>
      <c r="CZ256" s="102"/>
      <c r="DA256" s="102"/>
      <c r="DB256" s="102"/>
      <c r="DC256" s="102"/>
      <c r="DD256" s="102"/>
      <c r="DE256" s="102"/>
      <c r="DF256" s="102"/>
      <c r="DG256" s="102"/>
      <c r="DH256" s="102"/>
      <c r="DI256" s="102"/>
      <c r="DJ256" s="102"/>
      <c r="DK256" s="102"/>
      <c r="DL256" s="102"/>
      <c r="DM256" s="102"/>
      <c r="DN256" s="102"/>
      <c r="DO256" s="102"/>
      <c r="DP256" s="102"/>
      <c r="DQ256" s="102"/>
      <c r="DR256" s="102"/>
      <c r="DS256" s="102"/>
      <c r="DT256" s="102"/>
      <c r="DU256" s="102"/>
      <c r="DV256" s="102"/>
      <c r="DW256" s="102"/>
      <c r="DX256" s="102"/>
      <c r="DY256" s="102"/>
      <c r="DZ256" s="102"/>
      <c r="EA256" s="102"/>
      <c r="EB256" s="102"/>
      <c r="EC256" s="102"/>
      <c r="ED256" s="102"/>
      <c r="EE256" s="102"/>
      <c r="EF256" s="102"/>
      <c r="EG256" s="102"/>
      <c r="EH256" s="102"/>
      <c r="EI256" s="102"/>
      <c r="EJ256" s="102"/>
      <c r="EK256" s="102"/>
      <c r="EL256" s="102"/>
      <c r="EM256" s="102"/>
      <c r="EN256" s="102"/>
      <c r="EO256" s="102"/>
      <c r="EP256" s="102"/>
      <c r="EQ256" s="102"/>
      <c r="ER256" s="102"/>
      <c r="ES256" s="102"/>
      <c r="ET256" s="102"/>
      <c r="EU256" s="102"/>
      <c r="EV256" s="102"/>
      <c r="EW256" s="102"/>
      <c r="EX256" s="102"/>
      <c r="EY256" s="102"/>
      <c r="EZ256" s="102"/>
      <c r="FA256" s="102"/>
      <c r="FB256" s="102"/>
      <c r="FC256" s="102"/>
      <c r="FD256" s="102"/>
      <c r="FE256" s="102"/>
      <c r="FF256" s="102"/>
      <c r="FG256" s="102"/>
      <c r="FH256" s="102"/>
      <c r="FI256" s="102"/>
      <c r="FJ256" s="102"/>
      <c r="FK256" s="102"/>
      <c r="FL256" s="102"/>
      <c r="FM256" s="102"/>
      <c r="FN256" s="102"/>
      <c r="FO256" s="102"/>
      <c r="FP256" s="102"/>
      <c r="FQ256" s="102"/>
      <c r="FR256" s="102"/>
      <c r="FS256" s="102"/>
      <c r="FT256" s="102"/>
      <c r="FU256" s="102"/>
      <c r="FV256" s="102"/>
      <c r="FW256" s="102"/>
      <c r="FX256" s="102"/>
      <c r="FY256" s="102"/>
      <c r="FZ256" s="102"/>
      <c r="GA256" s="102"/>
      <c r="GB256" s="102"/>
      <c r="GC256" s="102"/>
      <c r="GD256" s="102"/>
      <c r="GE256" s="102"/>
      <c r="GF256" s="102"/>
      <c r="GG256" s="102"/>
      <c r="GH256" s="102"/>
      <c r="GI256" s="102"/>
      <c r="GJ256" s="102"/>
      <c r="GK256" s="102"/>
      <c r="GL256" s="102"/>
      <c r="GM256" s="102"/>
      <c r="GN256" s="102"/>
      <c r="GO256" s="102"/>
      <c r="GP256" s="102"/>
      <c r="GQ256" s="102"/>
      <c r="GR256" s="102"/>
      <c r="GS256" s="102"/>
      <c r="GT256" s="102"/>
      <c r="GU256" s="102"/>
      <c r="GV256" s="102"/>
      <c r="GW256" s="102"/>
      <c r="GX256" s="102"/>
      <c r="GY256" s="102"/>
      <c r="GZ256" s="102"/>
      <c r="HA256" s="102"/>
      <c r="HB256" s="102"/>
      <c r="HC256" s="102"/>
      <c r="HD256" s="102"/>
      <c r="HE256" s="102"/>
      <c r="HF256" s="102"/>
      <c r="HG256" s="102"/>
      <c r="HH256" s="102"/>
      <c r="HI256" s="102"/>
      <c r="HJ256" s="102"/>
      <c r="HK256" s="102"/>
      <c r="HL256" s="102"/>
      <c r="HM256" s="102"/>
      <c r="HN256" s="102"/>
      <c r="HO256" s="102"/>
      <c r="HP256" s="102"/>
      <c r="HQ256" s="102"/>
      <c r="HR256" s="102"/>
      <c r="HS256" s="102"/>
      <c r="HT256" s="102"/>
      <c r="HU256" s="102"/>
      <c r="HV256" s="102"/>
      <c r="HW256" s="102"/>
      <c r="HX256" s="102"/>
      <c r="HY256" s="102"/>
      <c r="HZ256" s="102"/>
      <c r="IA256" s="102"/>
      <c r="IB256" s="102"/>
      <c r="IC256" s="102"/>
      <c r="ID256" s="102"/>
      <c r="IE256" s="102"/>
      <c r="IF256" s="102"/>
      <c r="IG256" s="102"/>
      <c r="IH256" s="102"/>
      <c r="II256" s="102"/>
      <c r="IJ256" s="102"/>
      <c r="IK256" s="102"/>
      <c r="IL256" s="102"/>
      <c r="IM256" s="102"/>
      <c r="IN256" s="102"/>
      <c r="IO256" s="102"/>
      <c r="IP256" s="102"/>
    </row>
    <row r="257" spans="1:250">
      <c r="A257" s="83" t="s">
        <v>667</v>
      </c>
      <c r="B257" s="4" t="s">
        <v>55</v>
      </c>
      <c r="C257" s="4">
        <v>78</v>
      </c>
      <c r="D257" s="4" t="s">
        <v>246</v>
      </c>
      <c r="E257" s="4">
        <v>76</v>
      </c>
      <c r="F257" s="4">
        <v>85</v>
      </c>
      <c r="G257" s="4">
        <v>84</v>
      </c>
      <c r="H257" s="4">
        <v>84</v>
      </c>
      <c r="I257" s="4">
        <v>66</v>
      </c>
      <c r="J257" s="4">
        <v>74</v>
      </c>
      <c r="K257" s="87" t="s">
        <v>533</v>
      </c>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c r="BF257" s="100"/>
      <c r="BG257" s="100"/>
      <c r="BH257" s="100"/>
      <c r="BI257" s="100"/>
      <c r="BJ257" s="100"/>
      <c r="BK257" s="100"/>
      <c r="BL257" s="100"/>
      <c r="BM257" s="100"/>
      <c r="BN257" s="100"/>
      <c r="BO257" s="100"/>
      <c r="BP257" s="100"/>
      <c r="BQ257" s="100"/>
      <c r="BR257" s="100"/>
      <c r="BS257" s="100"/>
      <c r="BT257" s="100"/>
      <c r="BU257" s="100"/>
      <c r="BV257" s="100"/>
      <c r="BW257" s="100"/>
      <c r="BX257" s="100"/>
      <c r="BY257" s="100"/>
      <c r="BZ257" s="100"/>
      <c r="CA257" s="100"/>
      <c r="CB257" s="100"/>
      <c r="CC257" s="100"/>
      <c r="CD257" s="100"/>
      <c r="CE257" s="100"/>
      <c r="CF257" s="100"/>
      <c r="CG257" s="100"/>
      <c r="CH257" s="100"/>
      <c r="CI257" s="100"/>
      <c r="CJ257" s="100"/>
      <c r="CK257" s="100"/>
      <c r="CL257" s="100"/>
      <c r="CM257" s="100"/>
      <c r="CN257" s="100"/>
      <c r="CO257" s="100"/>
      <c r="CP257" s="100"/>
      <c r="CQ257" s="100"/>
      <c r="CR257" s="100"/>
      <c r="CS257" s="100"/>
      <c r="CT257" s="100"/>
      <c r="CU257" s="100"/>
      <c r="CV257" s="100"/>
      <c r="CW257" s="100"/>
      <c r="CX257" s="100"/>
      <c r="CY257" s="100"/>
      <c r="CZ257" s="100"/>
      <c r="DA257" s="100"/>
      <c r="DB257" s="100"/>
      <c r="DC257" s="100"/>
      <c r="DD257" s="100"/>
      <c r="DE257" s="100"/>
      <c r="DF257" s="100"/>
      <c r="DG257" s="100"/>
      <c r="DH257" s="100"/>
      <c r="DI257" s="100"/>
      <c r="DJ257" s="100"/>
      <c r="DK257" s="100"/>
      <c r="DL257" s="100"/>
      <c r="DM257" s="100"/>
      <c r="DN257" s="100"/>
      <c r="DO257" s="100"/>
      <c r="DP257" s="100"/>
      <c r="DQ257" s="100"/>
      <c r="DR257" s="100"/>
      <c r="DS257" s="100"/>
      <c r="DT257" s="100"/>
      <c r="DU257" s="100"/>
      <c r="DV257" s="100"/>
      <c r="DW257" s="100"/>
      <c r="DX257" s="100"/>
      <c r="DY257" s="100"/>
      <c r="DZ257" s="100"/>
      <c r="EA257" s="100"/>
      <c r="EB257" s="100"/>
      <c r="EC257" s="100"/>
      <c r="ED257" s="100"/>
      <c r="EE257" s="100"/>
      <c r="EF257" s="100"/>
      <c r="EG257" s="100"/>
      <c r="EH257" s="100"/>
      <c r="EI257" s="100"/>
      <c r="EJ257" s="100"/>
      <c r="EK257" s="100"/>
      <c r="EL257" s="100"/>
      <c r="EM257" s="100"/>
      <c r="EN257" s="100"/>
      <c r="EO257" s="100"/>
      <c r="EP257" s="100"/>
      <c r="EQ257" s="100"/>
      <c r="ER257" s="100"/>
      <c r="ES257" s="100"/>
      <c r="ET257" s="100"/>
      <c r="EU257" s="100"/>
      <c r="EV257" s="100"/>
      <c r="EW257" s="100"/>
      <c r="EX257" s="100"/>
      <c r="EY257" s="100"/>
      <c r="EZ257" s="100"/>
      <c r="FA257" s="100"/>
      <c r="FB257" s="100"/>
      <c r="FC257" s="100"/>
      <c r="FD257" s="100"/>
      <c r="FE257" s="100"/>
      <c r="FF257" s="100"/>
      <c r="FG257" s="100"/>
      <c r="FH257" s="100"/>
      <c r="FI257" s="100"/>
      <c r="FJ257" s="100"/>
      <c r="FK257" s="100"/>
      <c r="FL257" s="100"/>
      <c r="FM257" s="100"/>
      <c r="FN257" s="100"/>
      <c r="FO257" s="100"/>
      <c r="FP257" s="100"/>
      <c r="FQ257" s="100"/>
      <c r="FR257" s="100"/>
      <c r="FS257" s="100"/>
      <c r="FT257" s="100"/>
      <c r="FU257" s="100"/>
      <c r="FV257" s="100"/>
      <c r="FW257" s="100"/>
      <c r="FX257" s="100"/>
      <c r="FY257" s="100"/>
      <c r="FZ257" s="100"/>
      <c r="GA257" s="100"/>
      <c r="GB257" s="100"/>
      <c r="GC257" s="100"/>
      <c r="GD257" s="100"/>
      <c r="GE257" s="100"/>
      <c r="GF257" s="100"/>
      <c r="GG257" s="100"/>
      <c r="GH257" s="100"/>
      <c r="GI257" s="100"/>
      <c r="GJ257" s="100"/>
      <c r="GK257" s="100"/>
      <c r="GL257" s="100"/>
      <c r="GM257" s="100"/>
      <c r="GN257" s="100"/>
      <c r="GO257" s="100"/>
      <c r="GP257" s="100"/>
      <c r="GQ257" s="100"/>
      <c r="GR257" s="100"/>
      <c r="GS257" s="100"/>
      <c r="GT257" s="100"/>
      <c r="GU257" s="100"/>
      <c r="GV257" s="100"/>
      <c r="GW257" s="100"/>
      <c r="GX257" s="100"/>
      <c r="GY257" s="100"/>
      <c r="GZ257" s="100"/>
      <c r="HA257" s="100"/>
      <c r="HB257" s="100"/>
      <c r="HC257" s="100"/>
      <c r="HD257" s="100"/>
      <c r="HE257" s="100"/>
      <c r="HF257" s="100"/>
      <c r="HG257" s="100"/>
      <c r="HH257" s="100"/>
      <c r="HI257" s="100"/>
      <c r="HJ257" s="100"/>
      <c r="HK257" s="100"/>
      <c r="HL257" s="100"/>
      <c r="HM257" s="100"/>
      <c r="HN257" s="100"/>
      <c r="HO257" s="100"/>
      <c r="HP257" s="100"/>
      <c r="HQ257" s="100"/>
      <c r="HR257" s="100"/>
      <c r="HS257" s="100"/>
      <c r="HT257" s="100"/>
      <c r="HU257" s="100"/>
      <c r="HV257" s="100"/>
      <c r="HW257" s="100"/>
      <c r="HX257" s="100"/>
      <c r="HY257" s="100"/>
      <c r="HZ257" s="100"/>
      <c r="IA257" s="100"/>
      <c r="IB257" s="100"/>
      <c r="IC257" s="100"/>
      <c r="ID257" s="100"/>
      <c r="IE257" s="100"/>
      <c r="IF257" s="100"/>
      <c r="IG257" s="100"/>
      <c r="IH257" s="100"/>
      <c r="II257" s="100"/>
      <c r="IJ257" s="100"/>
      <c r="IK257" s="100"/>
      <c r="IL257" s="100"/>
      <c r="IM257" s="100"/>
      <c r="IN257" s="100"/>
      <c r="IO257" s="100"/>
      <c r="IP257" s="100"/>
    </row>
    <row r="258" spans="1:250">
      <c r="A258" s="83" t="s">
        <v>219</v>
      </c>
      <c r="B258" s="4" t="s">
        <v>55</v>
      </c>
      <c r="C258" s="4">
        <v>85</v>
      </c>
      <c r="D258" s="4" t="s">
        <v>246</v>
      </c>
      <c r="E258" s="4">
        <v>70</v>
      </c>
      <c r="F258" s="4">
        <v>100</v>
      </c>
      <c r="G258" s="4">
        <v>64</v>
      </c>
      <c r="H258" s="4">
        <v>93</v>
      </c>
      <c r="I258" s="4">
        <v>101</v>
      </c>
      <c r="J258" s="4">
        <v>99</v>
      </c>
      <c r="K258" s="87" t="s">
        <v>536</v>
      </c>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c r="BF258" s="100"/>
      <c r="BG258" s="100"/>
      <c r="BH258" s="100"/>
      <c r="BI258" s="100"/>
      <c r="BJ258" s="100"/>
      <c r="BK258" s="100"/>
      <c r="BL258" s="100"/>
      <c r="BM258" s="100"/>
      <c r="BN258" s="100"/>
      <c r="BO258" s="100"/>
      <c r="BP258" s="100"/>
      <c r="BQ258" s="100"/>
      <c r="BR258" s="100"/>
      <c r="BS258" s="100"/>
      <c r="BT258" s="100"/>
      <c r="BU258" s="100"/>
      <c r="BV258" s="100"/>
      <c r="BW258" s="100"/>
      <c r="BX258" s="100"/>
      <c r="BY258" s="100"/>
      <c r="BZ258" s="100"/>
      <c r="CA258" s="100"/>
      <c r="CB258" s="100"/>
      <c r="CC258" s="100"/>
      <c r="CD258" s="100"/>
      <c r="CE258" s="100"/>
      <c r="CF258" s="100"/>
      <c r="CG258" s="100"/>
      <c r="CH258" s="100"/>
      <c r="CI258" s="100"/>
      <c r="CJ258" s="100"/>
      <c r="CK258" s="100"/>
      <c r="CL258" s="100"/>
      <c r="CM258" s="100"/>
      <c r="CN258" s="100"/>
      <c r="CO258" s="100"/>
      <c r="CP258" s="100"/>
      <c r="CQ258" s="100"/>
      <c r="CR258" s="100"/>
      <c r="CS258" s="100"/>
      <c r="CT258" s="100"/>
      <c r="CU258" s="100"/>
      <c r="CV258" s="100"/>
      <c r="CW258" s="100"/>
      <c r="CX258" s="100"/>
      <c r="CY258" s="100"/>
      <c r="CZ258" s="100"/>
      <c r="DA258" s="100"/>
      <c r="DB258" s="100"/>
      <c r="DC258" s="100"/>
      <c r="DD258" s="100"/>
      <c r="DE258" s="100"/>
      <c r="DF258" s="100"/>
      <c r="DG258" s="100"/>
      <c r="DH258" s="100"/>
      <c r="DI258" s="100"/>
      <c r="DJ258" s="100"/>
      <c r="DK258" s="100"/>
      <c r="DL258" s="100"/>
      <c r="DM258" s="100"/>
      <c r="DN258" s="100"/>
      <c r="DO258" s="100"/>
      <c r="DP258" s="100"/>
      <c r="DQ258" s="100"/>
      <c r="DR258" s="100"/>
      <c r="DS258" s="100"/>
      <c r="DT258" s="100"/>
      <c r="DU258" s="100"/>
      <c r="DV258" s="100"/>
      <c r="DW258" s="100"/>
      <c r="DX258" s="100"/>
      <c r="DY258" s="100"/>
      <c r="DZ258" s="100"/>
      <c r="EA258" s="100"/>
      <c r="EB258" s="100"/>
      <c r="EC258" s="100"/>
      <c r="ED258" s="100"/>
      <c r="EE258" s="100"/>
      <c r="EF258" s="100"/>
      <c r="EG258" s="100"/>
      <c r="EH258" s="100"/>
      <c r="EI258" s="100"/>
      <c r="EJ258" s="100"/>
      <c r="EK258" s="100"/>
      <c r="EL258" s="100"/>
      <c r="EM258" s="100"/>
      <c r="EN258" s="100"/>
      <c r="EO258" s="100"/>
      <c r="EP258" s="100"/>
      <c r="EQ258" s="100"/>
      <c r="ER258" s="100"/>
      <c r="ES258" s="100"/>
      <c r="ET258" s="100"/>
      <c r="EU258" s="100"/>
      <c r="EV258" s="100"/>
      <c r="EW258" s="100"/>
      <c r="EX258" s="100"/>
      <c r="EY258" s="100"/>
      <c r="EZ258" s="100"/>
      <c r="FA258" s="100"/>
      <c r="FB258" s="100"/>
      <c r="FC258" s="100"/>
      <c r="FD258" s="100"/>
      <c r="FE258" s="100"/>
      <c r="FF258" s="100"/>
      <c r="FG258" s="100"/>
      <c r="FH258" s="100"/>
      <c r="FI258" s="100"/>
      <c r="FJ258" s="100"/>
      <c r="FK258" s="100"/>
      <c r="FL258" s="100"/>
      <c r="FM258" s="100"/>
      <c r="FN258" s="100"/>
      <c r="FO258" s="100"/>
      <c r="FP258" s="100"/>
      <c r="FQ258" s="100"/>
      <c r="FR258" s="100"/>
      <c r="FS258" s="100"/>
      <c r="FT258" s="100"/>
      <c r="FU258" s="100"/>
      <c r="FV258" s="100"/>
      <c r="FW258" s="100"/>
      <c r="FX258" s="100"/>
      <c r="FY258" s="100"/>
      <c r="FZ258" s="100"/>
      <c r="GA258" s="100"/>
      <c r="GB258" s="100"/>
      <c r="GC258" s="100"/>
      <c r="GD258" s="100"/>
      <c r="GE258" s="100"/>
      <c r="GF258" s="100"/>
      <c r="GG258" s="100"/>
      <c r="GH258" s="100"/>
      <c r="GI258" s="100"/>
      <c r="GJ258" s="100"/>
      <c r="GK258" s="100"/>
      <c r="GL258" s="100"/>
      <c r="GM258" s="100"/>
      <c r="GN258" s="100"/>
      <c r="GO258" s="100"/>
      <c r="GP258" s="100"/>
      <c r="GQ258" s="100"/>
      <c r="GR258" s="100"/>
      <c r="GS258" s="100"/>
      <c r="GT258" s="100"/>
      <c r="GU258" s="100"/>
      <c r="GV258" s="100"/>
      <c r="GW258" s="100"/>
      <c r="GX258" s="100"/>
      <c r="GY258" s="100"/>
      <c r="GZ258" s="100"/>
      <c r="HA258" s="100"/>
      <c r="HB258" s="100"/>
      <c r="HC258" s="100"/>
      <c r="HD258" s="100"/>
      <c r="HE258" s="100"/>
      <c r="HF258" s="100"/>
      <c r="HG258" s="100"/>
      <c r="HH258" s="100"/>
      <c r="HI258" s="100"/>
      <c r="HJ258" s="100"/>
      <c r="HK258" s="100"/>
      <c r="HL258" s="100"/>
      <c r="HM258" s="100"/>
      <c r="HN258" s="100"/>
      <c r="HO258" s="100"/>
      <c r="HP258" s="100"/>
      <c r="HQ258" s="100"/>
      <c r="HR258" s="100"/>
      <c r="HS258" s="100"/>
      <c r="HT258" s="100"/>
      <c r="HU258" s="100"/>
      <c r="HV258" s="100"/>
      <c r="HW258" s="100"/>
      <c r="HX258" s="100"/>
      <c r="HY258" s="100"/>
      <c r="HZ258" s="100"/>
      <c r="IA258" s="100"/>
      <c r="IB258" s="100"/>
      <c r="IC258" s="100"/>
      <c r="ID258" s="100"/>
      <c r="IE258" s="100"/>
      <c r="IF258" s="100"/>
      <c r="IG258" s="100"/>
      <c r="IH258" s="100"/>
      <c r="II258" s="100"/>
      <c r="IJ258" s="100"/>
      <c r="IK258" s="100"/>
      <c r="IL258" s="100"/>
      <c r="IM258" s="100"/>
      <c r="IN258" s="100"/>
      <c r="IO258" s="100"/>
      <c r="IP258" s="100"/>
    </row>
    <row r="259" spans="1:250">
      <c r="A259" s="83" t="s">
        <v>220</v>
      </c>
      <c r="B259" s="4" t="s">
        <v>55</v>
      </c>
      <c r="C259" s="4">
        <v>71</v>
      </c>
      <c r="D259" s="4" t="s">
        <v>246</v>
      </c>
      <c r="E259" s="4">
        <v>65</v>
      </c>
      <c r="F259" s="4">
        <v>81</v>
      </c>
      <c r="G259" s="4">
        <v>66</v>
      </c>
      <c r="H259" s="4">
        <v>82</v>
      </c>
      <c r="I259" s="4">
        <v>80</v>
      </c>
      <c r="J259" s="4">
        <v>69</v>
      </c>
      <c r="K259" s="87" t="s">
        <v>536</v>
      </c>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c r="BF259" s="100"/>
      <c r="BG259" s="100"/>
      <c r="BH259" s="100"/>
      <c r="BI259" s="100"/>
      <c r="BJ259" s="100"/>
      <c r="BK259" s="100"/>
      <c r="BL259" s="100"/>
      <c r="BM259" s="100"/>
      <c r="BN259" s="100"/>
      <c r="BO259" s="100"/>
      <c r="BP259" s="100"/>
      <c r="BQ259" s="100"/>
      <c r="BR259" s="100"/>
      <c r="BS259" s="100"/>
      <c r="BT259" s="100"/>
      <c r="BU259" s="100"/>
      <c r="BV259" s="100"/>
      <c r="BW259" s="100"/>
      <c r="BX259" s="100"/>
      <c r="BY259" s="100"/>
      <c r="BZ259" s="100"/>
      <c r="CA259" s="100"/>
      <c r="CB259" s="100"/>
      <c r="CC259" s="100"/>
      <c r="CD259" s="100"/>
      <c r="CE259" s="100"/>
      <c r="CF259" s="100"/>
      <c r="CG259" s="100"/>
      <c r="CH259" s="100"/>
      <c r="CI259" s="100"/>
      <c r="CJ259" s="100"/>
      <c r="CK259" s="100"/>
      <c r="CL259" s="100"/>
      <c r="CM259" s="100"/>
      <c r="CN259" s="100"/>
      <c r="CO259" s="100"/>
      <c r="CP259" s="100"/>
      <c r="CQ259" s="100"/>
      <c r="CR259" s="100"/>
      <c r="CS259" s="100"/>
      <c r="CT259" s="100"/>
      <c r="CU259" s="100"/>
      <c r="CV259" s="100"/>
      <c r="CW259" s="100"/>
      <c r="CX259" s="100"/>
      <c r="CY259" s="100"/>
      <c r="CZ259" s="100"/>
      <c r="DA259" s="100"/>
      <c r="DB259" s="100"/>
      <c r="DC259" s="100"/>
      <c r="DD259" s="100"/>
      <c r="DE259" s="100"/>
      <c r="DF259" s="100"/>
      <c r="DG259" s="100"/>
      <c r="DH259" s="100"/>
      <c r="DI259" s="100"/>
      <c r="DJ259" s="100"/>
      <c r="DK259" s="100"/>
      <c r="DL259" s="100"/>
      <c r="DM259" s="100"/>
      <c r="DN259" s="100"/>
      <c r="DO259" s="100"/>
      <c r="DP259" s="100"/>
      <c r="DQ259" s="100"/>
      <c r="DR259" s="100"/>
      <c r="DS259" s="100"/>
      <c r="DT259" s="100"/>
      <c r="DU259" s="100"/>
      <c r="DV259" s="100"/>
      <c r="DW259" s="100"/>
      <c r="DX259" s="100"/>
      <c r="DY259" s="100"/>
      <c r="DZ259" s="100"/>
      <c r="EA259" s="100"/>
      <c r="EB259" s="100"/>
      <c r="EC259" s="100"/>
      <c r="ED259" s="100"/>
      <c r="EE259" s="100"/>
      <c r="EF259" s="100"/>
      <c r="EG259" s="100"/>
      <c r="EH259" s="100"/>
      <c r="EI259" s="100"/>
      <c r="EJ259" s="100"/>
      <c r="EK259" s="100"/>
      <c r="EL259" s="100"/>
      <c r="EM259" s="100"/>
      <c r="EN259" s="100"/>
      <c r="EO259" s="100"/>
      <c r="EP259" s="100"/>
      <c r="EQ259" s="100"/>
      <c r="ER259" s="100"/>
      <c r="ES259" s="100"/>
      <c r="ET259" s="100"/>
      <c r="EU259" s="100"/>
      <c r="EV259" s="100"/>
      <c r="EW259" s="100"/>
      <c r="EX259" s="100"/>
      <c r="EY259" s="100"/>
      <c r="EZ259" s="100"/>
      <c r="FA259" s="100"/>
      <c r="FB259" s="100"/>
      <c r="FC259" s="100"/>
      <c r="FD259" s="100"/>
      <c r="FE259" s="100"/>
      <c r="FF259" s="100"/>
      <c r="FG259" s="100"/>
      <c r="FH259" s="100"/>
      <c r="FI259" s="100"/>
      <c r="FJ259" s="100"/>
      <c r="FK259" s="100"/>
      <c r="FL259" s="100"/>
      <c r="FM259" s="100"/>
      <c r="FN259" s="100"/>
      <c r="FO259" s="100"/>
      <c r="FP259" s="100"/>
      <c r="FQ259" s="100"/>
      <c r="FR259" s="100"/>
      <c r="FS259" s="100"/>
      <c r="FT259" s="100"/>
      <c r="FU259" s="100"/>
      <c r="FV259" s="100"/>
      <c r="FW259" s="100"/>
      <c r="FX259" s="100"/>
      <c r="FY259" s="100"/>
      <c r="FZ259" s="100"/>
      <c r="GA259" s="100"/>
      <c r="GB259" s="100"/>
      <c r="GC259" s="100"/>
      <c r="GD259" s="100"/>
      <c r="GE259" s="100"/>
      <c r="GF259" s="100"/>
      <c r="GG259" s="100"/>
      <c r="GH259" s="100"/>
      <c r="GI259" s="100"/>
      <c r="GJ259" s="100"/>
      <c r="GK259" s="100"/>
      <c r="GL259" s="100"/>
      <c r="GM259" s="100"/>
      <c r="GN259" s="100"/>
      <c r="GO259" s="100"/>
      <c r="GP259" s="100"/>
      <c r="GQ259" s="100"/>
      <c r="GR259" s="100"/>
      <c r="GS259" s="100"/>
      <c r="GT259" s="100"/>
      <c r="GU259" s="100"/>
      <c r="GV259" s="100"/>
      <c r="GW259" s="100"/>
      <c r="GX259" s="100"/>
      <c r="GY259" s="100"/>
      <c r="GZ259" s="100"/>
      <c r="HA259" s="100"/>
      <c r="HB259" s="100"/>
      <c r="HC259" s="100"/>
      <c r="HD259" s="100"/>
      <c r="HE259" s="100"/>
      <c r="HF259" s="100"/>
      <c r="HG259" s="100"/>
      <c r="HH259" s="100"/>
      <c r="HI259" s="100"/>
      <c r="HJ259" s="100"/>
      <c r="HK259" s="100"/>
      <c r="HL259" s="100"/>
      <c r="HM259" s="100"/>
      <c r="HN259" s="100"/>
      <c r="HO259" s="100"/>
      <c r="HP259" s="100"/>
      <c r="HQ259" s="100"/>
      <c r="HR259" s="100"/>
      <c r="HS259" s="100"/>
      <c r="HT259" s="100"/>
      <c r="HU259" s="100"/>
      <c r="HV259" s="100"/>
      <c r="HW259" s="100"/>
      <c r="HX259" s="100"/>
      <c r="HY259" s="100"/>
      <c r="HZ259" s="100"/>
      <c r="IA259" s="100"/>
      <c r="IB259" s="100"/>
      <c r="IC259" s="100"/>
      <c r="ID259" s="100"/>
      <c r="IE259" s="100"/>
      <c r="IF259" s="100"/>
      <c r="IG259" s="100"/>
      <c r="IH259" s="100"/>
      <c r="II259" s="100"/>
      <c r="IJ259" s="100"/>
      <c r="IK259" s="100"/>
      <c r="IL259" s="100"/>
      <c r="IM259" s="100"/>
      <c r="IN259" s="100"/>
      <c r="IO259" s="100"/>
      <c r="IP259" s="100"/>
    </row>
    <row r="260" spans="1:250">
      <c r="A260" s="83" t="s">
        <v>461</v>
      </c>
      <c r="B260" s="4" t="s">
        <v>55</v>
      </c>
      <c r="C260" s="4">
        <v>88</v>
      </c>
      <c r="D260" s="4" t="s">
        <v>246</v>
      </c>
      <c r="E260" s="4">
        <v>87</v>
      </c>
      <c r="F260" s="4">
        <v>109</v>
      </c>
      <c r="G260" s="4">
        <v>51</v>
      </c>
      <c r="H260" s="4">
        <v>68</v>
      </c>
      <c r="I260" s="4">
        <v>97</v>
      </c>
      <c r="J260" s="4">
        <v>95</v>
      </c>
      <c r="K260" s="87" t="s">
        <v>536</v>
      </c>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c r="BF260" s="100"/>
      <c r="BG260" s="100"/>
      <c r="BH260" s="100"/>
      <c r="BI260" s="100"/>
      <c r="BJ260" s="100"/>
      <c r="BK260" s="100"/>
      <c r="BL260" s="100"/>
      <c r="BM260" s="100"/>
      <c r="BN260" s="100"/>
      <c r="BO260" s="100"/>
      <c r="BP260" s="100"/>
      <c r="BQ260" s="100"/>
      <c r="BR260" s="100"/>
      <c r="BS260" s="100"/>
      <c r="BT260" s="100"/>
      <c r="BU260" s="100"/>
      <c r="BV260" s="100"/>
      <c r="BW260" s="100"/>
      <c r="BX260" s="100"/>
      <c r="BY260" s="100"/>
      <c r="BZ260" s="100"/>
      <c r="CA260" s="100"/>
      <c r="CB260" s="100"/>
      <c r="CC260" s="100"/>
      <c r="CD260" s="100"/>
      <c r="CE260" s="100"/>
      <c r="CF260" s="100"/>
      <c r="CG260" s="100"/>
      <c r="CH260" s="100"/>
      <c r="CI260" s="100"/>
      <c r="CJ260" s="100"/>
      <c r="CK260" s="100"/>
      <c r="CL260" s="100"/>
      <c r="CM260" s="100"/>
      <c r="CN260" s="100"/>
      <c r="CO260" s="100"/>
      <c r="CP260" s="100"/>
      <c r="CQ260" s="100"/>
      <c r="CR260" s="100"/>
      <c r="CS260" s="100"/>
      <c r="CT260" s="100"/>
      <c r="CU260" s="100"/>
      <c r="CV260" s="100"/>
      <c r="CW260" s="100"/>
      <c r="CX260" s="100"/>
      <c r="CY260" s="100"/>
      <c r="CZ260" s="100"/>
      <c r="DA260" s="100"/>
      <c r="DB260" s="100"/>
      <c r="DC260" s="100"/>
      <c r="DD260" s="100"/>
      <c r="DE260" s="100"/>
      <c r="DF260" s="100"/>
      <c r="DG260" s="100"/>
      <c r="DH260" s="100"/>
      <c r="DI260" s="100"/>
      <c r="DJ260" s="100"/>
      <c r="DK260" s="100"/>
      <c r="DL260" s="100"/>
      <c r="DM260" s="100"/>
      <c r="DN260" s="100"/>
      <c r="DO260" s="100"/>
      <c r="DP260" s="100"/>
      <c r="DQ260" s="100"/>
      <c r="DR260" s="100"/>
      <c r="DS260" s="100"/>
      <c r="DT260" s="100"/>
      <c r="DU260" s="100"/>
      <c r="DV260" s="100"/>
      <c r="DW260" s="100"/>
      <c r="DX260" s="100"/>
      <c r="DY260" s="100"/>
      <c r="DZ260" s="100"/>
      <c r="EA260" s="100"/>
      <c r="EB260" s="100"/>
      <c r="EC260" s="100"/>
      <c r="ED260" s="100"/>
      <c r="EE260" s="100"/>
      <c r="EF260" s="100"/>
      <c r="EG260" s="100"/>
      <c r="EH260" s="100"/>
      <c r="EI260" s="100"/>
      <c r="EJ260" s="100"/>
      <c r="EK260" s="100"/>
      <c r="EL260" s="100"/>
      <c r="EM260" s="100"/>
      <c r="EN260" s="100"/>
      <c r="EO260" s="100"/>
      <c r="EP260" s="100"/>
      <c r="EQ260" s="100"/>
      <c r="ER260" s="100"/>
      <c r="ES260" s="100"/>
      <c r="ET260" s="100"/>
      <c r="EU260" s="100"/>
      <c r="EV260" s="100"/>
      <c r="EW260" s="100"/>
      <c r="EX260" s="100"/>
      <c r="EY260" s="100"/>
      <c r="EZ260" s="100"/>
      <c r="FA260" s="100"/>
      <c r="FB260" s="100"/>
      <c r="FC260" s="100"/>
      <c r="FD260" s="100"/>
      <c r="FE260" s="100"/>
      <c r="FF260" s="100"/>
      <c r="FG260" s="100"/>
      <c r="FH260" s="100"/>
      <c r="FI260" s="100"/>
      <c r="FJ260" s="100"/>
      <c r="FK260" s="100"/>
      <c r="FL260" s="100"/>
      <c r="FM260" s="100"/>
      <c r="FN260" s="100"/>
      <c r="FO260" s="100"/>
      <c r="FP260" s="100"/>
      <c r="FQ260" s="100"/>
      <c r="FR260" s="100"/>
      <c r="FS260" s="100"/>
      <c r="FT260" s="100"/>
      <c r="FU260" s="100"/>
      <c r="FV260" s="100"/>
      <c r="FW260" s="100"/>
      <c r="FX260" s="100"/>
      <c r="FY260" s="100"/>
      <c r="FZ260" s="100"/>
      <c r="GA260" s="100"/>
      <c r="GB260" s="100"/>
      <c r="GC260" s="100"/>
      <c r="GD260" s="100"/>
      <c r="GE260" s="100"/>
      <c r="GF260" s="100"/>
      <c r="GG260" s="100"/>
      <c r="GH260" s="100"/>
      <c r="GI260" s="100"/>
      <c r="GJ260" s="100"/>
      <c r="GK260" s="100"/>
      <c r="GL260" s="100"/>
      <c r="GM260" s="100"/>
      <c r="GN260" s="100"/>
      <c r="GO260" s="100"/>
      <c r="GP260" s="100"/>
      <c r="GQ260" s="100"/>
      <c r="GR260" s="100"/>
      <c r="GS260" s="100"/>
      <c r="GT260" s="100"/>
      <c r="GU260" s="100"/>
      <c r="GV260" s="100"/>
      <c r="GW260" s="100"/>
      <c r="GX260" s="100"/>
      <c r="GY260" s="100"/>
      <c r="GZ260" s="100"/>
      <c r="HA260" s="100"/>
      <c r="HB260" s="100"/>
      <c r="HC260" s="100"/>
      <c r="HD260" s="100"/>
      <c r="HE260" s="100"/>
      <c r="HF260" s="100"/>
      <c r="HG260" s="100"/>
      <c r="HH260" s="100"/>
      <c r="HI260" s="100"/>
      <c r="HJ260" s="100"/>
      <c r="HK260" s="100"/>
      <c r="HL260" s="100"/>
      <c r="HM260" s="100"/>
      <c r="HN260" s="100"/>
      <c r="HO260" s="100"/>
      <c r="HP260" s="100"/>
      <c r="HQ260" s="100"/>
      <c r="HR260" s="100"/>
      <c r="HS260" s="100"/>
      <c r="HT260" s="100"/>
      <c r="HU260" s="100"/>
      <c r="HV260" s="100"/>
      <c r="HW260" s="100"/>
      <c r="HX260" s="100"/>
      <c r="HY260" s="100"/>
      <c r="HZ260" s="100"/>
      <c r="IA260" s="100"/>
      <c r="IB260" s="100"/>
      <c r="IC260" s="100"/>
      <c r="ID260" s="100"/>
      <c r="IE260" s="100"/>
      <c r="IF260" s="100"/>
      <c r="IG260" s="100"/>
      <c r="IH260" s="100"/>
      <c r="II260" s="100"/>
      <c r="IJ260" s="100"/>
      <c r="IK260" s="100"/>
      <c r="IL260" s="100"/>
      <c r="IM260" s="100"/>
      <c r="IN260" s="100"/>
      <c r="IO260" s="100"/>
      <c r="IP260" s="100"/>
    </row>
    <row r="261" spans="1:250">
      <c r="A261" s="83" t="s">
        <v>462</v>
      </c>
      <c r="B261" s="4" t="s">
        <v>55</v>
      </c>
      <c r="C261" s="4">
        <v>90</v>
      </c>
      <c r="D261" s="4" t="s">
        <v>246</v>
      </c>
      <c r="E261" s="4">
        <v>97</v>
      </c>
      <c r="F261" s="4">
        <v>102</v>
      </c>
      <c r="G261" s="4">
        <v>68</v>
      </c>
      <c r="H261" s="4">
        <v>71</v>
      </c>
      <c r="I261" s="4">
        <v>75</v>
      </c>
      <c r="J261" s="4">
        <v>92</v>
      </c>
      <c r="K261" s="87" t="s">
        <v>536</v>
      </c>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c r="BF261" s="100"/>
      <c r="BG261" s="100"/>
      <c r="BH261" s="100"/>
      <c r="BI261" s="100"/>
      <c r="BJ261" s="100"/>
      <c r="BK261" s="100"/>
      <c r="BL261" s="100"/>
      <c r="BM261" s="100"/>
      <c r="BN261" s="100"/>
      <c r="BO261" s="100"/>
      <c r="BP261" s="100"/>
      <c r="BQ261" s="100"/>
      <c r="BR261" s="100"/>
      <c r="BS261" s="100"/>
      <c r="BT261" s="100"/>
      <c r="BU261" s="100"/>
      <c r="BV261" s="100"/>
      <c r="BW261" s="100"/>
      <c r="BX261" s="100"/>
      <c r="BY261" s="100"/>
      <c r="BZ261" s="100"/>
      <c r="CA261" s="100"/>
      <c r="CB261" s="100"/>
      <c r="CC261" s="100"/>
      <c r="CD261" s="100"/>
      <c r="CE261" s="100"/>
      <c r="CF261" s="100"/>
      <c r="CG261" s="100"/>
      <c r="CH261" s="100"/>
      <c r="CI261" s="100"/>
      <c r="CJ261" s="100"/>
      <c r="CK261" s="100"/>
      <c r="CL261" s="100"/>
      <c r="CM261" s="100"/>
      <c r="CN261" s="100"/>
      <c r="CO261" s="100"/>
      <c r="CP261" s="100"/>
      <c r="CQ261" s="100"/>
      <c r="CR261" s="100"/>
      <c r="CS261" s="100"/>
      <c r="CT261" s="100"/>
      <c r="CU261" s="100"/>
      <c r="CV261" s="100"/>
      <c r="CW261" s="100"/>
      <c r="CX261" s="100"/>
      <c r="CY261" s="100"/>
      <c r="CZ261" s="100"/>
      <c r="DA261" s="100"/>
      <c r="DB261" s="100"/>
      <c r="DC261" s="100"/>
      <c r="DD261" s="100"/>
      <c r="DE261" s="100"/>
      <c r="DF261" s="100"/>
      <c r="DG261" s="100"/>
      <c r="DH261" s="100"/>
      <c r="DI261" s="100"/>
      <c r="DJ261" s="100"/>
      <c r="DK261" s="100"/>
      <c r="DL261" s="100"/>
      <c r="DM261" s="100"/>
      <c r="DN261" s="100"/>
      <c r="DO261" s="100"/>
      <c r="DP261" s="100"/>
      <c r="DQ261" s="100"/>
      <c r="DR261" s="100"/>
      <c r="DS261" s="100"/>
      <c r="DT261" s="100"/>
      <c r="DU261" s="100"/>
      <c r="DV261" s="100"/>
      <c r="DW261" s="100"/>
      <c r="DX261" s="100"/>
      <c r="DY261" s="100"/>
      <c r="DZ261" s="100"/>
      <c r="EA261" s="100"/>
      <c r="EB261" s="100"/>
      <c r="EC261" s="100"/>
      <c r="ED261" s="100"/>
      <c r="EE261" s="100"/>
      <c r="EF261" s="100"/>
      <c r="EG261" s="100"/>
      <c r="EH261" s="100"/>
      <c r="EI261" s="100"/>
      <c r="EJ261" s="100"/>
      <c r="EK261" s="100"/>
      <c r="EL261" s="100"/>
      <c r="EM261" s="100"/>
      <c r="EN261" s="100"/>
      <c r="EO261" s="100"/>
      <c r="EP261" s="100"/>
      <c r="EQ261" s="100"/>
      <c r="ER261" s="100"/>
      <c r="ES261" s="100"/>
      <c r="ET261" s="100"/>
      <c r="EU261" s="100"/>
      <c r="EV261" s="100"/>
      <c r="EW261" s="100"/>
      <c r="EX261" s="100"/>
      <c r="EY261" s="100"/>
      <c r="EZ261" s="100"/>
      <c r="FA261" s="100"/>
      <c r="FB261" s="100"/>
      <c r="FC261" s="100"/>
      <c r="FD261" s="100"/>
      <c r="FE261" s="100"/>
      <c r="FF261" s="100"/>
      <c r="FG261" s="100"/>
      <c r="FH261" s="100"/>
      <c r="FI261" s="100"/>
      <c r="FJ261" s="100"/>
      <c r="FK261" s="100"/>
      <c r="FL261" s="100"/>
      <c r="FM261" s="100"/>
      <c r="FN261" s="100"/>
      <c r="FO261" s="100"/>
      <c r="FP261" s="100"/>
      <c r="FQ261" s="100"/>
      <c r="FR261" s="100"/>
      <c r="FS261" s="100"/>
      <c r="FT261" s="100"/>
      <c r="FU261" s="100"/>
      <c r="FV261" s="100"/>
      <c r="FW261" s="100"/>
      <c r="FX261" s="100"/>
      <c r="FY261" s="100"/>
      <c r="FZ261" s="100"/>
      <c r="GA261" s="100"/>
      <c r="GB261" s="100"/>
      <c r="GC261" s="100"/>
      <c r="GD261" s="100"/>
      <c r="GE261" s="100"/>
      <c r="GF261" s="100"/>
      <c r="GG261" s="100"/>
      <c r="GH261" s="100"/>
      <c r="GI261" s="100"/>
      <c r="GJ261" s="100"/>
      <c r="GK261" s="100"/>
      <c r="GL261" s="100"/>
      <c r="GM261" s="100"/>
      <c r="GN261" s="100"/>
      <c r="GO261" s="100"/>
      <c r="GP261" s="100"/>
      <c r="GQ261" s="100"/>
      <c r="GR261" s="100"/>
      <c r="GS261" s="100"/>
      <c r="GT261" s="100"/>
      <c r="GU261" s="100"/>
      <c r="GV261" s="100"/>
      <c r="GW261" s="100"/>
      <c r="GX261" s="100"/>
      <c r="GY261" s="100"/>
      <c r="GZ261" s="100"/>
      <c r="HA261" s="100"/>
      <c r="HB261" s="100"/>
      <c r="HC261" s="100"/>
      <c r="HD261" s="100"/>
      <c r="HE261" s="100"/>
      <c r="HF261" s="100"/>
      <c r="HG261" s="100"/>
      <c r="HH261" s="100"/>
      <c r="HI261" s="100"/>
      <c r="HJ261" s="100"/>
      <c r="HK261" s="100"/>
      <c r="HL261" s="100"/>
      <c r="HM261" s="100"/>
      <c r="HN261" s="100"/>
      <c r="HO261" s="100"/>
      <c r="HP261" s="100"/>
      <c r="HQ261" s="100"/>
      <c r="HR261" s="100"/>
      <c r="HS261" s="100"/>
      <c r="HT261" s="100"/>
      <c r="HU261" s="100"/>
      <c r="HV261" s="100"/>
      <c r="HW261" s="100"/>
      <c r="HX261" s="100"/>
      <c r="HY261" s="100"/>
      <c r="HZ261" s="100"/>
      <c r="IA261" s="100"/>
      <c r="IB261" s="100"/>
      <c r="IC261" s="100"/>
      <c r="ID261" s="100"/>
      <c r="IE261" s="100"/>
      <c r="IF261" s="100"/>
      <c r="IG261" s="100"/>
      <c r="IH261" s="100"/>
      <c r="II261" s="100"/>
      <c r="IJ261" s="100"/>
      <c r="IK261" s="100"/>
      <c r="IL261" s="100"/>
      <c r="IM261" s="100"/>
      <c r="IN261" s="100"/>
      <c r="IO261" s="100"/>
      <c r="IP261" s="100"/>
    </row>
    <row r="262" spans="1:250">
      <c r="A262" s="83" t="s">
        <v>221</v>
      </c>
      <c r="B262" s="4" t="s">
        <v>55</v>
      </c>
      <c r="C262" s="4">
        <v>75</v>
      </c>
      <c r="D262" s="4" t="s">
        <v>246</v>
      </c>
      <c r="E262" s="4">
        <v>69</v>
      </c>
      <c r="F262" s="4">
        <v>88</v>
      </c>
      <c r="G262" s="4">
        <v>56</v>
      </c>
      <c r="H262" s="4">
        <v>82</v>
      </c>
      <c r="I262" s="4">
        <v>88</v>
      </c>
      <c r="J262" s="4">
        <v>78</v>
      </c>
      <c r="K262" s="87" t="s">
        <v>537</v>
      </c>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c r="BF262" s="100"/>
      <c r="BG262" s="100"/>
      <c r="BH262" s="100"/>
      <c r="BI262" s="100"/>
      <c r="BJ262" s="100"/>
      <c r="BK262" s="100"/>
      <c r="BL262" s="100"/>
      <c r="BM262" s="100"/>
      <c r="BN262" s="100"/>
      <c r="BO262" s="100"/>
      <c r="BP262" s="100"/>
      <c r="BQ262" s="100"/>
      <c r="BR262" s="100"/>
      <c r="BS262" s="100"/>
      <c r="BT262" s="100"/>
      <c r="BU262" s="100"/>
      <c r="BV262" s="100"/>
      <c r="BW262" s="100"/>
      <c r="BX262" s="100"/>
      <c r="BY262" s="100"/>
      <c r="BZ262" s="100"/>
      <c r="CA262" s="100"/>
      <c r="CB262" s="100"/>
      <c r="CC262" s="100"/>
      <c r="CD262" s="100"/>
      <c r="CE262" s="100"/>
      <c r="CF262" s="100"/>
      <c r="CG262" s="100"/>
      <c r="CH262" s="100"/>
      <c r="CI262" s="100"/>
      <c r="CJ262" s="100"/>
      <c r="CK262" s="100"/>
      <c r="CL262" s="100"/>
      <c r="CM262" s="100"/>
      <c r="CN262" s="100"/>
      <c r="CO262" s="100"/>
      <c r="CP262" s="100"/>
      <c r="CQ262" s="100"/>
      <c r="CR262" s="100"/>
      <c r="CS262" s="100"/>
      <c r="CT262" s="100"/>
      <c r="CU262" s="100"/>
      <c r="CV262" s="100"/>
      <c r="CW262" s="100"/>
      <c r="CX262" s="100"/>
      <c r="CY262" s="100"/>
      <c r="CZ262" s="100"/>
      <c r="DA262" s="100"/>
      <c r="DB262" s="100"/>
      <c r="DC262" s="100"/>
      <c r="DD262" s="100"/>
      <c r="DE262" s="100"/>
      <c r="DF262" s="100"/>
      <c r="DG262" s="100"/>
      <c r="DH262" s="100"/>
      <c r="DI262" s="100"/>
      <c r="DJ262" s="100"/>
      <c r="DK262" s="100"/>
      <c r="DL262" s="100"/>
      <c r="DM262" s="100"/>
      <c r="DN262" s="100"/>
      <c r="DO262" s="100"/>
      <c r="DP262" s="100"/>
      <c r="DQ262" s="100"/>
      <c r="DR262" s="100"/>
      <c r="DS262" s="100"/>
      <c r="DT262" s="100"/>
      <c r="DU262" s="100"/>
      <c r="DV262" s="100"/>
      <c r="DW262" s="100"/>
      <c r="DX262" s="100"/>
      <c r="DY262" s="100"/>
      <c r="DZ262" s="100"/>
      <c r="EA262" s="100"/>
      <c r="EB262" s="100"/>
      <c r="EC262" s="100"/>
      <c r="ED262" s="100"/>
      <c r="EE262" s="100"/>
      <c r="EF262" s="100"/>
      <c r="EG262" s="100"/>
      <c r="EH262" s="100"/>
      <c r="EI262" s="100"/>
      <c r="EJ262" s="100"/>
      <c r="EK262" s="100"/>
      <c r="EL262" s="100"/>
      <c r="EM262" s="100"/>
      <c r="EN262" s="100"/>
      <c r="EO262" s="100"/>
      <c r="EP262" s="100"/>
      <c r="EQ262" s="100"/>
      <c r="ER262" s="100"/>
      <c r="ES262" s="100"/>
      <c r="ET262" s="100"/>
      <c r="EU262" s="100"/>
      <c r="EV262" s="100"/>
      <c r="EW262" s="100"/>
      <c r="EX262" s="100"/>
      <c r="EY262" s="100"/>
      <c r="EZ262" s="100"/>
      <c r="FA262" s="100"/>
      <c r="FB262" s="100"/>
      <c r="FC262" s="100"/>
      <c r="FD262" s="100"/>
      <c r="FE262" s="100"/>
      <c r="FF262" s="100"/>
      <c r="FG262" s="100"/>
      <c r="FH262" s="100"/>
      <c r="FI262" s="100"/>
      <c r="FJ262" s="100"/>
      <c r="FK262" s="100"/>
      <c r="FL262" s="100"/>
      <c r="FM262" s="100"/>
      <c r="FN262" s="100"/>
      <c r="FO262" s="100"/>
      <c r="FP262" s="100"/>
      <c r="FQ262" s="100"/>
      <c r="FR262" s="100"/>
      <c r="FS262" s="100"/>
      <c r="FT262" s="100"/>
      <c r="FU262" s="100"/>
      <c r="FV262" s="100"/>
      <c r="FW262" s="100"/>
      <c r="FX262" s="100"/>
      <c r="FY262" s="100"/>
      <c r="FZ262" s="100"/>
      <c r="GA262" s="100"/>
      <c r="GB262" s="100"/>
      <c r="GC262" s="100"/>
      <c r="GD262" s="100"/>
      <c r="GE262" s="100"/>
      <c r="GF262" s="100"/>
      <c r="GG262" s="100"/>
      <c r="GH262" s="100"/>
      <c r="GI262" s="100"/>
      <c r="GJ262" s="100"/>
      <c r="GK262" s="100"/>
      <c r="GL262" s="100"/>
      <c r="GM262" s="100"/>
      <c r="GN262" s="100"/>
      <c r="GO262" s="100"/>
      <c r="GP262" s="100"/>
      <c r="GQ262" s="100"/>
      <c r="GR262" s="100"/>
      <c r="GS262" s="100"/>
      <c r="GT262" s="100"/>
      <c r="GU262" s="100"/>
      <c r="GV262" s="100"/>
      <c r="GW262" s="100"/>
      <c r="GX262" s="100"/>
      <c r="GY262" s="100"/>
      <c r="GZ262" s="100"/>
      <c r="HA262" s="100"/>
      <c r="HB262" s="100"/>
      <c r="HC262" s="100"/>
      <c r="HD262" s="100"/>
      <c r="HE262" s="100"/>
      <c r="HF262" s="100"/>
      <c r="HG262" s="100"/>
      <c r="HH262" s="100"/>
      <c r="HI262" s="100"/>
      <c r="HJ262" s="100"/>
      <c r="HK262" s="100"/>
      <c r="HL262" s="100"/>
      <c r="HM262" s="100"/>
      <c r="HN262" s="100"/>
      <c r="HO262" s="100"/>
      <c r="HP262" s="100"/>
      <c r="HQ262" s="100"/>
      <c r="HR262" s="100"/>
      <c r="HS262" s="100"/>
      <c r="HT262" s="100"/>
      <c r="HU262" s="100"/>
      <c r="HV262" s="100"/>
      <c r="HW262" s="100"/>
      <c r="HX262" s="100"/>
      <c r="HY262" s="100"/>
      <c r="HZ262" s="100"/>
      <c r="IA262" s="100"/>
      <c r="IB262" s="100"/>
      <c r="IC262" s="100"/>
      <c r="ID262" s="100"/>
      <c r="IE262" s="100"/>
      <c r="IF262" s="100"/>
      <c r="IG262" s="100"/>
      <c r="IH262" s="100"/>
      <c r="II262" s="100"/>
      <c r="IJ262" s="100"/>
      <c r="IK262" s="100"/>
      <c r="IL262" s="100"/>
      <c r="IM262" s="100"/>
      <c r="IN262" s="100"/>
      <c r="IO262" s="100"/>
      <c r="IP262" s="100"/>
    </row>
    <row r="263" spans="1:250">
      <c r="A263" s="83" t="s">
        <v>222</v>
      </c>
      <c r="B263" s="4" t="s">
        <v>55</v>
      </c>
      <c r="C263" s="4">
        <v>72</v>
      </c>
      <c r="D263" s="4" t="s">
        <v>246</v>
      </c>
      <c r="E263" s="4">
        <v>69</v>
      </c>
      <c r="F263" s="4">
        <v>79</v>
      </c>
      <c r="G263" s="4">
        <v>66</v>
      </c>
      <c r="H263" s="4">
        <v>79</v>
      </c>
      <c r="I263" s="4">
        <v>71</v>
      </c>
      <c r="J263" s="4">
        <v>69</v>
      </c>
      <c r="K263" s="87" t="s">
        <v>537</v>
      </c>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c r="BF263" s="100"/>
      <c r="BG263" s="100"/>
      <c r="BH263" s="100"/>
      <c r="BI263" s="100"/>
      <c r="BJ263" s="100"/>
      <c r="BK263" s="100"/>
      <c r="BL263" s="100"/>
      <c r="BM263" s="100"/>
      <c r="BN263" s="100"/>
      <c r="BO263" s="100"/>
      <c r="BP263" s="100"/>
      <c r="BQ263" s="100"/>
      <c r="BR263" s="100"/>
      <c r="BS263" s="100"/>
      <c r="BT263" s="100"/>
      <c r="BU263" s="100"/>
      <c r="BV263" s="100"/>
      <c r="BW263" s="100"/>
      <c r="BX263" s="100"/>
      <c r="BY263" s="100"/>
      <c r="BZ263" s="100"/>
      <c r="CA263" s="100"/>
      <c r="CB263" s="100"/>
      <c r="CC263" s="100"/>
      <c r="CD263" s="100"/>
      <c r="CE263" s="100"/>
      <c r="CF263" s="100"/>
      <c r="CG263" s="100"/>
      <c r="CH263" s="100"/>
      <c r="CI263" s="100"/>
      <c r="CJ263" s="100"/>
      <c r="CK263" s="100"/>
      <c r="CL263" s="100"/>
      <c r="CM263" s="100"/>
      <c r="CN263" s="100"/>
      <c r="CO263" s="100"/>
      <c r="CP263" s="100"/>
      <c r="CQ263" s="100"/>
      <c r="CR263" s="100"/>
      <c r="CS263" s="100"/>
      <c r="CT263" s="100"/>
      <c r="CU263" s="100"/>
      <c r="CV263" s="100"/>
      <c r="CW263" s="100"/>
      <c r="CX263" s="100"/>
      <c r="CY263" s="100"/>
      <c r="CZ263" s="100"/>
      <c r="DA263" s="100"/>
      <c r="DB263" s="100"/>
      <c r="DC263" s="100"/>
      <c r="DD263" s="100"/>
      <c r="DE263" s="100"/>
      <c r="DF263" s="100"/>
      <c r="DG263" s="100"/>
      <c r="DH263" s="100"/>
      <c r="DI263" s="100"/>
      <c r="DJ263" s="100"/>
      <c r="DK263" s="100"/>
      <c r="DL263" s="100"/>
      <c r="DM263" s="100"/>
      <c r="DN263" s="100"/>
      <c r="DO263" s="100"/>
      <c r="DP263" s="100"/>
      <c r="DQ263" s="100"/>
      <c r="DR263" s="100"/>
      <c r="DS263" s="100"/>
      <c r="DT263" s="100"/>
      <c r="DU263" s="100"/>
      <c r="DV263" s="100"/>
      <c r="DW263" s="100"/>
      <c r="DX263" s="100"/>
      <c r="DY263" s="100"/>
      <c r="DZ263" s="100"/>
      <c r="EA263" s="100"/>
      <c r="EB263" s="100"/>
      <c r="EC263" s="100"/>
      <c r="ED263" s="100"/>
      <c r="EE263" s="100"/>
      <c r="EF263" s="100"/>
      <c r="EG263" s="100"/>
      <c r="EH263" s="100"/>
      <c r="EI263" s="100"/>
      <c r="EJ263" s="100"/>
      <c r="EK263" s="100"/>
      <c r="EL263" s="100"/>
      <c r="EM263" s="100"/>
      <c r="EN263" s="100"/>
      <c r="EO263" s="100"/>
      <c r="EP263" s="100"/>
      <c r="EQ263" s="100"/>
      <c r="ER263" s="100"/>
      <c r="ES263" s="100"/>
      <c r="ET263" s="100"/>
      <c r="EU263" s="100"/>
      <c r="EV263" s="100"/>
      <c r="EW263" s="100"/>
      <c r="EX263" s="100"/>
      <c r="EY263" s="100"/>
      <c r="EZ263" s="100"/>
      <c r="FA263" s="100"/>
      <c r="FB263" s="100"/>
      <c r="FC263" s="100"/>
      <c r="FD263" s="100"/>
      <c r="FE263" s="100"/>
      <c r="FF263" s="100"/>
      <c r="FG263" s="100"/>
      <c r="FH263" s="100"/>
      <c r="FI263" s="100"/>
      <c r="FJ263" s="100"/>
      <c r="FK263" s="100"/>
      <c r="FL263" s="100"/>
      <c r="FM263" s="100"/>
      <c r="FN263" s="100"/>
      <c r="FO263" s="100"/>
      <c r="FP263" s="100"/>
      <c r="FQ263" s="100"/>
      <c r="FR263" s="100"/>
      <c r="FS263" s="100"/>
      <c r="FT263" s="100"/>
      <c r="FU263" s="100"/>
      <c r="FV263" s="100"/>
      <c r="FW263" s="100"/>
      <c r="FX263" s="100"/>
      <c r="FY263" s="100"/>
      <c r="FZ263" s="100"/>
      <c r="GA263" s="100"/>
      <c r="GB263" s="100"/>
      <c r="GC263" s="100"/>
      <c r="GD263" s="100"/>
      <c r="GE263" s="100"/>
      <c r="GF263" s="100"/>
      <c r="GG263" s="100"/>
      <c r="GH263" s="100"/>
      <c r="GI263" s="100"/>
      <c r="GJ263" s="100"/>
      <c r="GK263" s="100"/>
      <c r="GL263" s="100"/>
      <c r="GM263" s="100"/>
      <c r="GN263" s="100"/>
      <c r="GO263" s="100"/>
      <c r="GP263" s="100"/>
      <c r="GQ263" s="100"/>
      <c r="GR263" s="100"/>
      <c r="GS263" s="100"/>
      <c r="GT263" s="100"/>
      <c r="GU263" s="100"/>
      <c r="GV263" s="100"/>
      <c r="GW263" s="100"/>
      <c r="GX263" s="100"/>
      <c r="GY263" s="100"/>
      <c r="GZ263" s="100"/>
      <c r="HA263" s="100"/>
      <c r="HB263" s="100"/>
      <c r="HC263" s="100"/>
      <c r="HD263" s="100"/>
      <c r="HE263" s="100"/>
      <c r="HF263" s="100"/>
      <c r="HG263" s="100"/>
      <c r="HH263" s="100"/>
      <c r="HI263" s="100"/>
      <c r="HJ263" s="100"/>
      <c r="HK263" s="100"/>
      <c r="HL263" s="100"/>
      <c r="HM263" s="100"/>
      <c r="HN263" s="100"/>
      <c r="HO263" s="100"/>
      <c r="HP263" s="100"/>
      <c r="HQ263" s="100"/>
      <c r="HR263" s="100"/>
      <c r="HS263" s="100"/>
      <c r="HT263" s="100"/>
      <c r="HU263" s="100"/>
      <c r="HV263" s="100"/>
      <c r="HW263" s="100"/>
      <c r="HX263" s="100"/>
      <c r="HY263" s="100"/>
      <c r="HZ263" s="100"/>
      <c r="IA263" s="100"/>
      <c r="IB263" s="100"/>
      <c r="IC263" s="100"/>
      <c r="ID263" s="100"/>
      <c r="IE263" s="100"/>
      <c r="IF263" s="100"/>
      <c r="IG263" s="100"/>
      <c r="IH263" s="100"/>
      <c r="II263" s="100"/>
      <c r="IJ263" s="100"/>
      <c r="IK263" s="100"/>
      <c r="IL263" s="100"/>
      <c r="IM263" s="100"/>
      <c r="IN263" s="100"/>
      <c r="IO263" s="100"/>
      <c r="IP263" s="100"/>
    </row>
    <row r="264" spans="1:250">
      <c r="A264" s="83" t="s">
        <v>223</v>
      </c>
      <c r="B264" s="4" t="s">
        <v>55</v>
      </c>
      <c r="C264" s="4">
        <v>100</v>
      </c>
      <c r="D264" s="4" t="s">
        <v>246</v>
      </c>
      <c r="E264" s="4">
        <v>90</v>
      </c>
      <c r="F264" s="4">
        <v>110</v>
      </c>
      <c r="G264" s="4">
        <v>75</v>
      </c>
      <c r="H264" s="4">
        <v>105</v>
      </c>
      <c r="I264" s="4">
        <v>109</v>
      </c>
      <c r="J264" s="4">
        <v>116</v>
      </c>
      <c r="K264" s="87" t="s">
        <v>537</v>
      </c>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c r="BF264" s="100"/>
      <c r="BG264" s="100"/>
      <c r="BH264" s="100"/>
      <c r="BI264" s="100"/>
      <c r="BJ264" s="100"/>
      <c r="BK264" s="100"/>
      <c r="BL264" s="100"/>
      <c r="BM264" s="100"/>
      <c r="BN264" s="100"/>
      <c r="BO264" s="100"/>
      <c r="BP264" s="100"/>
      <c r="BQ264" s="100"/>
      <c r="BR264" s="100"/>
      <c r="BS264" s="100"/>
      <c r="BT264" s="100"/>
      <c r="BU264" s="100"/>
      <c r="BV264" s="100"/>
      <c r="BW264" s="100"/>
      <c r="BX264" s="100"/>
      <c r="BY264" s="100"/>
      <c r="BZ264" s="100"/>
      <c r="CA264" s="100"/>
      <c r="CB264" s="100"/>
      <c r="CC264" s="100"/>
      <c r="CD264" s="100"/>
      <c r="CE264" s="100"/>
      <c r="CF264" s="100"/>
      <c r="CG264" s="100"/>
      <c r="CH264" s="100"/>
      <c r="CI264" s="100"/>
      <c r="CJ264" s="100"/>
      <c r="CK264" s="100"/>
      <c r="CL264" s="100"/>
      <c r="CM264" s="100"/>
      <c r="CN264" s="100"/>
      <c r="CO264" s="100"/>
      <c r="CP264" s="100"/>
      <c r="CQ264" s="100"/>
      <c r="CR264" s="100"/>
      <c r="CS264" s="100"/>
      <c r="CT264" s="100"/>
      <c r="CU264" s="100"/>
      <c r="CV264" s="100"/>
      <c r="CW264" s="100"/>
      <c r="CX264" s="100"/>
      <c r="CY264" s="100"/>
      <c r="CZ264" s="100"/>
      <c r="DA264" s="100"/>
      <c r="DB264" s="100"/>
      <c r="DC264" s="100"/>
      <c r="DD264" s="100"/>
      <c r="DE264" s="100"/>
      <c r="DF264" s="100"/>
      <c r="DG264" s="100"/>
      <c r="DH264" s="100"/>
      <c r="DI264" s="100"/>
      <c r="DJ264" s="100"/>
      <c r="DK264" s="100"/>
      <c r="DL264" s="100"/>
      <c r="DM264" s="100"/>
      <c r="DN264" s="100"/>
      <c r="DO264" s="100"/>
      <c r="DP264" s="100"/>
      <c r="DQ264" s="100"/>
      <c r="DR264" s="100"/>
      <c r="DS264" s="100"/>
      <c r="DT264" s="100"/>
      <c r="DU264" s="100"/>
      <c r="DV264" s="100"/>
      <c r="DW264" s="100"/>
      <c r="DX264" s="100"/>
      <c r="DY264" s="100"/>
      <c r="DZ264" s="100"/>
      <c r="EA264" s="100"/>
      <c r="EB264" s="100"/>
      <c r="EC264" s="100"/>
      <c r="ED264" s="100"/>
      <c r="EE264" s="100"/>
      <c r="EF264" s="100"/>
      <c r="EG264" s="100"/>
      <c r="EH264" s="100"/>
      <c r="EI264" s="100"/>
      <c r="EJ264" s="100"/>
      <c r="EK264" s="100"/>
      <c r="EL264" s="100"/>
      <c r="EM264" s="100"/>
      <c r="EN264" s="100"/>
      <c r="EO264" s="100"/>
      <c r="EP264" s="100"/>
      <c r="EQ264" s="100"/>
      <c r="ER264" s="100"/>
      <c r="ES264" s="100"/>
      <c r="ET264" s="100"/>
      <c r="EU264" s="100"/>
      <c r="EV264" s="100"/>
      <c r="EW264" s="100"/>
      <c r="EX264" s="100"/>
      <c r="EY264" s="100"/>
      <c r="EZ264" s="100"/>
      <c r="FA264" s="100"/>
      <c r="FB264" s="100"/>
      <c r="FC264" s="100"/>
      <c r="FD264" s="100"/>
      <c r="FE264" s="100"/>
      <c r="FF264" s="100"/>
      <c r="FG264" s="100"/>
      <c r="FH264" s="100"/>
      <c r="FI264" s="100"/>
      <c r="FJ264" s="100"/>
      <c r="FK264" s="100"/>
      <c r="FL264" s="100"/>
      <c r="FM264" s="100"/>
      <c r="FN264" s="100"/>
      <c r="FO264" s="100"/>
      <c r="FP264" s="100"/>
      <c r="FQ264" s="100"/>
      <c r="FR264" s="100"/>
      <c r="FS264" s="100"/>
      <c r="FT264" s="100"/>
      <c r="FU264" s="100"/>
      <c r="FV264" s="100"/>
      <c r="FW264" s="100"/>
      <c r="FX264" s="100"/>
      <c r="FY264" s="100"/>
      <c r="FZ264" s="100"/>
      <c r="GA264" s="100"/>
      <c r="GB264" s="100"/>
      <c r="GC264" s="100"/>
      <c r="GD264" s="100"/>
      <c r="GE264" s="100"/>
      <c r="GF264" s="100"/>
      <c r="GG264" s="100"/>
      <c r="GH264" s="100"/>
      <c r="GI264" s="100"/>
      <c r="GJ264" s="100"/>
      <c r="GK264" s="100"/>
      <c r="GL264" s="100"/>
      <c r="GM264" s="100"/>
      <c r="GN264" s="100"/>
      <c r="GO264" s="100"/>
      <c r="GP264" s="100"/>
      <c r="GQ264" s="100"/>
      <c r="GR264" s="100"/>
      <c r="GS264" s="100"/>
      <c r="GT264" s="100"/>
      <c r="GU264" s="100"/>
      <c r="GV264" s="100"/>
      <c r="GW264" s="100"/>
      <c r="GX264" s="100"/>
      <c r="GY264" s="100"/>
      <c r="GZ264" s="100"/>
      <c r="HA264" s="100"/>
      <c r="HB264" s="100"/>
      <c r="HC264" s="100"/>
      <c r="HD264" s="100"/>
      <c r="HE264" s="100"/>
      <c r="HF264" s="100"/>
      <c r="HG264" s="100"/>
      <c r="HH264" s="100"/>
      <c r="HI264" s="100"/>
      <c r="HJ264" s="100"/>
      <c r="HK264" s="100"/>
      <c r="HL264" s="100"/>
      <c r="HM264" s="100"/>
      <c r="HN264" s="100"/>
      <c r="HO264" s="100"/>
      <c r="HP264" s="100"/>
      <c r="HQ264" s="100"/>
      <c r="HR264" s="100"/>
      <c r="HS264" s="100"/>
      <c r="HT264" s="100"/>
      <c r="HU264" s="100"/>
      <c r="HV264" s="100"/>
      <c r="HW264" s="100"/>
      <c r="HX264" s="100"/>
      <c r="HY264" s="100"/>
      <c r="HZ264" s="100"/>
      <c r="IA264" s="100"/>
      <c r="IB264" s="100"/>
      <c r="IC264" s="100"/>
      <c r="ID264" s="100"/>
      <c r="IE264" s="100"/>
      <c r="IF264" s="100"/>
      <c r="IG264" s="100"/>
      <c r="IH264" s="100"/>
      <c r="II264" s="100"/>
      <c r="IJ264" s="100"/>
      <c r="IK264" s="100"/>
      <c r="IL264" s="100"/>
      <c r="IM264" s="100"/>
      <c r="IN264" s="100"/>
      <c r="IO264" s="100"/>
      <c r="IP264" s="100"/>
    </row>
    <row r="265" spans="1:250">
      <c r="A265" s="83" t="s">
        <v>224</v>
      </c>
      <c r="B265" s="4" t="s">
        <v>55</v>
      </c>
      <c r="C265" s="4">
        <v>87</v>
      </c>
      <c r="D265" s="4" t="s">
        <v>246</v>
      </c>
      <c r="E265" s="4">
        <v>83</v>
      </c>
      <c r="F265" s="4">
        <v>87</v>
      </c>
      <c r="G265" s="4">
        <v>85</v>
      </c>
      <c r="H265" s="4">
        <v>88</v>
      </c>
      <c r="I265" s="4">
        <v>92</v>
      </c>
      <c r="J265" s="4">
        <v>92</v>
      </c>
      <c r="K265" s="87" t="s">
        <v>537</v>
      </c>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c r="BF265" s="100"/>
      <c r="BG265" s="100"/>
      <c r="BH265" s="100"/>
      <c r="BI265" s="100"/>
      <c r="BJ265" s="100"/>
      <c r="BK265" s="100"/>
      <c r="BL265" s="100"/>
      <c r="BM265" s="100"/>
      <c r="BN265" s="100"/>
      <c r="BO265" s="100"/>
      <c r="BP265" s="100"/>
      <c r="BQ265" s="100"/>
      <c r="BR265" s="100"/>
      <c r="BS265" s="100"/>
      <c r="BT265" s="100"/>
      <c r="BU265" s="100"/>
      <c r="BV265" s="100"/>
      <c r="BW265" s="100"/>
      <c r="BX265" s="100"/>
      <c r="BY265" s="100"/>
      <c r="BZ265" s="100"/>
      <c r="CA265" s="100"/>
      <c r="CB265" s="100"/>
      <c r="CC265" s="100"/>
      <c r="CD265" s="100"/>
      <c r="CE265" s="100"/>
      <c r="CF265" s="100"/>
      <c r="CG265" s="100"/>
      <c r="CH265" s="100"/>
      <c r="CI265" s="100"/>
      <c r="CJ265" s="100"/>
      <c r="CK265" s="100"/>
      <c r="CL265" s="100"/>
      <c r="CM265" s="100"/>
      <c r="CN265" s="100"/>
      <c r="CO265" s="100"/>
      <c r="CP265" s="100"/>
      <c r="CQ265" s="100"/>
      <c r="CR265" s="100"/>
      <c r="CS265" s="100"/>
      <c r="CT265" s="100"/>
      <c r="CU265" s="100"/>
      <c r="CV265" s="100"/>
      <c r="CW265" s="100"/>
      <c r="CX265" s="100"/>
      <c r="CY265" s="100"/>
      <c r="CZ265" s="100"/>
      <c r="DA265" s="100"/>
      <c r="DB265" s="100"/>
      <c r="DC265" s="100"/>
      <c r="DD265" s="100"/>
      <c r="DE265" s="100"/>
      <c r="DF265" s="100"/>
      <c r="DG265" s="100"/>
      <c r="DH265" s="100"/>
      <c r="DI265" s="100"/>
      <c r="DJ265" s="100"/>
      <c r="DK265" s="100"/>
      <c r="DL265" s="100"/>
      <c r="DM265" s="100"/>
      <c r="DN265" s="100"/>
      <c r="DO265" s="100"/>
      <c r="DP265" s="100"/>
      <c r="DQ265" s="100"/>
      <c r="DR265" s="100"/>
      <c r="DS265" s="100"/>
      <c r="DT265" s="100"/>
      <c r="DU265" s="100"/>
      <c r="DV265" s="100"/>
      <c r="DW265" s="100"/>
      <c r="DX265" s="100"/>
      <c r="DY265" s="100"/>
      <c r="DZ265" s="100"/>
      <c r="EA265" s="100"/>
      <c r="EB265" s="100"/>
      <c r="EC265" s="100"/>
      <c r="ED265" s="100"/>
      <c r="EE265" s="100"/>
      <c r="EF265" s="100"/>
      <c r="EG265" s="100"/>
      <c r="EH265" s="100"/>
      <c r="EI265" s="100"/>
      <c r="EJ265" s="100"/>
      <c r="EK265" s="100"/>
      <c r="EL265" s="100"/>
      <c r="EM265" s="100"/>
      <c r="EN265" s="100"/>
      <c r="EO265" s="100"/>
      <c r="EP265" s="100"/>
      <c r="EQ265" s="100"/>
      <c r="ER265" s="100"/>
      <c r="ES265" s="100"/>
      <c r="ET265" s="100"/>
      <c r="EU265" s="100"/>
      <c r="EV265" s="100"/>
      <c r="EW265" s="100"/>
      <c r="EX265" s="100"/>
      <c r="EY265" s="100"/>
      <c r="EZ265" s="100"/>
      <c r="FA265" s="100"/>
      <c r="FB265" s="100"/>
      <c r="FC265" s="100"/>
      <c r="FD265" s="100"/>
      <c r="FE265" s="100"/>
      <c r="FF265" s="100"/>
      <c r="FG265" s="100"/>
      <c r="FH265" s="100"/>
      <c r="FI265" s="100"/>
      <c r="FJ265" s="100"/>
      <c r="FK265" s="100"/>
      <c r="FL265" s="100"/>
      <c r="FM265" s="100"/>
      <c r="FN265" s="100"/>
      <c r="FO265" s="100"/>
      <c r="FP265" s="100"/>
      <c r="FQ265" s="100"/>
      <c r="FR265" s="100"/>
      <c r="FS265" s="100"/>
      <c r="FT265" s="100"/>
      <c r="FU265" s="100"/>
      <c r="FV265" s="100"/>
      <c r="FW265" s="100"/>
      <c r="FX265" s="100"/>
      <c r="FY265" s="100"/>
      <c r="FZ265" s="100"/>
      <c r="GA265" s="100"/>
      <c r="GB265" s="100"/>
      <c r="GC265" s="100"/>
      <c r="GD265" s="100"/>
      <c r="GE265" s="100"/>
      <c r="GF265" s="100"/>
      <c r="GG265" s="100"/>
      <c r="GH265" s="100"/>
      <c r="GI265" s="100"/>
      <c r="GJ265" s="100"/>
      <c r="GK265" s="100"/>
      <c r="GL265" s="100"/>
      <c r="GM265" s="100"/>
      <c r="GN265" s="100"/>
      <c r="GO265" s="100"/>
      <c r="GP265" s="100"/>
      <c r="GQ265" s="100"/>
      <c r="GR265" s="100"/>
      <c r="GS265" s="100"/>
      <c r="GT265" s="100"/>
      <c r="GU265" s="100"/>
      <c r="GV265" s="100"/>
      <c r="GW265" s="100"/>
      <c r="GX265" s="100"/>
      <c r="GY265" s="100"/>
      <c r="GZ265" s="100"/>
      <c r="HA265" s="100"/>
      <c r="HB265" s="100"/>
      <c r="HC265" s="100"/>
      <c r="HD265" s="100"/>
      <c r="HE265" s="100"/>
      <c r="HF265" s="100"/>
      <c r="HG265" s="100"/>
      <c r="HH265" s="100"/>
      <c r="HI265" s="100"/>
      <c r="HJ265" s="100"/>
      <c r="HK265" s="100"/>
      <c r="HL265" s="100"/>
      <c r="HM265" s="100"/>
      <c r="HN265" s="100"/>
      <c r="HO265" s="100"/>
      <c r="HP265" s="100"/>
      <c r="HQ265" s="100"/>
      <c r="HR265" s="100"/>
      <c r="HS265" s="100"/>
      <c r="HT265" s="100"/>
      <c r="HU265" s="100"/>
      <c r="HV265" s="100"/>
      <c r="HW265" s="100"/>
      <c r="HX265" s="100"/>
      <c r="HY265" s="100"/>
      <c r="HZ265" s="100"/>
      <c r="IA265" s="100"/>
      <c r="IB265" s="100"/>
      <c r="IC265" s="100"/>
      <c r="ID265" s="100"/>
      <c r="IE265" s="100"/>
      <c r="IF265" s="100"/>
      <c r="IG265" s="100"/>
      <c r="IH265" s="100"/>
      <c r="II265" s="100"/>
      <c r="IJ265" s="100"/>
      <c r="IK265" s="100"/>
      <c r="IL265" s="100"/>
      <c r="IM265" s="100"/>
      <c r="IN265" s="100"/>
      <c r="IO265" s="100"/>
      <c r="IP265" s="100"/>
    </row>
    <row r="266" spans="1:250">
      <c r="A266" s="83" t="s">
        <v>227</v>
      </c>
      <c r="B266" s="4" t="s">
        <v>55</v>
      </c>
      <c r="C266" s="4">
        <v>91</v>
      </c>
      <c r="D266" s="4" t="s">
        <v>246</v>
      </c>
      <c r="E266" s="4">
        <v>85</v>
      </c>
      <c r="F266" s="4">
        <v>98</v>
      </c>
      <c r="G266" s="4">
        <v>67</v>
      </c>
      <c r="H266" s="4">
        <v>106</v>
      </c>
      <c r="I266" s="4">
        <v>110</v>
      </c>
      <c r="J266" s="4">
        <v>98</v>
      </c>
      <c r="K266" s="87" t="s">
        <v>534</v>
      </c>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c r="BF266" s="100"/>
      <c r="BG266" s="100"/>
      <c r="BH266" s="100"/>
      <c r="BI266" s="100"/>
      <c r="BJ266" s="100"/>
      <c r="BK266" s="100"/>
      <c r="BL266" s="100"/>
      <c r="BM266" s="100"/>
      <c r="BN266" s="100"/>
      <c r="BO266" s="100"/>
      <c r="BP266" s="100"/>
      <c r="BQ266" s="100"/>
      <c r="BR266" s="100"/>
      <c r="BS266" s="100"/>
      <c r="BT266" s="100"/>
      <c r="BU266" s="100"/>
      <c r="BV266" s="100"/>
      <c r="BW266" s="100"/>
      <c r="BX266" s="100"/>
      <c r="BY266" s="100"/>
      <c r="BZ266" s="100"/>
      <c r="CA266" s="100"/>
      <c r="CB266" s="100"/>
      <c r="CC266" s="100"/>
      <c r="CD266" s="100"/>
      <c r="CE266" s="100"/>
      <c r="CF266" s="100"/>
      <c r="CG266" s="100"/>
      <c r="CH266" s="100"/>
      <c r="CI266" s="100"/>
      <c r="CJ266" s="100"/>
      <c r="CK266" s="100"/>
      <c r="CL266" s="100"/>
      <c r="CM266" s="100"/>
      <c r="CN266" s="100"/>
      <c r="CO266" s="100"/>
      <c r="CP266" s="100"/>
      <c r="CQ266" s="100"/>
      <c r="CR266" s="100"/>
      <c r="CS266" s="100"/>
      <c r="CT266" s="100"/>
      <c r="CU266" s="100"/>
      <c r="CV266" s="100"/>
      <c r="CW266" s="100"/>
      <c r="CX266" s="100"/>
      <c r="CY266" s="100"/>
      <c r="CZ266" s="100"/>
      <c r="DA266" s="100"/>
      <c r="DB266" s="100"/>
      <c r="DC266" s="100"/>
      <c r="DD266" s="100"/>
      <c r="DE266" s="100"/>
      <c r="DF266" s="100"/>
      <c r="DG266" s="100"/>
      <c r="DH266" s="100"/>
      <c r="DI266" s="100"/>
      <c r="DJ266" s="100"/>
      <c r="DK266" s="100"/>
      <c r="DL266" s="100"/>
      <c r="DM266" s="100"/>
      <c r="DN266" s="100"/>
      <c r="DO266" s="100"/>
      <c r="DP266" s="100"/>
      <c r="DQ266" s="100"/>
      <c r="DR266" s="100"/>
      <c r="DS266" s="100"/>
      <c r="DT266" s="100"/>
      <c r="DU266" s="100"/>
      <c r="DV266" s="100"/>
      <c r="DW266" s="100"/>
      <c r="DX266" s="100"/>
      <c r="DY266" s="100"/>
      <c r="DZ266" s="100"/>
      <c r="EA266" s="100"/>
      <c r="EB266" s="100"/>
      <c r="EC266" s="100"/>
      <c r="ED266" s="100"/>
      <c r="EE266" s="100"/>
      <c r="EF266" s="100"/>
      <c r="EG266" s="100"/>
      <c r="EH266" s="100"/>
      <c r="EI266" s="100"/>
      <c r="EJ266" s="100"/>
      <c r="EK266" s="100"/>
      <c r="EL266" s="100"/>
      <c r="EM266" s="100"/>
      <c r="EN266" s="100"/>
      <c r="EO266" s="100"/>
      <c r="EP266" s="100"/>
      <c r="EQ266" s="100"/>
      <c r="ER266" s="100"/>
      <c r="ES266" s="100"/>
      <c r="ET266" s="100"/>
      <c r="EU266" s="100"/>
      <c r="EV266" s="100"/>
      <c r="EW266" s="100"/>
      <c r="EX266" s="100"/>
      <c r="EY266" s="100"/>
      <c r="EZ266" s="100"/>
      <c r="FA266" s="100"/>
      <c r="FB266" s="100"/>
      <c r="FC266" s="100"/>
      <c r="FD266" s="100"/>
      <c r="FE266" s="100"/>
      <c r="FF266" s="100"/>
      <c r="FG266" s="100"/>
      <c r="FH266" s="100"/>
      <c r="FI266" s="100"/>
      <c r="FJ266" s="100"/>
      <c r="FK266" s="100"/>
      <c r="FL266" s="100"/>
      <c r="FM266" s="100"/>
      <c r="FN266" s="100"/>
      <c r="FO266" s="100"/>
      <c r="FP266" s="100"/>
      <c r="FQ266" s="100"/>
      <c r="FR266" s="100"/>
      <c r="FS266" s="100"/>
      <c r="FT266" s="100"/>
      <c r="FU266" s="100"/>
      <c r="FV266" s="100"/>
      <c r="FW266" s="100"/>
      <c r="FX266" s="100"/>
      <c r="FY266" s="100"/>
      <c r="FZ266" s="100"/>
      <c r="GA266" s="100"/>
      <c r="GB266" s="100"/>
      <c r="GC266" s="100"/>
      <c r="GD266" s="100"/>
      <c r="GE266" s="100"/>
      <c r="GF266" s="100"/>
      <c r="GG266" s="100"/>
      <c r="GH266" s="100"/>
      <c r="GI266" s="100"/>
      <c r="GJ266" s="100"/>
      <c r="GK266" s="100"/>
      <c r="GL266" s="100"/>
      <c r="GM266" s="100"/>
      <c r="GN266" s="100"/>
      <c r="GO266" s="100"/>
      <c r="GP266" s="100"/>
      <c r="GQ266" s="100"/>
      <c r="GR266" s="100"/>
      <c r="GS266" s="100"/>
      <c r="GT266" s="100"/>
      <c r="GU266" s="100"/>
      <c r="GV266" s="100"/>
      <c r="GW266" s="100"/>
      <c r="GX266" s="100"/>
      <c r="GY266" s="100"/>
      <c r="GZ266" s="100"/>
      <c r="HA266" s="100"/>
      <c r="HB266" s="100"/>
      <c r="HC266" s="100"/>
      <c r="HD266" s="100"/>
      <c r="HE266" s="100"/>
      <c r="HF266" s="100"/>
      <c r="HG266" s="100"/>
      <c r="HH266" s="100"/>
      <c r="HI266" s="100"/>
      <c r="HJ266" s="100"/>
      <c r="HK266" s="100"/>
      <c r="HL266" s="100"/>
      <c r="HM266" s="100"/>
      <c r="HN266" s="100"/>
      <c r="HO266" s="100"/>
      <c r="HP266" s="100"/>
      <c r="HQ266" s="100"/>
      <c r="HR266" s="100"/>
      <c r="HS266" s="100"/>
      <c r="HT266" s="100"/>
      <c r="HU266" s="100"/>
      <c r="HV266" s="100"/>
      <c r="HW266" s="100"/>
      <c r="HX266" s="100"/>
      <c r="HY266" s="100"/>
      <c r="HZ266" s="100"/>
      <c r="IA266" s="100"/>
      <c r="IB266" s="100"/>
      <c r="IC266" s="100"/>
      <c r="ID266" s="100"/>
      <c r="IE266" s="100"/>
      <c r="IF266" s="100"/>
      <c r="IG266" s="100"/>
      <c r="IH266" s="100"/>
      <c r="II266" s="100"/>
      <c r="IJ266" s="100"/>
      <c r="IK266" s="100"/>
      <c r="IL266" s="100"/>
      <c r="IM266" s="100"/>
      <c r="IN266" s="100"/>
      <c r="IO266" s="100"/>
      <c r="IP266" s="100"/>
    </row>
    <row r="267" spans="1:250">
      <c r="A267" s="83" t="s">
        <v>228</v>
      </c>
      <c r="B267" s="4" t="s">
        <v>55</v>
      </c>
      <c r="C267" s="4">
        <v>83</v>
      </c>
      <c r="D267" s="4" t="s">
        <v>246</v>
      </c>
      <c r="E267" s="4">
        <v>81</v>
      </c>
      <c r="F267" s="4">
        <v>88</v>
      </c>
      <c r="G267" s="4">
        <v>82</v>
      </c>
      <c r="H267" s="4">
        <v>87</v>
      </c>
      <c r="I267" s="4">
        <v>88</v>
      </c>
      <c r="J267" s="4">
        <v>78</v>
      </c>
      <c r="K267" s="87" t="s">
        <v>534</v>
      </c>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c r="BF267" s="100"/>
      <c r="BG267" s="100"/>
      <c r="BH267" s="100"/>
      <c r="BI267" s="100"/>
      <c r="BJ267" s="100"/>
      <c r="BK267" s="100"/>
      <c r="BL267" s="100"/>
      <c r="BM267" s="100"/>
      <c r="BN267" s="100"/>
      <c r="BO267" s="100"/>
      <c r="BP267" s="100"/>
      <c r="BQ267" s="100"/>
      <c r="BR267" s="100"/>
      <c r="BS267" s="100"/>
      <c r="BT267" s="100"/>
      <c r="BU267" s="100"/>
      <c r="BV267" s="100"/>
      <c r="BW267" s="100"/>
      <c r="BX267" s="100"/>
      <c r="BY267" s="100"/>
      <c r="BZ267" s="100"/>
      <c r="CA267" s="100"/>
      <c r="CB267" s="100"/>
      <c r="CC267" s="100"/>
      <c r="CD267" s="100"/>
      <c r="CE267" s="100"/>
      <c r="CF267" s="100"/>
      <c r="CG267" s="100"/>
      <c r="CH267" s="100"/>
      <c r="CI267" s="100"/>
      <c r="CJ267" s="100"/>
      <c r="CK267" s="100"/>
      <c r="CL267" s="100"/>
      <c r="CM267" s="100"/>
      <c r="CN267" s="100"/>
      <c r="CO267" s="100"/>
      <c r="CP267" s="100"/>
      <c r="CQ267" s="100"/>
      <c r="CR267" s="100"/>
      <c r="CS267" s="100"/>
      <c r="CT267" s="100"/>
      <c r="CU267" s="100"/>
      <c r="CV267" s="100"/>
      <c r="CW267" s="100"/>
      <c r="CX267" s="100"/>
      <c r="CY267" s="100"/>
      <c r="CZ267" s="100"/>
      <c r="DA267" s="100"/>
      <c r="DB267" s="100"/>
      <c r="DC267" s="100"/>
      <c r="DD267" s="100"/>
      <c r="DE267" s="100"/>
      <c r="DF267" s="100"/>
      <c r="DG267" s="100"/>
      <c r="DH267" s="100"/>
      <c r="DI267" s="100"/>
      <c r="DJ267" s="100"/>
      <c r="DK267" s="100"/>
      <c r="DL267" s="100"/>
      <c r="DM267" s="100"/>
      <c r="DN267" s="100"/>
      <c r="DO267" s="100"/>
      <c r="DP267" s="100"/>
      <c r="DQ267" s="100"/>
      <c r="DR267" s="100"/>
      <c r="DS267" s="100"/>
      <c r="DT267" s="100"/>
      <c r="DU267" s="100"/>
      <c r="DV267" s="100"/>
      <c r="DW267" s="100"/>
      <c r="DX267" s="100"/>
      <c r="DY267" s="100"/>
      <c r="DZ267" s="100"/>
      <c r="EA267" s="100"/>
      <c r="EB267" s="100"/>
      <c r="EC267" s="100"/>
      <c r="ED267" s="100"/>
      <c r="EE267" s="100"/>
      <c r="EF267" s="100"/>
      <c r="EG267" s="100"/>
      <c r="EH267" s="100"/>
      <c r="EI267" s="100"/>
      <c r="EJ267" s="100"/>
      <c r="EK267" s="100"/>
      <c r="EL267" s="100"/>
      <c r="EM267" s="100"/>
      <c r="EN267" s="100"/>
      <c r="EO267" s="100"/>
      <c r="EP267" s="100"/>
      <c r="EQ267" s="100"/>
      <c r="ER267" s="100"/>
      <c r="ES267" s="100"/>
      <c r="ET267" s="100"/>
      <c r="EU267" s="100"/>
      <c r="EV267" s="100"/>
      <c r="EW267" s="100"/>
      <c r="EX267" s="100"/>
      <c r="EY267" s="100"/>
      <c r="EZ267" s="100"/>
      <c r="FA267" s="100"/>
      <c r="FB267" s="100"/>
      <c r="FC267" s="100"/>
      <c r="FD267" s="100"/>
      <c r="FE267" s="100"/>
      <c r="FF267" s="100"/>
      <c r="FG267" s="100"/>
      <c r="FH267" s="100"/>
      <c r="FI267" s="100"/>
      <c r="FJ267" s="100"/>
      <c r="FK267" s="100"/>
      <c r="FL267" s="100"/>
      <c r="FM267" s="100"/>
      <c r="FN267" s="100"/>
      <c r="FO267" s="100"/>
      <c r="FP267" s="100"/>
      <c r="FQ267" s="100"/>
      <c r="FR267" s="100"/>
      <c r="FS267" s="100"/>
      <c r="FT267" s="100"/>
      <c r="FU267" s="100"/>
      <c r="FV267" s="100"/>
      <c r="FW267" s="100"/>
      <c r="FX267" s="100"/>
      <c r="FY267" s="100"/>
      <c r="FZ267" s="100"/>
      <c r="GA267" s="100"/>
      <c r="GB267" s="100"/>
      <c r="GC267" s="100"/>
      <c r="GD267" s="100"/>
      <c r="GE267" s="100"/>
      <c r="GF267" s="100"/>
      <c r="GG267" s="100"/>
      <c r="GH267" s="100"/>
      <c r="GI267" s="100"/>
      <c r="GJ267" s="100"/>
      <c r="GK267" s="100"/>
      <c r="GL267" s="100"/>
      <c r="GM267" s="100"/>
      <c r="GN267" s="100"/>
      <c r="GO267" s="100"/>
      <c r="GP267" s="100"/>
      <c r="GQ267" s="100"/>
      <c r="GR267" s="100"/>
      <c r="GS267" s="100"/>
      <c r="GT267" s="100"/>
      <c r="GU267" s="100"/>
      <c r="GV267" s="100"/>
      <c r="GW267" s="100"/>
      <c r="GX267" s="100"/>
      <c r="GY267" s="100"/>
      <c r="GZ267" s="100"/>
      <c r="HA267" s="100"/>
      <c r="HB267" s="100"/>
      <c r="HC267" s="100"/>
      <c r="HD267" s="100"/>
      <c r="HE267" s="100"/>
      <c r="HF267" s="100"/>
      <c r="HG267" s="100"/>
      <c r="HH267" s="100"/>
      <c r="HI267" s="100"/>
      <c r="HJ267" s="100"/>
      <c r="HK267" s="100"/>
      <c r="HL267" s="100"/>
      <c r="HM267" s="100"/>
      <c r="HN267" s="100"/>
      <c r="HO267" s="100"/>
      <c r="HP267" s="100"/>
      <c r="HQ267" s="100"/>
      <c r="HR267" s="100"/>
      <c r="HS267" s="100"/>
      <c r="HT267" s="100"/>
      <c r="HU267" s="100"/>
      <c r="HV267" s="100"/>
      <c r="HW267" s="100"/>
      <c r="HX267" s="100"/>
      <c r="HY267" s="100"/>
      <c r="HZ267" s="100"/>
      <c r="IA267" s="100"/>
      <c r="IB267" s="100"/>
      <c r="IC267" s="100"/>
      <c r="ID267" s="100"/>
      <c r="IE267" s="100"/>
      <c r="IF267" s="100"/>
      <c r="IG267" s="100"/>
      <c r="IH267" s="100"/>
      <c r="II267" s="100"/>
      <c r="IJ267" s="100"/>
      <c r="IK267" s="100"/>
      <c r="IL267" s="100"/>
      <c r="IM267" s="100"/>
      <c r="IN267" s="100"/>
      <c r="IO267" s="100"/>
      <c r="IP267" s="100"/>
    </row>
    <row r="268" spans="1:250">
      <c r="A268" s="83" t="s">
        <v>668</v>
      </c>
      <c r="B268" s="4" t="s">
        <v>55</v>
      </c>
      <c r="C268" s="4">
        <v>95</v>
      </c>
      <c r="D268" s="4" t="s">
        <v>246</v>
      </c>
      <c r="E268" s="4">
        <v>75</v>
      </c>
      <c r="F268" s="4">
        <v>110</v>
      </c>
      <c r="G268" s="4">
        <v>74</v>
      </c>
      <c r="H268" s="4">
        <v>112</v>
      </c>
      <c r="I268" s="4">
        <v>112</v>
      </c>
      <c r="J268" s="4">
        <v>113</v>
      </c>
      <c r="K268" s="87" t="s">
        <v>567</v>
      </c>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c r="BF268" s="100"/>
      <c r="BG268" s="100"/>
      <c r="BH268" s="100"/>
      <c r="BI268" s="100"/>
      <c r="BJ268" s="100"/>
      <c r="BK268" s="100"/>
      <c r="BL268" s="100"/>
      <c r="BM268" s="100"/>
      <c r="BN268" s="100"/>
      <c r="BO268" s="100"/>
      <c r="BP268" s="100"/>
      <c r="BQ268" s="100"/>
      <c r="BR268" s="100"/>
      <c r="BS268" s="100"/>
      <c r="BT268" s="100"/>
      <c r="BU268" s="100"/>
      <c r="BV268" s="100"/>
      <c r="BW268" s="100"/>
      <c r="BX268" s="100"/>
      <c r="BY268" s="100"/>
      <c r="BZ268" s="100"/>
      <c r="CA268" s="100"/>
      <c r="CB268" s="100"/>
      <c r="CC268" s="100"/>
      <c r="CD268" s="100"/>
      <c r="CE268" s="100"/>
      <c r="CF268" s="100"/>
      <c r="CG268" s="100"/>
      <c r="CH268" s="100"/>
      <c r="CI268" s="100"/>
      <c r="CJ268" s="100"/>
      <c r="CK268" s="100"/>
      <c r="CL268" s="100"/>
      <c r="CM268" s="100"/>
      <c r="CN268" s="100"/>
      <c r="CO268" s="100"/>
      <c r="CP268" s="100"/>
      <c r="CQ268" s="100"/>
      <c r="CR268" s="100"/>
      <c r="CS268" s="100"/>
      <c r="CT268" s="100"/>
      <c r="CU268" s="100"/>
      <c r="CV268" s="100"/>
      <c r="CW268" s="100"/>
      <c r="CX268" s="100"/>
      <c r="CY268" s="100"/>
      <c r="CZ268" s="100"/>
      <c r="DA268" s="100"/>
      <c r="DB268" s="100"/>
      <c r="DC268" s="100"/>
      <c r="DD268" s="100"/>
      <c r="DE268" s="100"/>
      <c r="DF268" s="100"/>
      <c r="DG268" s="100"/>
      <c r="DH268" s="100"/>
      <c r="DI268" s="100"/>
      <c r="DJ268" s="100"/>
      <c r="DK268" s="100"/>
      <c r="DL268" s="100"/>
      <c r="DM268" s="100"/>
      <c r="DN268" s="100"/>
      <c r="DO268" s="100"/>
      <c r="DP268" s="100"/>
      <c r="DQ268" s="100"/>
      <c r="DR268" s="100"/>
      <c r="DS268" s="100"/>
      <c r="DT268" s="100"/>
      <c r="DU268" s="100"/>
      <c r="DV268" s="100"/>
      <c r="DW268" s="100"/>
      <c r="DX268" s="100"/>
      <c r="DY268" s="100"/>
      <c r="DZ268" s="100"/>
      <c r="EA268" s="100"/>
      <c r="EB268" s="100"/>
      <c r="EC268" s="100"/>
      <c r="ED268" s="100"/>
      <c r="EE268" s="100"/>
      <c r="EF268" s="100"/>
      <c r="EG268" s="100"/>
      <c r="EH268" s="100"/>
      <c r="EI268" s="100"/>
      <c r="EJ268" s="100"/>
      <c r="EK268" s="100"/>
      <c r="EL268" s="100"/>
      <c r="EM268" s="100"/>
      <c r="EN268" s="100"/>
      <c r="EO268" s="100"/>
      <c r="EP268" s="100"/>
      <c r="EQ268" s="100"/>
      <c r="ER268" s="100"/>
      <c r="ES268" s="100"/>
      <c r="ET268" s="100"/>
      <c r="EU268" s="100"/>
      <c r="EV268" s="100"/>
      <c r="EW268" s="100"/>
      <c r="EX268" s="100"/>
      <c r="EY268" s="100"/>
      <c r="EZ268" s="100"/>
      <c r="FA268" s="100"/>
      <c r="FB268" s="100"/>
      <c r="FC268" s="100"/>
      <c r="FD268" s="100"/>
      <c r="FE268" s="100"/>
      <c r="FF268" s="100"/>
      <c r="FG268" s="100"/>
      <c r="FH268" s="100"/>
      <c r="FI268" s="100"/>
      <c r="FJ268" s="100"/>
      <c r="FK268" s="100"/>
      <c r="FL268" s="100"/>
      <c r="FM268" s="100"/>
      <c r="FN268" s="100"/>
      <c r="FO268" s="100"/>
      <c r="FP268" s="100"/>
      <c r="FQ268" s="100"/>
      <c r="FR268" s="100"/>
      <c r="FS268" s="100"/>
      <c r="FT268" s="100"/>
      <c r="FU268" s="100"/>
      <c r="FV268" s="100"/>
      <c r="FW268" s="100"/>
      <c r="FX268" s="100"/>
      <c r="FY268" s="100"/>
      <c r="FZ268" s="100"/>
      <c r="GA268" s="100"/>
      <c r="GB268" s="100"/>
      <c r="GC268" s="100"/>
      <c r="GD268" s="100"/>
      <c r="GE268" s="100"/>
      <c r="GF268" s="100"/>
      <c r="GG268" s="100"/>
      <c r="GH268" s="100"/>
      <c r="GI268" s="100"/>
      <c r="GJ268" s="100"/>
      <c r="GK268" s="100"/>
      <c r="GL268" s="100"/>
      <c r="GM268" s="100"/>
      <c r="GN268" s="100"/>
      <c r="GO268" s="100"/>
      <c r="GP268" s="100"/>
      <c r="GQ268" s="100"/>
      <c r="GR268" s="100"/>
      <c r="GS268" s="100"/>
      <c r="GT268" s="100"/>
      <c r="GU268" s="100"/>
      <c r="GV268" s="100"/>
      <c r="GW268" s="100"/>
      <c r="GX268" s="100"/>
      <c r="GY268" s="100"/>
      <c r="GZ268" s="100"/>
      <c r="HA268" s="100"/>
      <c r="HB268" s="100"/>
      <c r="HC268" s="100"/>
      <c r="HD268" s="100"/>
      <c r="HE268" s="100"/>
      <c r="HF268" s="100"/>
      <c r="HG268" s="100"/>
      <c r="HH268" s="100"/>
      <c r="HI268" s="100"/>
      <c r="HJ268" s="100"/>
      <c r="HK268" s="100"/>
      <c r="HL268" s="100"/>
      <c r="HM268" s="100"/>
      <c r="HN268" s="100"/>
      <c r="HO268" s="100"/>
      <c r="HP268" s="100"/>
      <c r="HQ268" s="100"/>
      <c r="HR268" s="100"/>
      <c r="HS268" s="100"/>
      <c r="HT268" s="100"/>
      <c r="HU268" s="100"/>
      <c r="HV268" s="100"/>
      <c r="HW268" s="100"/>
      <c r="HX268" s="100"/>
      <c r="HY268" s="100"/>
      <c r="HZ268" s="100"/>
      <c r="IA268" s="100"/>
      <c r="IB268" s="100"/>
      <c r="IC268" s="100"/>
      <c r="ID268" s="100"/>
      <c r="IE268" s="100"/>
      <c r="IF268" s="100"/>
      <c r="IG268" s="100"/>
      <c r="IH268" s="100"/>
      <c r="II268" s="100"/>
      <c r="IJ268" s="100"/>
      <c r="IK268" s="100"/>
      <c r="IL268" s="100"/>
      <c r="IM268" s="100"/>
      <c r="IN268" s="100"/>
      <c r="IO268" s="100"/>
      <c r="IP268" s="100"/>
    </row>
    <row r="269" spans="1:250">
      <c r="A269" s="83" t="s">
        <v>669</v>
      </c>
      <c r="B269" s="4" t="s">
        <v>55</v>
      </c>
      <c r="C269" s="4">
        <v>83</v>
      </c>
      <c r="D269" s="4" t="s">
        <v>246</v>
      </c>
      <c r="E269" s="4">
        <v>71</v>
      </c>
      <c r="F269" s="4">
        <v>86</v>
      </c>
      <c r="G269" s="4">
        <v>82</v>
      </c>
      <c r="H269" s="4">
        <v>95</v>
      </c>
      <c r="I269" s="4">
        <v>98</v>
      </c>
      <c r="J269" s="4">
        <v>92</v>
      </c>
      <c r="K269" s="87" t="s">
        <v>567</v>
      </c>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c r="BF269" s="100"/>
      <c r="BG269" s="100"/>
      <c r="BH269" s="100"/>
      <c r="BI269" s="100"/>
      <c r="BJ269" s="100"/>
      <c r="BK269" s="100"/>
      <c r="BL269" s="100"/>
      <c r="BM269" s="100"/>
      <c r="BN269" s="100"/>
      <c r="BO269" s="100"/>
      <c r="BP269" s="100"/>
      <c r="BQ269" s="100"/>
      <c r="BR269" s="100"/>
      <c r="BS269" s="100"/>
      <c r="BT269" s="100"/>
      <c r="BU269" s="100"/>
      <c r="BV269" s="100"/>
      <c r="BW269" s="100"/>
      <c r="BX269" s="100"/>
      <c r="BY269" s="100"/>
      <c r="BZ269" s="100"/>
      <c r="CA269" s="100"/>
      <c r="CB269" s="100"/>
      <c r="CC269" s="100"/>
      <c r="CD269" s="100"/>
      <c r="CE269" s="100"/>
      <c r="CF269" s="100"/>
      <c r="CG269" s="100"/>
      <c r="CH269" s="100"/>
      <c r="CI269" s="100"/>
      <c r="CJ269" s="100"/>
      <c r="CK269" s="100"/>
      <c r="CL269" s="100"/>
      <c r="CM269" s="100"/>
      <c r="CN269" s="100"/>
      <c r="CO269" s="100"/>
      <c r="CP269" s="100"/>
      <c r="CQ269" s="100"/>
      <c r="CR269" s="100"/>
      <c r="CS269" s="100"/>
      <c r="CT269" s="100"/>
      <c r="CU269" s="100"/>
      <c r="CV269" s="100"/>
      <c r="CW269" s="100"/>
      <c r="CX269" s="100"/>
      <c r="CY269" s="100"/>
      <c r="CZ269" s="100"/>
      <c r="DA269" s="100"/>
      <c r="DB269" s="100"/>
      <c r="DC269" s="100"/>
      <c r="DD269" s="100"/>
      <c r="DE269" s="100"/>
      <c r="DF269" s="100"/>
      <c r="DG269" s="100"/>
      <c r="DH269" s="100"/>
      <c r="DI269" s="100"/>
      <c r="DJ269" s="100"/>
      <c r="DK269" s="100"/>
      <c r="DL269" s="100"/>
      <c r="DM269" s="100"/>
      <c r="DN269" s="100"/>
      <c r="DO269" s="100"/>
      <c r="DP269" s="100"/>
      <c r="DQ269" s="100"/>
      <c r="DR269" s="100"/>
      <c r="DS269" s="100"/>
      <c r="DT269" s="100"/>
      <c r="DU269" s="100"/>
      <c r="DV269" s="100"/>
      <c r="DW269" s="100"/>
      <c r="DX269" s="100"/>
      <c r="DY269" s="100"/>
      <c r="DZ269" s="100"/>
      <c r="EA269" s="100"/>
      <c r="EB269" s="100"/>
      <c r="EC269" s="100"/>
      <c r="ED269" s="100"/>
      <c r="EE269" s="100"/>
      <c r="EF269" s="100"/>
      <c r="EG269" s="100"/>
      <c r="EH269" s="100"/>
      <c r="EI269" s="100"/>
      <c r="EJ269" s="100"/>
      <c r="EK269" s="100"/>
      <c r="EL269" s="100"/>
      <c r="EM269" s="100"/>
      <c r="EN269" s="100"/>
      <c r="EO269" s="100"/>
      <c r="EP269" s="100"/>
      <c r="EQ269" s="100"/>
      <c r="ER269" s="100"/>
      <c r="ES269" s="100"/>
      <c r="ET269" s="100"/>
      <c r="EU269" s="100"/>
      <c r="EV269" s="100"/>
      <c r="EW269" s="100"/>
      <c r="EX269" s="100"/>
      <c r="EY269" s="100"/>
      <c r="EZ269" s="100"/>
      <c r="FA269" s="100"/>
      <c r="FB269" s="100"/>
      <c r="FC269" s="100"/>
      <c r="FD269" s="100"/>
      <c r="FE269" s="100"/>
      <c r="FF269" s="100"/>
      <c r="FG269" s="100"/>
      <c r="FH269" s="100"/>
      <c r="FI269" s="100"/>
      <c r="FJ269" s="100"/>
      <c r="FK269" s="100"/>
      <c r="FL269" s="100"/>
      <c r="FM269" s="100"/>
      <c r="FN269" s="100"/>
      <c r="FO269" s="100"/>
      <c r="FP269" s="100"/>
      <c r="FQ269" s="100"/>
      <c r="FR269" s="100"/>
      <c r="FS269" s="100"/>
      <c r="FT269" s="100"/>
      <c r="FU269" s="100"/>
      <c r="FV269" s="100"/>
      <c r="FW269" s="100"/>
      <c r="FX269" s="100"/>
      <c r="FY269" s="100"/>
      <c r="FZ269" s="100"/>
      <c r="GA269" s="100"/>
      <c r="GB269" s="100"/>
      <c r="GC269" s="100"/>
      <c r="GD269" s="100"/>
      <c r="GE269" s="100"/>
      <c r="GF269" s="100"/>
      <c r="GG269" s="100"/>
      <c r="GH269" s="100"/>
      <c r="GI269" s="100"/>
      <c r="GJ269" s="100"/>
      <c r="GK269" s="100"/>
      <c r="GL269" s="100"/>
      <c r="GM269" s="100"/>
      <c r="GN269" s="100"/>
      <c r="GO269" s="100"/>
      <c r="GP269" s="100"/>
      <c r="GQ269" s="100"/>
      <c r="GR269" s="100"/>
      <c r="GS269" s="100"/>
      <c r="GT269" s="100"/>
      <c r="GU269" s="100"/>
      <c r="GV269" s="100"/>
      <c r="GW269" s="100"/>
      <c r="GX269" s="100"/>
      <c r="GY269" s="100"/>
      <c r="GZ269" s="100"/>
      <c r="HA269" s="100"/>
      <c r="HB269" s="100"/>
      <c r="HC269" s="100"/>
      <c r="HD269" s="100"/>
      <c r="HE269" s="100"/>
      <c r="HF269" s="100"/>
      <c r="HG269" s="100"/>
      <c r="HH269" s="100"/>
      <c r="HI269" s="100"/>
      <c r="HJ269" s="100"/>
      <c r="HK269" s="100"/>
      <c r="HL269" s="100"/>
      <c r="HM269" s="100"/>
      <c r="HN269" s="100"/>
      <c r="HO269" s="100"/>
      <c r="HP269" s="100"/>
      <c r="HQ269" s="100"/>
      <c r="HR269" s="100"/>
      <c r="HS269" s="100"/>
      <c r="HT269" s="100"/>
      <c r="HU269" s="100"/>
      <c r="HV269" s="100"/>
      <c r="HW269" s="100"/>
      <c r="HX269" s="100"/>
      <c r="HY269" s="100"/>
      <c r="HZ269" s="100"/>
      <c r="IA269" s="100"/>
      <c r="IB269" s="100"/>
      <c r="IC269" s="100"/>
      <c r="ID269" s="100"/>
      <c r="IE269" s="100"/>
      <c r="IF269" s="100"/>
      <c r="IG269" s="100"/>
      <c r="IH269" s="100"/>
      <c r="II269" s="100"/>
      <c r="IJ269" s="100"/>
      <c r="IK269" s="100"/>
      <c r="IL269" s="100"/>
      <c r="IM269" s="100"/>
      <c r="IN269" s="100"/>
      <c r="IO269" s="100"/>
      <c r="IP269" s="100"/>
    </row>
    <row r="270" spans="1:250">
      <c r="A270" s="83" t="s">
        <v>670</v>
      </c>
      <c r="B270" s="4" t="s">
        <v>55</v>
      </c>
      <c r="C270" s="4">
        <v>91</v>
      </c>
      <c r="D270" s="4" t="s">
        <v>246</v>
      </c>
      <c r="E270" s="4">
        <v>69</v>
      </c>
      <c r="F270" s="4">
        <v>119</v>
      </c>
      <c r="G270" s="4">
        <v>73</v>
      </c>
      <c r="H270" s="4">
        <v>95</v>
      </c>
      <c r="I270" s="4">
        <v>108</v>
      </c>
      <c r="J270" s="4">
        <v>102</v>
      </c>
      <c r="K270" s="87" t="s">
        <v>567</v>
      </c>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c r="BF270" s="100"/>
      <c r="BG270" s="100"/>
      <c r="BH270" s="100"/>
      <c r="BI270" s="100"/>
      <c r="BJ270" s="100"/>
      <c r="BK270" s="100"/>
      <c r="BL270" s="100"/>
      <c r="BM270" s="100"/>
      <c r="BN270" s="100"/>
      <c r="BO270" s="100"/>
      <c r="BP270" s="100"/>
      <c r="BQ270" s="100"/>
      <c r="BR270" s="100"/>
      <c r="BS270" s="100"/>
      <c r="BT270" s="100"/>
      <c r="BU270" s="100"/>
      <c r="BV270" s="100"/>
      <c r="BW270" s="100"/>
      <c r="BX270" s="100"/>
      <c r="BY270" s="100"/>
      <c r="BZ270" s="100"/>
      <c r="CA270" s="100"/>
      <c r="CB270" s="100"/>
      <c r="CC270" s="100"/>
      <c r="CD270" s="100"/>
      <c r="CE270" s="100"/>
      <c r="CF270" s="100"/>
      <c r="CG270" s="100"/>
      <c r="CH270" s="100"/>
      <c r="CI270" s="100"/>
      <c r="CJ270" s="100"/>
      <c r="CK270" s="100"/>
      <c r="CL270" s="100"/>
      <c r="CM270" s="100"/>
      <c r="CN270" s="100"/>
      <c r="CO270" s="100"/>
      <c r="CP270" s="100"/>
      <c r="CQ270" s="100"/>
      <c r="CR270" s="100"/>
      <c r="CS270" s="100"/>
      <c r="CT270" s="100"/>
      <c r="CU270" s="100"/>
      <c r="CV270" s="100"/>
      <c r="CW270" s="100"/>
      <c r="CX270" s="100"/>
      <c r="CY270" s="100"/>
      <c r="CZ270" s="100"/>
      <c r="DA270" s="100"/>
      <c r="DB270" s="100"/>
      <c r="DC270" s="100"/>
      <c r="DD270" s="100"/>
      <c r="DE270" s="100"/>
      <c r="DF270" s="100"/>
      <c r="DG270" s="100"/>
      <c r="DH270" s="100"/>
      <c r="DI270" s="100"/>
      <c r="DJ270" s="100"/>
      <c r="DK270" s="100"/>
      <c r="DL270" s="100"/>
      <c r="DM270" s="100"/>
      <c r="DN270" s="100"/>
      <c r="DO270" s="100"/>
      <c r="DP270" s="100"/>
      <c r="DQ270" s="100"/>
      <c r="DR270" s="100"/>
      <c r="DS270" s="100"/>
      <c r="DT270" s="100"/>
      <c r="DU270" s="100"/>
      <c r="DV270" s="100"/>
      <c r="DW270" s="100"/>
      <c r="DX270" s="100"/>
      <c r="DY270" s="100"/>
      <c r="DZ270" s="100"/>
      <c r="EA270" s="100"/>
      <c r="EB270" s="100"/>
      <c r="EC270" s="100"/>
      <c r="ED270" s="100"/>
      <c r="EE270" s="100"/>
      <c r="EF270" s="100"/>
      <c r="EG270" s="100"/>
      <c r="EH270" s="100"/>
      <c r="EI270" s="100"/>
      <c r="EJ270" s="100"/>
      <c r="EK270" s="100"/>
      <c r="EL270" s="100"/>
      <c r="EM270" s="100"/>
      <c r="EN270" s="100"/>
      <c r="EO270" s="100"/>
      <c r="EP270" s="100"/>
      <c r="EQ270" s="100"/>
      <c r="ER270" s="100"/>
      <c r="ES270" s="100"/>
      <c r="ET270" s="100"/>
      <c r="EU270" s="100"/>
      <c r="EV270" s="100"/>
      <c r="EW270" s="100"/>
      <c r="EX270" s="100"/>
      <c r="EY270" s="100"/>
      <c r="EZ270" s="100"/>
      <c r="FA270" s="100"/>
      <c r="FB270" s="100"/>
      <c r="FC270" s="100"/>
      <c r="FD270" s="100"/>
      <c r="FE270" s="100"/>
      <c r="FF270" s="100"/>
      <c r="FG270" s="100"/>
      <c r="FH270" s="100"/>
      <c r="FI270" s="100"/>
      <c r="FJ270" s="100"/>
      <c r="FK270" s="100"/>
      <c r="FL270" s="100"/>
      <c r="FM270" s="100"/>
      <c r="FN270" s="100"/>
      <c r="FO270" s="100"/>
      <c r="FP270" s="100"/>
      <c r="FQ270" s="100"/>
      <c r="FR270" s="100"/>
      <c r="FS270" s="100"/>
      <c r="FT270" s="100"/>
      <c r="FU270" s="100"/>
      <c r="FV270" s="100"/>
      <c r="FW270" s="100"/>
      <c r="FX270" s="100"/>
      <c r="FY270" s="100"/>
      <c r="FZ270" s="100"/>
      <c r="GA270" s="100"/>
      <c r="GB270" s="100"/>
      <c r="GC270" s="100"/>
      <c r="GD270" s="100"/>
      <c r="GE270" s="100"/>
      <c r="GF270" s="100"/>
      <c r="GG270" s="100"/>
      <c r="GH270" s="100"/>
      <c r="GI270" s="100"/>
      <c r="GJ270" s="100"/>
      <c r="GK270" s="100"/>
      <c r="GL270" s="100"/>
      <c r="GM270" s="100"/>
      <c r="GN270" s="100"/>
      <c r="GO270" s="100"/>
      <c r="GP270" s="100"/>
      <c r="GQ270" s="100"/>
      <c r="GR270" s="100"/>
      <c r="GS270" s="100"/>
      <c r="GT270" s="100"/>
      <c r="GU270" s="100"/>
      <c r="GV270" s="100"/>
      <c r="GW270" s="100"/>
      <c r="GX270" s="100"/>
      <c r="GY270" s="100"/>
      <c r="GZ270" s="100"/>
      <c r="HA270" s="100"/>
      <c r="HB270" s="100"/>
      <c r="HC270" s="100"/>
      <c r="HD270" s="100"/>
      <c r="HE270" s="100"/>
      <c r="HF270" s="100"/>
      <c r="HG270" s="100"/>
      <c r="HH270" s="100"/>
      <c r="HI270" s="100"/>
      <c r="HJ270" s="100"/>
      <c r="HK270" s="100"/>
      <c r="HL270" s="100"/>
      <c r="HM270" s="100"/>
      <c r="HN270" s="100"/>
      <c r="HO270" s="100"/>
      <c r="HP270" s="100"/>
      <c r="HQ270" s="100"/>
      <c r="HR270" s="100"/>
      <c r="HS270" s="100"/>
      <c r="HT270" s="100"/>
      <c r="HU270" s="100"/>
      <c r="HV270" s="100"/>
      <c r="HW270" s="100"/>
      <c r="HX270" s="100"/>
      <c r="HY270" s="100"/>
      <c r="HZ270" s="100"/>
      <c r="IA270" s="100"/>
      <c r="IB270" s="100"/>
      <c r="IC270" s="100"/>
      <c r="ID270" s="100"/>
      <c r="IE270" s="100"/>
      <c r="IF270" s="100"/>
      <c r="IG270" s="100"/>
      <c r="IH270" s="100"/>
      <c r="II270" s="100"/>
      <c r="IJ270" s="100"/>
      <c r="IK270" s="100"/>
      <c r="IL270" s="100"/>
      <c r="IM270" s="100"/>
      <c r="IN270" s="100"/>
      <c r="IO270" s="100"/>
      <c r="IP270" s="100"/>
    </row>
    <row r="271" spans="1:250">
      <c r="A271" s="83" t="s">
        <v>671</v>
      </c>
      <c r="B271" s="4" t="s">
        <v>55</v>
      </c>
      <c r="C271" s="4">
        <v>77</v>
      </c>
      <c r="D271" s="4" t="s">
        <v>246</v>
      </c>
      <c r="E271" s="4">
        <v>63</v>
      </c>
      <c r="F271" s="4">
        <v>93</v>
      </c>
      <c r="G271" s="4">
        <v>81</v>
      </c>
      <c r="H271" s="4">
        <v>83</v>
      </c>
      <c r="I271" s="4">
        <v>73</v>
      </c>
      <c r="J271" s="4">
        <v>78</v>
      </c>
      <c r="K271" s="87" t="s">
        <v>567</v>
      </c>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c r="BF271" s="100"/>
      <c r="BG271" s="100"/>
      <c r="BH271" s="100"/>
      <c r="BI271" s="100"/>
      <c r="BJ271" s="100"/>
      <c r="BK271" s="100"/>
      <c r="BL271" s="100"/>
      <c r="BM271" s="100"/>
      <c r="BN271" s="100"/>
      <c r="BO271" s="100"/>
      <c r="BP271" s="100"/>
      <c r="BQ271" s="100"/>
      <c r="BR271" s="100"/>
      <c r="BS271" s="100"/>
      <c r="BT271" s="100"/>
      <c r="BU271" s="100"/>
      <c r="BV271" s="100"/>
      <c r="BW271" s="100"/>
      <c r="BX271" s="100"/>
      <c r="BY271" s="100"/>
      <c r="BZ271" s="100"/>
      <c r="CA271" s="100"/>
      <c r="CB271" s="100"/>
      <c r="CC271" s="100"/>
      <c r="CD271" s="100"/>
      <c r="CE271" s="100"/>
      <c r="CF271" s="100"/>
      <c r="CG271" s="100"/>
      <c r="CH271" s="100"/>
      <c r="CI271" s="100"/>
      <c r="CJ271" s="100"/>
      <c r="CK271" s="100"/>
      <c r="CL271" s="100"/>
      <c r="CM271" s="100"/>
      <c r="CN271" s="100"/>
      <c r="CO271" s="100"/>
      <c r="CP271" s="100"/>
      <c r="CQ271" s="100"/>
      <c r="CR271" s="100"/>
      <c r="CS271" s="100"/>
      <c r="CT271" s="100"/>
      <c r="CU271" s="100"/>
      <c r="CV271" s="100"/>
      <c r="CW271" s="100"/>
      <c r="CX271" s="100"/>
      <c r="CY271" s="100"/>
      <c r="CZ271" s="100"/>
      <c r="DA271" s="100"/>
      <c r="DB271" s="100"/>
      <c r="DC271" s="100"/>
      <c r="DD271" s="100"/>
      <c r="DE271" s="100"/>
      <c r="DF271" s="100"/>
      <c r="DG271" s="100"/>
      <c r="DH271" s="100"/>
      <c r="DI271" s="100"/>
      <c r="DJ271" s="100"/>
      <c r="DK271" s="100"/>
      <c r="DL271" s="100"/>
      <c r="DM271" s="100"/>
      <c r="DN271" s="100"/>
      <c r="DO271" s="100"/>
      <c r="DP271" s="100"/>
      <c r="DQ271" s="100"/>
      <c r="DR271" s="100"/>
      <c r="DS271" s="100"/>
      <c r="DT271" s="100"/>
      <c r="DU271" s="100"/>
      <c r="DV271" s="100"/>
      <c r="DW271" s="100"/>
      <c r="DX271" s="100"/>
      <c r="DY271" s="100"/>
      <c r="DZ271" s="100"/>
      <c r="EA271" s="100"/>
      <c r="EB271" s="100"/>
      <c r="EC271" s="100"/>
      <c r="ED271" s="100"/>
      <c r="EE271" s="100"/>
      <c r="EF271" s="100"/>
      <c r="EG271" s="100"/>
      <c r="EH271" s="100"/>
      <c r="EI271" s="100"/>
      <c r="EJ271" s="100"/>
      <c r="EK271" s="100"/>
      <c r="EL271" s="100"/>
      <c r="EM271" s="100"/>
      <c r="EN271" s="100"/>
      <c r="EO271" s="100"/>
      <c r="EP271" s="100"/>
      <c r="EQ271" s="100"/>
      <c r="ER271" s="100"/>
      <c r="ES271" s="100"/>
      <c r="ET271" s="100"/>
      <c r="EU271" s="100"/>
      <c r="EV271" s="100"/>
      <c r="EW271" s="100"/>
      <c r="EX271" s="100"/>
      <c r="EY271" s="100"/>
      <c r="EZ271" s="100"/>
      <c r="FA271" s="100"/>
      <c r="FB271" s="100"/>
      <c r="FC271" s="100"/>
      <c r="FD271" s="100"/>
      <c r="FE271" s="100"/>
      <c r="FF271" s="100"/>
      <c r="FG271" s="100"/>
      <c r="FH271" s="100"/>
      <c r="FI271" s="100"/>
      <c r="FJ271" s="100"/>
      <c r="FK271" s="100"/>
      <c r="FL271" s="100"/>
      <c r="FM271" s="100"/>
      <c r="FN271" s="100"/>
      <c r="FO271" s="100"/>
      <c r="FP271" s="100"/>
      <c r="FQ271" s="100"/>
      <c r="FR271" s="100"/>
      <c r="FS271" s="100"/>
      <c r="FT271" s="100"/>
      <c r="FU271" s="100"/>
      <c r="FV271" s="100"/>
      <c r="FW271" s="100"/>
      <c r="FX271" s="100"/>
      <c r="FY271" s="100"/>
      <c r="FZ271" s="100"/>
      <c r="GA271" s="100"/>
      <c r="GB271" s="100"/>
      <c r="GC271" s="100"/>
      <c r="GD271" s="100"/>
      <c r="GE271" s="100"/>
      <c r="GF271" s="100"/>
      <c r="GG271" s="100"/>
      <c r="GH271" s="100"/>
      <c r="GI271" s="100"/>
      <c r="GJ271" s="100"/>
      <c r="GK271" s="100"/>
      <c r="GL271" s="100"/>
      <c r="GM271" s="100"/>
      <c r="GN271" s="100"/>
      <c r="GO271" s="100"/>
      <c r="GP271" s="100"/>
      <c r="GQ271" s="100"/>
      <c r="GR271" s="100"/>
      <c r="GS271" s="100"/>
      <c r="GT271" s="100"/>
      <c r="GU271" s="100"/>
      <c r="GV271" s="100"/>
      <c r="GW271" s="100"/>
      <c r="GX271" s="100"/>
      <c r="GY271" s="100"/>
      <c r="GZ271" s="100"/>
      <c r="HA271" s="100"/>
      <c r="HB271" s="100"/>
      <c r="HC271" s="100"/>
      <c r="HD271" s="100"/>
      <c r="HE271" s="100"/>
      <c r="HF271" s="100"/>
      <c r="HG271" s="100"/>
      <c r="HH271" s="100"/>
      <c r="HI271" s="100"/>
      <c r="HJ271" s="100"/>
      <c r="HK271" s="100"/>
      <c r="HL271" s="100"/>
      <c r="HM271" s="100"/>
      <c r="HN271" s="100"/>
      <c r="HO271" s="100"/>
      <c r="HP271" s="100"/>
      <c r="HQ271" s="100"/>
      <c r="HR271" s="100"/>
      <c r="HS271" s="100"/>
      <c r="HT271" s="100"/>
      <c r="HU271" s="100"/>
      <c r="HV271" s="100"/>
      <c r="HW271" s="100"/>
      <c r="HX271" s="100"/>
      <c r="HY271" s="100"/>
      <c r="HZ271" s="100"/>
      <c r="IA271" s="100"/>
      <c r="IB271" s="100"/>
      <c r="IC271" s="100"/>
      <c r="ID271" s="100"/>
      <c r="IE271" s="100"/>
      <c r="IF271" s="100"/>
      <c r="IG271" s="100"/>
      <c r="IH271" s="100"/>
      <c r="II271" s="100"/>
      <c r="IJ271" s="100"/>
      <c r="IK271" s="100"/>
      <c r="IL271" s="100"/>
      <c r="IM271" s="100"/>
      <c r="IN271" s="100"/>
      <c r="IO271" s="100"/>
      <c r="IP271" s="100"/>
    </row>
    <row r="272" spans="1:250">
      <c r="A272" s="83" t="s">
        <v>672</v>
      </c>
      <c r="B272" s="4" t="s">
        <v>55</v>
      </c>
      <c r="C272" s="4">
        <v>80</v>
      </c>
      <c r="D272" s="4" t="s">
        <v>246</v>
      </c>
      <c r="E272" s="4">
        <v>49</v>
      </c>
      <c r="F272" s="4">
        <v>117</v>
      </c>
      <c r="G272" s="4">
        <v>80</v>
      </c>
      <c r="H272" s="4">
        <v>60</v>
      </c>
      <c r="I272" s="4">
        <v>55</v>
      </c>
      <c r="J272" s="4">
        <v>98</v>
      </c>
      <c r="K272" s="87" t="s">
        <v>567</v>
      </c>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c r="BF272" s="100"/>
      <c r="BG272" s="100"/>
      <c r="BH272" s="100"/>
      <c r="BI272" s="100"/>
      <c r="BJ272" s="100"/>
      <c r="BK272" s="100"/>
      <c r="BL272" s="100"/>
      <c r="BM272" s="100"/>
      <c r="BN272" s="100"/>
      <c r="BO272" s="100"/>
      <c r="BP272" s="100"/>
      <c r="BQ272" s="100"/>
      <c r="BR272" s="100"/>
      <c r="BS272" s="100"/>
      <c r="BT272" s="100"/>
      <c r="BU272" s="100"/>
      <c r="BV272" s="100"/>
      <c r="BW272" s="100"/>
      <c r="BX272" s="100"/>
      <c r="BY272" s="100"/>
      <c r="BZ272" s="100"/>
      <c r="CA272" s="100"/>
      <c r="CB272" s="100"/>
      <c r="CC272" s="100"/>
      <c r="CD272" s="100"/>
      <c r="CE272" s="100"/>
      <c r="CF272" s="100"/>
      <c r="CG272" s="100"/>
      <c r="CH272" s="100"/>
      <c r="CI272" s="100"/>
      <c r="CJ272" s="100"/>
      <c r="CK272" s="100"/>
      <c r="CL272" s="100"/>
      <c r="CM272" s="100"/>
      <c r="CN272" s="100"/>
      <c r="CO272" s="100"/>
      <c r="CP272" s="100"/>
      <c r="CQ272" s="100"/>
      <c r="CR272" s="100"/>
      <c r="CS272" s="100"/>
      <c r="CT272" s="100"/>
      <c r="CU272" s="100"/>
      <c r="CV272" s="100"/>
      <c r="CW272" s="100"/>
      <c r="CX272" s="100"/>
      <c r="CY272" s="100"/>
      <c r="CZ272" s="100"/>
      <c r="DA272" s="100"/>
      <c r="DB272" s="100"/>
      <c r="DC272" s="100"/>
      <c r="DD272" s="100"/>
      <c r="DE272" s="100"/>
      <c r="DF272" s="100"/>
      <c r="DG272" s="100"/>
      <c r="DH272" s="100"/>
      <c r="DI272" s="100"/>
      <c r="DJ272" s="100"/>
      <c r="DK272" s="100"/>
      <c r="DL272" s="100"/>
      <c r="DM272" s="100"/>
      <c r="DN272" s="100"/>
      <c r="DO272" s="100"/>
      <c r="DP272" s="100"/>
      <c r="DQ272" s="100"/>
      <c r="DR272" s="100"/>
      <c r="DS272" s="100"/>
      <c r="DT272" s="100"/>
      <c r="DU272" s="100"/>
      <c r="DV272" s="100"/>
      <c r="DW272" s="100"/>
      <c r="DX272" s="100"/>
      <c r="DY272" s="100"/>
      <c r="DZ272" s="100"/>
      <c r="EA272" s="100"/>
      <c r="EB272" s="100"/>
      <c r="EC272" s="100"/>
      <c r="ED272" s="100"/>
      <c r="EE272" s="100"/>
      <c r="EF272" s="100"/>
      <c r="EG272" s="100"/>
      <c r="EH272" s="100"/>
      <c r="EI272" s="100"/>
      <c r="EJ272" s="100"/>
      <c r="EK272" s="100"/>
      <c r="EL272" s="100"/>
      <c r="EM272" s="100"/>
      <c r="EN272" s="100"/>
      <c r="EO272" s="100"/>
      <c r="EP272" s="100"/>
      <c r="EQ272" s="100"/>
      <c r="ER272" s="100"/>
      <c r="ES272" s="100"/>
      <c r="ET272" s="100"/>
      <c r="EU272" s="100"/>
      <c r="EV272" s="100"/>
      <c r="EW272" s="100"/>
      <c r="EX272" s="100"/>
      <c r="EY272" s="100"/>
      <c r="EZ272" s="100"/>
      <c r="FA272" s="100"/>
      <c r="FB272" s="100"/>
      <c r="FC272" s="100"/>
      <c r="FD272" s="100"/>
      <c r="FE272" s="100"/>
      <c r="FF272" s="100"/>
      <c r="FG272" s="100"/>
      <c r="FH272" s="100"/>
      <c r="FI272" s="100"/>
      <c r="FJ272" s="100"/>
      <c r="FK272" s="100"/>
      <c r="FL272" s="100"/>
      <c r="FM272" s="100"/>
      <c r="FN272" s="100"/>
      <c r="FO272" s="100"/>
      <c r="FP272" s="100"/>
      <c r="FQ272" s="100"/>
      <c r="FR272" s="100"/>
      <c r="FS272" s="100"/>
      <c r="FT272" s="100"/>
      <c r="FU272" s="100"/>
      <c r="FV272" s="100"/>
      <c r="FW272" s="100"/>
      <c r="FX272" s="100"/>
      <c r="FY272" s="100"/>
      <c r="FZ272" s="100"/>
      <c r="GA272" s="100"/>
      <c r="GB272" s="100"/>
      <c r="GC272" s="100"/>
      <c r="GD272" s="100"/>
      <c r="GE272" s="100"/>
      <c r="GF272" s="100"/>
      <c r="GG272" s="100"/>
      <c r="GH272" s="100"/>
      <c r="GI272" s="100"/>
      <c r="GJ272" s="100"/>
      <c r="GK272" s="100"/>
      <c r="GL272" s="100"/>
      <c r="GM272" s="100"/>
      <c r="GN272" s="100"/>
      <c r="GO272" s="100"/>
      <c r="GP272" s="100"/>
      <c r="GQ272" s="100"/>
      <c r="GR272" s="100"/>
      <c r="GS272" s="100"/>
      <c r="GT272" s="100"/>
      <c r="GU272" s="100"/>
      <c r="GV272" s="100"/>
      <c r="GW272" s="100"/>
      <c r="GX272" s="100"/>
      <c r="GY272" s="100"/>
      <c r="GZ272" s="100"/>
      <c r="HA272" s="100"/>
      <c r="HB272" s="100"/>
      <c r="HC272" s="100"/>
      <c r="HD272" s="100"/>
      <c r="HE272" s="100"/>
      <c r="HF272" s="100"/>
      <c r="HG272" s="100"/>
      <c r="HH272" s="100"/>
      <c r="HI272" s="100"/>
      <c r="HJ272" s="100"/>
      <c r="HK272" s="100"/>
      <c r="HL272" s="100"/>
      <c r="HM272" s="100"/>
      <c r="HN272" s="100"/>
      <c r="HO272" s="100"/>
      <c r="HP272" s="100"/>
      <c r="HQ272" s="100"/>
      <c r="HR272" s="100"/>
      <c r="HS272" s="100"/>
      <c r="HT272" s="100"/>
      <c r="HU272" s="100"/>
      <c r="HV272" s="100"/>
      <c r="HW272" s="100"/>
      <c r="HX272" s="100"/>
      <c r="HY272" s="100"/>
      <c r="HZ272" s="100"/>
      <c r="IA272" s="100"/>
      <c r="IB272" s="100"/>
      <c r="IC272" s="100"/>
      <c r="ID272" s="100"/>
      <c r="IE272" s="100"/>
      <c r="IF272" s="100"/>
      <c r="IG272" s="100"/>
      <c r="IH272" s="100"/>
      <c r="II272" s="100"/>
      <c r="IJ272" s="100"/>
      <c r="IK272" s="100"/>
      <c r="IL272" s="100"/>
      <c r="IM272" s="100"/>
      <c r="IN272" s="100"/>
      <c r="IO272" s="100"/>
      <c r="IP272" s="100"/>
    </row>
    <row r="273" spans="1:250">
      <c r="A273" s="83" t="s">
        <v>231</v>
      </c>
      <c r="B273" s="4" t="s">
        <v>55</v>
      </c>
      <c r="C273" s="4">
        <v>95</v>
      </c>
      <c r="D273" s="4" t="s">
        <v>246</v>
      </c>
      <c r="E273" s="4">
        <v>81</v>
      </c>
      <c r="F273" s="4">
        <v>104</v>
      </c>
      <c r="G273" s="4">
        <v>68</v>
      </c>
      <c r="H273" s="4">
        <v>117</v>
      </c>
      <c r="I273" s="4">
        <v>121</v>
      </c>
      <c r="J273" s="4">
        <v>109</v>
      </c>
      <c r="K273" s="87" t="s">
        <v>535</v>
      </c>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00"/>
      <c r="BI273" s="100"/>
      <c r="BJ273" s="100"/>
      <c r="BK273" s="100"/>
      <c r="BL273" s="100"/>
      <c r="BM273" s="100"/>
      <c r="BN273" s="100"/>
      <c r="BO273" s="100"/>
      <c r="BP273" s="100"/>
      <c r="BQ273" s="100"/>
      <c r="BR273" s="100"/>
      <c r="BS273" s="100"/>
      <c r="BT273" s="100"/>
      <c r="BU273" s="100"/>
      <c r="BV273" s="100"/>
      <c r="BW273" s="100"/>
      <c r="BX273" s="100"/>
      <c r="BY273" s="100"/>
      <c r="BZ273" s="100"/>
      <c r="CA273" s="100"/>
      <c r="CB273" s="100"/>
      <c r="CC273" s="100"/>
      <c r="CD273" s="100"/>
      <c r="CE273" s="100"/>
      <c r="CF273" s="100"/>
      <c r="CG273" s="100"/>
      <c r="CH273" s="100"/>
      <c r="CI273" s="100"/>
      <c r="CJ273" s="100"/>
      <c r="CK273" s="100"/>
      <c r="CL273" s="100"/>
      <c r="CM273" s="100"/>
      <c r="CN273" s="100"/>
      <c r="CO273" s="100"/>
      <c r="CP273" s="100"/>
      <c r="CQ273" s="100"/>
      <c r="CR273" s="100"/>
      <c r="CS273" s="100"/>
      <c r="CT273" s="100"/>
      <c r="CU273" s="100"/>
      <c r="CV273" s="100"/>
      <c r="CW273" s="100"/>
      <c r="CX273" s="100"/>
      <c r="CY273" s="100"/>
      <c r="CZ273" s="100"/>
      <c r="DA273" s="100"/>
      <c r="DB273" s="100"/>
      <c r="DC273" s="100"/>
      <c r="DD273" s="100"/>
      <c r="DE273" s="100"/>
      <c r="DF273" s="100"/>
      <c r="DG273" s="100"/>
      <c r="DH273" s="100"/>
      <c r="DI273" s="100"/>
      <c r="DJ273" s="100"/>
      <c r="DK273" s="100"/>
      <c r="DL273" s="100"/>
      <c r="DM273" s="100"/>
      <c r="DN273" s="100"/>
      <c r="DO273" s="100"/>
      <c r="DP273" s="100"/>
      <c r="DQ273" s="100"/>
      <c r="DR273" s="100"/>
      <c r="DS273" s="100"/>
      <c r="DT273" s="100"/>
      <c r="DU273" s="100"/>
      <c r="DV273" s="100"/>
      <c r="DW273" s="100"/>
      <c r="DX273" s="100"/>
      <c r="DY273" s="100"/>
      <c r="DZ273" s="100"/>
      <c r="EA273" s="100"/>
      <c r="EB273" s="100"/>
      <c r="EC273" s="100"/>
      <c r="ED273" s="100"/>
      <c r="EE273" s="100"/>
      <c r="EF273" s="100"/>
      <c r="EG273" s="100"/>
      <c r="EH273" s="100"/>
      <c r="EI273" s="100"/>
      <c r="EJ273" s="100"/>
      <c r="EK273" s="100"/>
      <c r="EL273" s="100"/>
      <c r="EM273" s="100"/>
      <c r="EN273" s="100"/>
      <c r="EO273" s="100"/>
      <c r="EP273" s="100"/>
      <c r="EQ273" s="100"/>
      <c r="ER273" s="100"/>
      <c r="ES273" s="100"/>
      <c r="ET273" s="100"/>
      <c r="EU273" s="100"/>
      <c r="EV273" s="100"/>
      <c r="EW273" s="100"/>
      <c r="EX273" s="100"/>
      <c r="EY273" s="100"/>
      <c r="EZ273" s="100"/>
      <c r="FA273" s="100"/>
      <c r="FB273" s="100"/>
      <c r="FC273" s="100"/>
      <c r="FD273" s="100"/>
      <c r="FE273" s="100"/>
      <c r="FF273" s="100"/>
      <c r="FG273" s="100"/>
      <c r="FH273" s="100"/>
      <c r="FI273" s="100"/>
      <c r="FJ273" s="100"/>
      <c r="FK273" s="100"/>
      <c r="FL273" s="100"/>
      <c r="FM273" s="100"/>
      <c r="FN273" s="100"/>
      <c r="FO273" s="100"/>
      <c r="FP273" s="100"/>
      <c r="FQ273" s="100"/>
      <c r="FR273" s="100"/>
      <c r="FS273" s="100"/>
      <c r="FT273" s="100"/>
      <c r="FU273" s="100"/>
      <c r="FV273" s="100"/>
      <c r="FW273" s="100"/>
      <c r="FX273" s="100"/>
      <c r="FY273" s="100"/>
      <c r="FZ273" s="100"/>
      <c r="GA273" s="100"/>
      <c r="GB273" s="100"/>
      <c r="GC273" s="100"/>
      <c r="GD273" s="100"/>
      <c r="GE273" s="100"/>
      <c r="GF273" s="100"/>
      <c r="GG273" s="100"/>
      <c r="GH273" s="100"/>
      <c r="GI273" s="100"/>
      <c r="GJ273" s="100"/>
      <c r="GK273" s="100"/>
      <c r="GL273" s="100"/>
      <c r="GM273" s="100"/>
      <c r="GN273" s="100"/>
      <c r="GO273" s="100"/>
      <c r="GP273" s="100"/>
      <c r="GQ273" s="100"/>
      <c r="GR273" s="100"/>
      <c r="GS273" s="100"/>
      <c r="GT273" s="100"/>
      <c r="GU273" s="100"/>
      <c r="GV273" s="100"/>
      <c r="GW273" s="100"/>
      <c r="GX273" s="100"/>
      <c r="GY273" s="100"/>
      <c r="GZ273" s="100"/>
      <c r="HA273" s="100"/>
      <c r="HB273" s="100"/>
      <c r="HC273" s="100"/>
      <c r="HD273" s="100"/>
      <c r="HE273" s="100"/>
      <c r="HF273" s="100"/>
      <c r="HG273" s="100"/>
      <c r="HH273" s="100"/>
      <c r="HI273" s="100"/>
      <c r="HJ273" s="100"/>
      <c r="HK273" s="100"/>
      <c r="HL273" s="100"/>
      <c r="HM273" s="100"/>
      <c r="HN273" s="100"/>
      <c r="HO273" s="100"/>
      <c r="HP273" s="100"/>
      <c r="HQ273" s="100"/>
      <c r="HR273" s="100"/>
      <c r="HS273" s="100"/>
      <c r="HT273" s="100"/>
      <c r="HU273" s="100"/>
      <c r="HV273" s="100"/>
      <c r="HW273" s="100"/>
      <c r="HX273" s="100"/>
      <c r="HY273" s="100"/>
      <c r="HZ273" s="100"/>
      <c r="IA273" s="100"/>
      <c r="IB273" s="100"/>
      <c r="IC273" s="100"/>
      <c r="ID273" s="100"/>
      <c r="IE273" s="100"/>
      <c r="IF273" s="100"/>
      <c r="IG273" s="100"/>
      <c r="IH273" s="100"/>
      <c r="II273" s="100"/>
      <c r="IJ273" s="100"/>
      <c r="IK273" s="100"/>
      <c r="IL273" s="100"/>
      <c r="IM273" s="100"/>
      <c r="IN273" s="100"/>
      <c r="IO273" s="100"/>
      <c r="IP273" s="100"/>
    </row>
    <row r="274" spans="1:250">
      <c r="A274" s="83" t="s">
        <v>232</v>
      </c>
      <c r="B274" s="4" t="s">
        <v>55</v>
      </c>
      <c r="C274" s="4">
        <v>83</v>
      </c>
      <c r="D274" s="4" t="s">
        <v>246</v>
      </c>
      <c r="E274" s="4">
        <v>76</v>
      </c>
      <c r="F274" s="4">
        <v>86</v>
      </c>
      <c r="G274" s="4">
        <v>75</v>
      </c>
      <c r="H274" s="4">
        <v>105</v>
      </c>
      <c r="I274" s="4">
        <v>92</v>
      </c>
      <c r="J274" s="4">
        <v>85</v>
      </c>
      <c r="K274" s="87" t="s">
        <v>535</v>
      </c>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c r="BF274" s="100"/>
      <c r="BG274" s="100"/>
      <c r="BH274" s="100"/>
      <c r="BI274" s="100"/>
      <c r="BJ274" s="100"/>
      <c r="BK274" s="100"/>
      <c r="BL274" s="100"/>
      <c r="BM274" s="100"/>
      <c r="BN274" s="100"/>
      <c r="BO274" s="100"/>
      <c r="BP274" s="100"/>
      <c r="BQ274" s="100"/>
      <c r="BR274" s="100"/>
      <c r="BS274" s="100"/>
      <c r="BT274" s="100"/>
      <c r="BU274" s="100"/>
      <c r="BV274" s="100"/>
      <c r="BW274" s="100"/>
      <c r="BX274" s="100"/>
      <c r="BY274" s="100"/>
      <c r="BZ274" s="100"/>
      <c r="CA274" s="100"/>
      <c r="CB274" s="100"/>
      <c r="CC274" s="100"/>
      <c r="CD274" s="100"/>
      <c r="CE274" s="100"/>
      <c r="CF274" s="100"/>
      <c r="CG274" s="100"/>
      <c r="CH274" s="100"/>
      <c r="CI274" s="100"/>
      <c r="CJ274" s="100"/>
      <c r="CK274" s="100"/>
      <c r="CL274" s="100"/>
      <c r="CM274" s="100"/>
      <c r="CN274" s="100"/>
      <c r="CO274" s="100"/>
      <c r="CP274" s="100"/>
      <c r="CQ274" s="100"/>
      <c r="CR274" s="100"/>
      <c r="CS274" s="100"/>
      <c r="CT274" s="100"/>
      <c r="CU274" s="100"/>
      <c r="CV274" s="100"/>
      <c r="CW274" s="100"/>
      <c r="CX274" s="100"/>
      <c r="CY274" s="100"/>
      <c r="CZ274" s="100"/>
      <c r="DA274" s="100"/>
      <c r="DB274" s="100"/>
      <c r="DC274" s="100"/>
      <c r="DD274" s="100"/>
      <c r="DE274" s="100"/>
      <c r="DF274" s="100"/>
      <c r="DG274" s="100"/>
      <c r="DH274" s="100"/>
      <c r="DI274" s="100"/>
      <c r="DJ274" s="100"/>
      <c r="DK274" s="100"/>
      <c r="DL274" s="100"/>
      <c r="DM274" s="100"/>
      <c r="DN274" s="100"/>
      <c r="DO274" s="100"/>
      <c r="DP274" s="100"/>
      <c r="DQ274" s="100"/>
      <c r="DR274" s="100"/>
      <c r="DS274" s="100"/>
      <c r="DT274" s="100"/>
      <c r="DU274" s="100"/>
      <c r="DV274" s="100"/>
      <c r="DW274" s="100"/>
      <c r="DX274" s="100"/>
      <c r="DY274" s="100"/>
      <c r="DZ274" s="100"/>
      <c r="EA274" s="100"/>
      <c r="EB274" s="100"/>
      <c r="EC274" s="100"/>
      <c r="ED274" s="100"/>
      <c r="EE274" s="100"/>
      <c r="EF274" s="100"/>
      <c r="EG274" s="100"/>
      <c r="EH274" s="100"/>
      <c r="EI274" s="100"/>
      <c r="EJ274" s="100"/>
      <c r="EK274" s="100"/>
      <c r="EL274" s="100"/>
      <c r="EM274" s="100"/>
      <c r="EN274" s="100"/>
      <c r="EO274" s="100"/>
      <c r="EP274" s="100"/>
      <c r="EQ274" s="100"/>
      <c r="ER274" s="100"/>
      <c r="ES274" s="100"/>
      <c r="ET274" s="100"/>
      <c r="EU274" s="100"/>
      <c r="EV274" s="100"/>
      <c r="EW274" s="100"/>
      <c r="EX274" s="100"/>
      <c r="EY274" s="100"/>
      <c r="EZ274" s="100"/>
      <c r="FA274" s="100"/>
      <c r="FB274" s="100"/>
      <c r="FC274" s="100"/>
      <c r="FD274" s="100"/>
      <c r="FE274" s="100"/>
      <c r="FF274" s="100"/>
      <c r="FG274" s="100"/>
      <c r="FH274" s="100"/>
      <c r="FI274" s="100"/>
      <c r="FJ274" s="100"/>
      <c r="FK274" s="100"/>
      <c r="FL274" s="100"/>
      <c r="FM274" s="100"/>
      <c r="FN274" s="100"/>
      <c r="FO274" s="100"/>
      <c r="FP274" s="100"/>
      <c r="FQ274" s="100"/>
      <c r="FR274" s="100"/>
      <c r="FS274" s="100"/>
      <c r="FT274" s="100"/>
      <c r="FU274" s="100"/>
      <c r="FV274" s="100"/>
      <c r="FW274" s="100"/>
      <c r="FX274" s="100"/>
      <c r="FY274" s="100"/>
      <c r="FZ274" s="100"/>
      <c r="GA274" s="100"/>
      <c r="GB274" s="100"/>
      <c r="GC274" s="100"/>
      <c r="GD274" s="100"/>
      <c r="GE274" s="100"/>
      <c r="GF274" s="100"/>
      <c r="GG274" s="100"/>
      <c r="GH274" s="100"/>
      <c r="GI274" s="100"/>
      <c r="GJ274" s="100"/>
      <c r="GK274" s="100"/>
      <c r="GL274" s="100"/>
      <c r="GM274" s="100"/>
      <c r="GN274" s="100"/>
      <c r="GO274" s="100"/>
      <c r="GP274" s="100"/>
      <c r="GQ274" s="100"/>
      <c r="GR274" s="100"/>
      <c r="GS274" s="100"/>
      <c r="GT274" s="100"/>
      <c r="GU274" s="100"/>
      <c r="GV274" s="100"/>
      <c r="GW274" s="100"/>
      <c r="GX274" s="100"/>
      <c r="GY274" s="100"/>
      <c r="GZ274" s="100"/>
      <c r="HA274" s="100"/>
      <c r="HB274" s="100"/>
      <c r="HC274" s="100"/>
      <c r="HD274" s="100"/>
      <c r="HE274" s="100"/>
      <c r="HF274" s="100"/>
      <c r="HG274" s="100"/>
      <c r="HH274" s="100"/>
      <c r="HI274" s="100"/>
      <c r="HJ274" s="100"/>
      <c r="HK274" s="100"/>
      <c r="HL274" s="100"/>
      <c r="HM274" s="100"/>
      <c r="HN274" s="100"/>
      <c r="HO274" s="100"/>
      <c r="HP274" s="100"/>
      <c r="HQ274" s="100"/>
      <c r="HR274" s="100"/>
      <c r="HS274" s="100"/>
      <c r="HT274" s="100"/>
      <c r="HU274" s="100"/>
      <c r="HV274" s="100"/>
      <c r="HW274" s="100"/>
      <c r="HX274" s="100"/>
      <c r="HY274" s="100"/>
      <c r="HZ274" s="100"/>
      <c r="IA274" s="100"/>
      <c r="IB274" s="100"/>
      <c r="IC274" s="100"/>
      <c r="ID274" s="100"/>
      <c r="IE274" s="100"/>
      <c r="IF274" s="100"/>
      <c r="IG274" s="100"/>
      <c r="IH274" s="100"/>
      <c r="II274" s="100"/>
      <c r="IJ274" s="100"/>
      <c r="IK274" s="100"/>
      <c r="IL274" s="100"/>
      <c r="IM274" s="100"/>
      <c r="IN274" s="100"/>
      <c r="IO274" s="100"/>
      <c r="IP274" s="100"/>
    </row>
    <row r="275" spans="1:250">
      <c r="A275" s="83" t="s">
        <v>673</v>
      </c>
      <c r="B275" s="4" t="s">
        <v>55</v>
      </c>
      <c r="C275" s="4">
        <v>98</v>
      </c>
      <c r="D275" s="4" t="s">
        <v>246</v>
      </c>
      <c r="E275" s="4">
        <v>95</v>
      </c>
      <c r="F275" s="4">
        <v>108</v>
      </c>
      <c r="G275" s="4">
        <v>85</v>
      </c>
      <c r="H275" s="4">
        <v>109</v>
      </c>
      <c r="I275" s="4">
        <v>91</v>
      </c>
      <c r="J275" s="4">
        <v>98</v>
      </c>
      <c r="K275" s="87" t="s">
        <v>538</v>
      </c>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R275" s="100"/>
      <c r="BS275" s="100"/>
      <c r="BT275" s="100"/>
      <c r="BU275" s="100"/>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c r="EO275" s="100"/>
      <c r="EP275" s="100"/>
      <c r="EQ275" s="100"/>
      <c r="ER275" s="100"/>
      <c r="ES275" s="100"/>
      <c r="ET275" s="100"/>
      <c r="EU275" s="100"/>
      <c r="EV275" s="100"/>
      <c r="EW275" s="100"/>
      <c r="EX275" s="100"/>
      <c r="EY275" s="100"/>
      <c r="EZ275" s="100"/>
      <c r="FA275" s="100"/>
      <c r="FB275" s="100"/>
      <c r="FC275" s="100"/>
      <c r="FD275" s="100"/>
      <c r="FE275" s="100"/>
      <c r="FF275" s="100"/>
      <c r="FG275" s="100"/>
      <c r="FH275" s="100"/>
      <c r="FI275" s="100"/>
      <c r="FJ275" s="100"/>
      <c r="FK275" s="100"/>
      <c r="FL275" s="100"/>
      <c r="FM275" s="100"/>
      <c r="FN275" s="100"/>
      <c r="FO275" s="100"/>
      <c r="FP275" s="100"/>
      <c r="FQ275" s="100"/>
      <c r="FR275" s="100"/>
      <c r="FS275" s="100"/>
      <c r="FT275" s="100"/>
      <c r="FU275" s="100"/>
      <c r="FV275" s="100"/>
      <c r="FW275" s="100"/>
      <c r="FX275" s="100"/>
      <c r="FY275" s="100"/>
      <c r="FZ275" s="100"/>
      <c r="GA275" s="100"/>
      <c r="GB275" s="100"/>
      <c r="GC275" s="100"/>
      <c r="GD275" s="100"/>
      <c r="GE275" s="100"/>
      <c r="GF275" s="100"/>
      <c r="GG275" s="100"/>
      <c r="GH275" s="100"/>
      <c r="GI275" s="100"/>
      <c r="GJ275" s="100"/>
      <c r="GK275" s="100"/>
      <c r="GL275" s="100"/>
      <c r="GM275" s="100"/>
      <c r="GN275" s="100"/>
      <c r="GO275" s="100"/>
      <c r="GP275" s="100"/>
      <c r="GQ275" s="100"/>
      <c r="GR275" s="100"/>
      <c r="GS275" s="100"/>
      <c r="GT275" s="100"/>
      <c r="GU275" s="100"/>
      <c r="GV275" s="100"/>
      <c r="GW275" s="100"/>
      <c r="GX275" s="100"/>
      <c r="GY275" s="100"/>
      <c r="GZ275" s="100"/>
      <c r="HA275" s="100"/>
      <c r="HB275" s="100"/>
      <c r="HC275" s="100"/>
      <c r="HD275" s="100"/>
      <c r="HE275" s="100"/>
      <c r="HF275" s="100"/>
      <c r="HG275" s="100"/>
      <c r="HH275" s="100"/>
      <c r="HI275" s="100"/>
      <c r="HJ275" s="100"/>
      <c r="HK275" s="100"/>
      <c r="HL275" s="100"/>
      <c r="HM275" s="100"/>
      <c r="HN275" s="100"/>
      <c r="HO275" s="100"/>
      <c r="HP275" s="100"/>
      <c r="HQ275" s="100"/>
      <c r="HR275" s="100"/>
      <c r="HS275" s="100"/>
      <c r="HT275" s="100"/>
      <c r="HU275" s="100"/>
      <c r="HV275" s="100"/>
      <c r="HW275" s="100"/>
      <c r="HX275" s="100"/>
      <c r="HY275" s="100"/>
      <c r="HZ275" s="100"/>
      <c r="IA275" s="100"/>
      <c r="IB275" s="100"/>
      <c r="IC275" s="100"/>
      <c r="ID275" s="100"/>
      <c r="IE275" s="100"/>
      <c r="IF275" s="100"/>
      <c r="IG275" s="100"/>
      <c r="IH275" s="100"/>
      <c r="II275" s="100"/>
      <c r="IJ275" s="100"/>
      <c r="IK275" s="100"/>
      <c r="IL275" s="100"/>
      <c r="IM275" s="100"/>
      <c r="IN275" s="100"/>
      <c r="IO275" s="100"/>
      <c r="IP275" s="100"/>
    </row>
    <row r="276" spans="1:250">
      <c r="A276" s="83" t="s">
        <v>233</v>
      </c>
      <c r="B276" s="4" t="s">
        <v>55</v>
      </c>
      <c r="C276" s="4">
        <v>92</v>
      </c>
      <c r="D276" s="4" t="s">
        <v>246</v>
      </c>
      <c r="E276" s="4">
        <v>69</v>
      </c>
      <c r="F276" s="4">
        <v>110</v>
      </c>
      <c r="G276" s="4">
        <v>70</v>
      </c>
      <c r="H276" s="4">
        <v>110</v>
      </c>
      <c r="I276" s="4">
        <v>122</v>
      </c>
      <c r="J276" s="4">
        <v>109</v>
      </c>
      <c r="K276" s="87" t="s">
        <v>538</v>
      </c>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R276" s="100"/>
      <c r="BS276" s="100"/>
      <c r="BT276" s="100"/>
      <c r="BU276" s="100"/>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c r="EO276" s="100"/>
      <c r="EP276" s="100"/>
      <c r="EQ276" s="100"/>
      <c r="ER276" s="100"/>
      <c r="ES276" s="100"/>
      <c r="ET276" s="100"/>
      <c r="EU276" s="100"/>
      <c r="EV276" s="100"/>
      <c r="EW276" s="100"/>
      <c r="EX276" s="100"/>
      <c r="EY276" s="100"/>
      <c r="EZ276" s="100"/>
      <c r="FA276" s="100"/>
      <c r="FB276" s="100"/>
      <c r="FC276" s="100"/>
      <c r="FD276" s="100"/>
      <c r="FE276" s="100"/>
      <c r="FF276" s="100"/>
      <c r="FG276" s="100"/>
      <c r="FH276" s="100"/>
      <c r="FI276" s="100"/>
      <c r="FJ276" s="100"/>
      <c r="FK276" s="100"/>
      <c r="FL276" s="100"/>
      <c r="FM276" s="100"/>
      <c r="FN276" s="100"/>
      <c r="FO276" s="100"/>
      <c r="FP276" s="100"/>
      <c r="FQ276" s="100"/>
      <c r="FR276" s="100"/>
      <c r="FS276" s="100"/>
      <c r="FT276" s="100"/>
      <c r="FU276" s="100"/>
      <c r="FV276" s="100"/>
      <c r="FW276" s="100"/>
      <c r="FX276" s="100"/>
      <c r="FY276" s="100"/>
      <c r="FZ276" s="100"/>
      <c r="GA276" s="100"/>
      <c r="GB276" s="100"/>
      <c r="GC276" s="100"/>
      <c r="GD276" s="100"/>
      <c r="GE276" s="100"/>
      <c r="GF276" s="100"/>
      <c r="GG276" s="100"/>
      <c r="GH276" s="100"/>
      <c r="GI276" s="100"/>
      <c r="GJ276" s="100"/>
      <c r="GK276" s="100"/>
      <c r="GL276" s="100"/>
      <c r="GM276" s="100"/>
      <c r="GN276" s="100"/>
      <c r="GO276" s="100"/>
      <c r="GP276" s="100"/>
      <c r="GQ276" s="100"/>
      <c r="GR276" s="100"/>
      <c r="GS276" s="100"/>
      <c r="GT276" s="100"/>
      <c r="GU276" s="100"/>
      <c r="GV276" s="100"/>
      <c r="GW276" s="100"/>
      <c r="GX276" s="100"/>
      <c r="GY276" s="100"/>
      <c r="GZ276" s="100"/>
      <c r="HA276" s="100"/>
      <c r="HB276" s="100"/>
      <c r="HC276" s="100"/>
      <c r="HD276" s="100"/>
      <c r="HE276" s="100"/>
      <c r="HF276" s="100"/>
      <c r="HG276" s="100"/>
      <c r="HH276" s="100"/>
      <c r="HI276" s="100"/>
      <c r="HJ276" s="100"/>
      <c r="HK276" s="100"/>
      <c r="HL276" s="100"/>
      <c r="HM276" s="100"/>
      <c r="HN276" s="100"/>
      <c r="HO276" s="100"/>
      <c r="HP276" s="100"/>
      <c r="HQ276" s="100"/>
      <c r="HR276" s="100"/>
      <c r="HS276" s="100"/>
      <c r="HT276" s="100"/>
      <c r="HU276" s="100"/>
      <c r="HV276" s="100"/>
      <c r="HW276" s="100"/>
      <c r="HX276" s="100"/>
      <c r="HY276" s="100"/>
      <c r="HZ276" s="100"/>
      <c r="IA276" s="100"/>
      <c r="IB276" s="100"/>
      <c r="IC276" s="100"/>
      <c r="ID276" s="100"/>
      <c r="IE276" s="100"/>
      <c r="IF276" s="100"/>
      <c r="IG276" s="100"/>
      <c r="IH276" s="100"/>
      <c r="II276" s="100"/>
      <c r="IJ276" s="100"/>
      <c r="IK276" s="100"/>
      <c r="IL276" s="100"/>
      <c r="IM276" s="100"/>
      <c r="IN276" s="100"/>
      <c r="IO276" s="100"/>
      <c r="IP276" s="100"/>
    </row>
    <row r="277" spans="1:250">
      <c r="A277" s="83" t="s">
        <v>234</v>
      </c>
      <c r="B277" s="4" t="s">
        <v>55</v>
      </c>
      <c r="C277" s="4" t="s">
        <v>14</v>
      </c>
      <c r="D277" s="4" t="s">
        <v>246</v>
      </c>
      <c r="E277" s="4">
        <v>73</v>
      </c>
      <c r="F277" s="4">
        <v>86</v>
      </c>
      <c r="G277" s="4">
        <v>72</v>
      </c>
      <c r="H277" s="4">
        <v>106</v>
      </c>
      <c r="I277" s="4" t="s">
        <v>14</v>
      </c>
      <c r="J277" s="4" t="s">
        <v>14</v>
      </c>
      <c r="K277" s="87" t="s">
        <v>538</v>
      </c>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R277" s="100"/>
      <c r="BS277" s="100"/>
      <c r="BT277" s="100"/>
      <c r="BU277" s="100"/>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c r="EO277" s="100"/>
      <c r="EP277" s="100"/>
      <c r="EQ277" s="100"/>
      <c r="ER277" s="100"/>
      <c r="ES277" s="100"/>
      <c r="ET277" s="100"/>
      <c r="EU277" s="100"/>
      <c r="EV277" s="100"/>
      <c r="EW277" s="100"/>
      <c r="EX277" s="100"/>
      <c r="EY277" s="100"/>
      <c r="EZ277" s="100"/>
      <c r="FA277" s="100"/>
      <c r="FB277" s="100"/>
      <c r="FC277" s="100"/>
      <c r="FD277" s="100"/>
      <c r="FE277" s="100"/>
      <c r="FF277" s="100"/>
      <c r="FG277" s="100"/>
      <c r="FH277" s="100"/>
      <c r="FI277" s="100"/>
      <c r="FJ277" s="100"/>
      <c r="FK277" s="100"/>
      <c r="FL277" s="100"/>
      <c r="FM277" s="100"/>
      <c r="FN277" s="100"/>
      <c r="FO277" s="100"/>
      <c r="FP277" s="100"/>
      <c r="FQ277" s="100"/>
      <c r="FR277" s="100"/>
      <c r="FS277" s="100"/>
      <c r="FT277" s="100"/>
      <c r="FU277" s="100"/>
      <c r="FV277" s="100"/>
      <c r="FW277" s="100"/>
      <c r="FX277" s="100"/>
      <c r="FY277" s="100"/>
      <c r="FZ277" s="100"/>
      <c r="GA277" s="100"/>
      <c r="GB277" s="100"/>
      <c r="GC277" s="100"/>
      <c r="GD277" s="100"/>
      <c r="GE277" s="100"/>
      <c r="GF277" s="100"/>
      <c r="GG277" s="100"/>
      <c r="GH277" s="100"/>
      <c r="GI277" s="100"/>
      <c r="GJ277" s="100"/>
      <c r="GK277" s="100"/>
      <c r="GL277" s="100"/>
      <c r="GM277" s="100"/>
      <c r="GN277" s="100"/>
      <c r="GO277" s="100"/>
      <c r="GP277" s="100"/>
      <c r="GQ277" s="100"/>
      <c r="GR277" s="100"/>
      <c r="GS277" s="100"/>
      <c r="GT277" s="100"/>
      <c r="GU277" s="100"/>
      <c r="GV277" s="100"/>
      <c r="GW277" s="100"/>
      <c r="GX277" s="100"/>
      <c r="GY277" s="100"/>
      <c r="GZ277" s="100"/>
      <c r="HA277" s="100"/>
      <c r="HB277" s="100"/>
      <c r="HC277" s="100"/>
      <c r="HD277" s="100"/>
      <c r="HE277" s="100"/>
      <c r="HF277" s="100"/>
      <c r="HG277" s="100"/>
      <c r="HH277" s="100"/>
      <c r="HI277" s="100"/>
      <c r="HJ277" s="100"/>
      <c r="HK277" s="100"/>
      <c r="HL277" s="100"/>
      <c r="HM277" s="100"/>
      <c r="HN277" s="100"/>
      <c r="HO277" s="100"/>
      <c r="HP277" s="100"/>
      <c r="HQ277" s="100"/>
      <c r="HR277" s="100"/>
      <c r="HS277" s="100"/>
      <c r="HT277" s="100"/>
      <c r="HU277" s="100"/>
      <c r="HV277" s="100"/>
      <c r="HW277" s="100"/>
      <c r="HX277" s="100"/>
      <c r="HY277" s="100"/>
      <c r="HZ277" s="100"/>
      <c r="IA277" s="100"/>
      <c r="IB277" s="100"/>
      <c r="IC277" s="100"/>
      <c r="ID277" s="100"/>
      <c r="IE277" s="100"/>
      <c r="IF277" s="100"/>
      <c r="IG277" s="100"/>
      <c r="IH277" s="100"/>
      <c r="II277" s="100"/>
      <c r="IJ277" s="100"/>
      <c r="IK277" s="100"/>
      <c r="IL277" s="100"/>
      <c r="IM277" s="100"/>
      <c r="IN277" s="100"/>
      <c r="IO277" s="100"/>
      <c r="IP277" s="100"/>
    </row>
    <row r="278" spans="1:250">
      <c r="A278" s="83" t="s">
        <v>235</v>
      </c>
      <c r="B278" s="4" t="s">
        <v>55</v>
      </c>
      <c r="C278" s="4">
        <v>82</v>
      </c>
      <c r="D278" s="4" t="s">
        <v>246</v>
      </c>
      <c r="E278" s="4">
        <v>73</v>
      </c>
      <c r="F278" s="4">
        <v>90</v>
      </c>
      <c r="G278" s="4">
        <v>68</v>
      </c>
      <c r="H278" s="4">
        <v>79</v>
      </c>
      <c r="I278" s="4">
        <v>98</v>
      </c>
      <c r="J278" s="4">
        <v>94</v>
      </c>
      <c r="K278" s="87" t="s">
        <v>549</v>
      </c>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c r="BF278" s="100"/>
      <c r="BG278" s="100"/>
      <c r="BH278" s="100"/>
      <c r="BI278" s="100"/>
      <c r="BJ278" s="100"/>
      <c r="BK278" s="100"/>
      <c r="BL278" s="100"/>
      <c r="BM278" s="100"/>
      <c r="BN278" s="100"/>
      <c r="BO278" s="100"/>
      <c r="BP278" s="100"/>
      <c r="BQ278" s="100"/>
      <c r="BR278" s="100"/>
      <c r="BS278" s="100"/>
      <c r="BT278" s="100"/>
      <c r="BU278" s="100"/>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c r="EO278" s="100"/>
      <c r="EP278" s="100"/>
      <c r="EQ278" s="100"/>
      <c r="ER278" s="100"/>
      <c r="ES278" s="100"/>
      <c r="ET278" s="100"/>
      <c r="EU278" s="100"/>
      <c r="EV278" s="100"/>
      <c r="EW278" s="100"/>
      <c r="EX278" s="100"/>
      <c r="EY278" s="100"/>
      <c r="EZ278" s="100"/>
      <c r="FA278" s="100"/>
      <c r="FB278" s="100"/>
      <c r="FC278" s="100"/>
      <c r="FD278" s="100"/>
      <c r="FE278" s="100"/>
      <c r="FF278" s="100"/>
      <c r="FG278" s="100"/>
      <c r="FH278" s="100"/>
      <c r="FI278" s="100"/>
      <c r="FJ278" s="100"/>
      <c r="FK278" s="100"/>
      <c r="FL278" s="100"/>
      <c r="FM278" s="100"/>
      <c r="FN278" s="100"/>
      <c r="FO278" s="100"/>
      <c r="FP278" s="100"/>
      <c r="FQ278" s="100"/>
      <c r="FR278" s="100"/>
      <c r="FS278" s="100"/>
      <c r="FT278" s="100"/>
      <c r="FU278" s="100"/>
      <c r="FV278" s="100"/>
      <c r="FW278" s="100"/>
      <c r="FX278" s="100"/>
      <c r="FY278" s="100"/>
      <c r="FZ278" s="100"/>
      <c r="GA278" s="100"/>
      <c r="GB278" s="100"/>
      <c r="GC278" s="100"/>
      <c r="GD278" s="100"/>
      <c r="GE278" s="100"/>
      <c r="GF278" s="100"/>
      <c r="GG278" s="100"/>
      <c r="GH278" s="100"/>
      <c r="GI278" s="100"/>
      <c r="GJ278" s="100"/>
      <c r="GK278" s="100"/>
      <c r="GL278" s="100"/>
      <c r="GM278" s="100"/>
      <c r="GN278" s="100"/>
      <c r="GO278" s="100"/>
      <c r="GP278" s="100"/>
      <c r="GQ278" s="100"/>
      <c r="GR278" s="100"/>
      <c r="GS278" s="100"/>
      <c r="GT278" s="100"/>
      <c r="GU278" s="100"/>
      <c r="GV278" s="100"/>
      <c r="GW278" s="100"/>
      <c r="GX278" s="100"/>
      <c r="GY278" s="100"/>
      <c r="GZ278" s="100"/>
      <c r="HA278" s="100"/>
      <c r="HB278" s="100"/>
      <c r="HC278" s="100"/>
      <c r="HD278" s="100"/>
      <c r="HE278" s="100"/>
      <c r="HF278" s="100"/>
      <c r="HG278" s="100"/>
      <c r="HH278" s="100"/>
      <c r="HI278" s="100"/>
      <c r="HJ278" s="100"/>
      <c r="HK278" s="100"/>
      <c r="HL278" s="100"/>
      <c r="HM278" s="100"/>
      <c r="HN278" s="100"/>
      <c r="HO278" s="100"/>
      <c r="HP278" s="100"/>
      <c r="HQ278" s="100"/>
      <c r="HR278" s="100"/>
      <c r="HS278" s="100"/>
      <c r="HT278" s="100"/>
      <c r="HU278" s="100"/>
      <c r="HV278" s="100"/>
      <c r="HW278" s="100"/>
      <c r="HX278" s="100"/>
      <c r="HY278" s="100"/>
      <c r="HZ278" s="100"/>
      <c r="IA278" s="100"/>
      <c r="IB278" s="100"/>
      <c r="IC278" s="100"/>
      <c r="ID278" s="100"/>
      <c r="IE278" s="100"/>
      <c r="IF278" s="100"/>
      <c r="IG278" s="100"/>
      <c r="IH278" s="100"/>
      <c r="II278" s="100"/>
      <c r="IJ278" s="100"/>
      <c r="IK278" s="100"/>
      <c r="IL278" s="100"/>
      <c r="IM278" s="100"/>
      <c r="IN278" s="100"/>
      <c r="IO278" s="100"/>
      <c r="IP278" s="100"/>
    </row>
    <row r="279" spans="1:250">
      <c r="A279" s="83" t="s">
        <v>236</v>
      </c>
      <c r="B279" s="4" t="s">
        <v>55</v>
      </c>
      <c r="C279" s="4">
        <v>76</v>
      </c>
      <c r="D279" s="4" t="s">
        <v>246</v>
      </c>
      <c r="E279" s="4">
        <v>75</v>
      </c>
      <c r="F279" s="4">
        <v>83</v>
      </c>
      <c r="G279" s="4">
        <v>64</v>
      </c>
      <c r="H279" s="4">
        <v>79</v>
      </c>
      <c r="I279" s="4">
        <v>74</v>
      </c>
      <c r="J279" s="4">
        <v>78</v>
      </c>
      <c r="K279" s="87" t="s">
        <v>549</v>
      </c>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00"/>
      <c r="BI279" s="100"/>
      <c r="BJ279" s="100"/>
      <c r="BK279" s="100"/>
      <c r="BL279" s="100"/>
      <c r="BM279" s="100"/>
      <c r="BN279" s="100"/>
      <c r="BO279" s="100"/>
      <c r="BP279" s="100"/>
      <c r="BQ279" s="100"/>
      <c r="BR279" s="100"/>
      <c r="BS279" s="100"/>
      <c r="BT279" s="100"/>
      <c r="BU279" s="100"/>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c r="EO279" s="100"/>
      <c r="EP279" s="100"/>
      <c r="EQ279" s="100"/>
      <c r="ER279" s="100"/>
      <c r="ES279" s="100"/>
      <c r="ET279" s="100"/>
      <c r="EU279" s="100"/>
      <c r="EV279" s="100"/>
      <c r="EW279" s="100"/>
      <c r="EX279" s="100"/>
      <c r="EY279" s="100"/>
      <c r="EZ279" s="100"/>
      <c r="FA279" s="100"/>
      <c r="FB279" s="100"/>
      <c r="FC279" s="100"/>
      <c r="FD279" s="100"/>
      <c r="FE279" s="100"/>
      <c r="FF279" s="100"/>
      <c r="FG279" s="100"/>
      <c r="FH279" s="100"/>
      <c r="FI279" s="100"/>
      <c r="FJ279" s="100"/>
      <c r="FK279" s="100"/>
      <c r="FL279" s="100"/>
      <c r="FM279" s="100"/>
      <c r="FN279" s="100"/>
      <c r="FO279" s="100"/>
      <c r="FP279" s="100"/>
      <c r="FQ279" s="100"/>
      <c r="FR279" s="100"/>
      <c r="FS279" s="100"/>
      <c r="FT279" s="100"/>
      <c r="FU279" s="100"/>
      <c r="FV279" s="100"/>
      <c r="FW279" s="100"/>
      <c r="FX279" s="100"/>
      <c r="FY279" s="100"/>
      <c r="FZ279" s="100"/>
      <c r="GA279" s="100"/>
      <c r="GB279" s="100"/>
      <c r="GC279" s="100"/>
      <c r="GD279" s="100"/>
      <c r="GE279" s="100"/>
      <c r="GF279" s="100"/>
      <c r="GG279" s="100"/>
      <c r="GH279" s="100"/>
      <c r="GI279" s="100"/>
      <c r="GJ279" s="100"/>
      <c r="GK279" s="100"/>
      <c r="GL279" s="100"/>
      <c r="GM279" s="100"/>
      <c r="GN279" s="100"/>
      <c r="GO279" s="100"/>
      <c r="GP279" s="100"/>
      <c r="GQ279" s="100"/>
      <c r="GR279" s="100"/>
      <c r="GS279" s="100"/>
      <c r="GT279" s="100"/>
      <c r="GU279" s="100"/>
      <c r="GV279" s="100"/>
      <c r="GW279" s="100"/>
      <c r="GX279" s="100"/>
      <c r="GY279" s="100"/>
      <c r="GZ279" s="100"/>
      <c r="HA279" s="100"/>
      <c r="HB279" s="100"/>
      <c r="HC279" s="100"/>
      <c r="HD279" s="100"/>
      <c r="HE279" s="100"/>
      <c r="HF279" s="100"/>
      <c r="HG279" s="100"/>
      <c r="HH279" s="100"/>
      <c r="HI279" s="100"/>
      <c r="HJ279" s="100"/>
      <c r="HK279" s="100"/>
      <c r="HL279" s="100"/>
      <c r="HM279" s="100"/>
      <c r="HN279" s="100"/>
      <c r="HO279" s="100"/>
      <c r="HP279" s="100"/>
      <c r="HQ279" s="100"/>
      <c r="HR279" s="100"/>
      <c r="HS279" s="100"/>
      <c r="HT279" s="100"/>
      <c r="HU279" s="100"/>
      <c r="HV279" s="100"/>
      <c r="HW279" s="100"/>
      <c r="HX279" s="100"/>
      <c r="HY279" s="100"/>
      <c r="HZ279" s="100"/>
      <c r="IA279" s="100"/>
      <c r="IB279" s="100"/>
      <c r="IC279" s="100"/>
      <c r="ID279" s="100"/>
      <c r="IE279" s="100"/>
      <c r="IF279" s="100"/>
      <c r="IG279" s="100"/>
      <c r="IH279" s="100"/>
      <c r="II279" s="100"/>
      <c r="IJ279" s="100"/>
      <c r="IK279" s="100"/>
      <c r="IL279" s="100"/>
      <c r="IM279" s="100"/>
      <c r="IN279" s="100"/>
      <c r="IO279" s="100"/>
      <c r="IP279" s="100"/>
    </row>
    <row r="280" spans="1:250">
      <c r="A280" s="83" t="s">
        <v>674</v>
      </c>
      <c r="B280" s="4" t="s">
        <v>55</v>
      </c>
      <c r="C280" s="4" t="s">
        <v>14</v>
      </c>
      <c r="D280" s="4" t="s">
        <v>246</v>
      </c>
      <c r="E280" s="4">
        <v>71</v>
      </c>
      <c r="F280" s="4" t="s">
        <v>14</v>
      </c>
      <c r="G280" s="4">
        <v>57</v>
      </c>
      <c r="H280" s="4" t="s">
        <v>14</v>
      </c>
      <c r="I280" s="4" t="s">
        <v>14</v>
      </c>
      <c r="J280" s="4" t="s">
        <v>14</v>
      </c>
      <c r="K280" s="87" t="s">
        <v>549</v>
      </c>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c r="BF280" s="100"/>
      <c r="BG280" s="100"/>
      <c r="BH280" s="100"/>
      <c r="BI280" s="100"/>
      <c r="BJ280" s="100"/>
      <c r="BK280" s="100"/>
      <c r="BL280" s="100"/>
      <c r="BM280" s="100"/>
      <c r="BN280" s="100"/>
      <c r="BO280" s="100"/>
      <c r="BP280" s="100"/>
      <c r="BQ280" s="100"/>
      <c r="BR280" s="100"/>
      <c r="BS280" s="100"/>
      <c r="BT280" s="100"/>
      <c r="BU280" s="100"/>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c r="EO280" s="100"/>
      <c r="EP280" s="100"/>
      <c r="EQ280" s="100"/>
      <c r="ER280" s="100"/>
      <c r="ES280" s="100"/>
      <c r="ET280" s="100"/>
      <c r="EU280" s="100"/>
      <c r="EV280" s="100"/>
      <c r="EW280" s="100"/>
      <c r="EX280" s="100"/>
      <c r="EY280" s="100"/>
      <c r="EZ280" s="100"/>
      <c r="FA280" s="100"/>
      <c r="FB280" s="100"/>
      <c r="FC280" s="100"/>
      <c r="FD280" s="100"/>
      <c r="FE280" s="100"/>
      <c r="FF280" s="100"/>
      <c r="FG280" s="100"/>
      <c r="FH280" s="100"/>
      <c r="FI280" s="100"/>
      <c r="FJ280" s="100"/>
      <c r="FK280" s="100"/>
      <c r="FL280" s="100"/>
      <c r="FM280" s="100"/>
      <c r="FN280" s="100"/>
      <c r="FO280" s="100"/>
      <c r="FP280" s="100"/>
      <c r="FQ280" s="100"/>
      <c r="FR280" s="100"/>
      <c r="FS280" s="100"/>
      <c r="FT280" s="100"/>
      <c r="FU280" s="100"/>
      <c r="FV280" s="100"/>
      <c r="FW280" s="100"/>
      <c r="FX280" s="100"/>
      <c r="FY280" s="100"/>
      <c r="FZ280" s="100"/>
      <c r="GA280" s="100"/>
      <c r="GB280" s="100"/>
      <c r="GC280" s="100"/>
      <c r="GD280" s="100"/>
      <c r="GE280" s="100"/>
      <c r="GF280" s="100"/>
      <c r="GG280" s="100"/>
      <c r="GH280" s="100"/>
      <c r="GI280" s="100"/>
      <c r="GJ280" s="100"/>
      <c r="GK280" s="100"/>
      <c r="GL280" s="100"/>
      <c r="GM280" s="100"/>
      <c r="GN280" s="100"/>
      <c r="GO280" s="100"/>
      <c r="GP280" s="100"/>
      <c r="GQ280" s="100"/>
      <c r="GR280" s="100"/>
      <c r="GS280" s="100"/>
      <c r="GT280" s="100"/>
      <c r="GU280" s="100"/>
      <c r="GV280" s="100"/>
      <c r="GW280" s="100"/>
      <c r="GX280" s="100"/>
      <c r="GY280" s="100"/>
      <c r="GZ280" s="100"/>
      <c r="HA280" s="100"/>
      <c r="HB280" s="100"/>
      <c r="HC280" s="100"/>
      <c r="HD280" s="100"/>
      <c r="HE280" s="100"/>
      <c r="HF280" s="100"/>
      <c r="HG280" s="100"/>
      <c r="HH280" s="100"/>
      <c r="HI280" s="100"/>
      <c r="HJ280" s="100"/>
      <c r="HK280" s="100"/>
      <c r="HL280" s="100"/>
      <c r="HM280" s="100"/>
      <c r="HN280" s="100"/>
      <c r="HO280" s="100"/>
      <c r="HP280" s="100"/>
      <c r="HQ280" s="100"/>
      <c r="HR280" s="100"/>
      <c r="HS280" s="100"/>
      <c r="HT280" s="100"/>
      <c r="HU280" s="100"/>
      <c r="HV280" s="100"/>
      <c r="HW280" s="100"/>
      <c r="HX280" s="100"/>
      <c r="HY280" s="100"/>
      <c r="HZ280" s="100"/>
      <c r="IA280" s="100"/>
      <c r="IB280" s="100"/>
      <c r="IC280" s="100"/>
      <c r="ID280" s="100"/>
      <c r="IE280" s="100"/>
      <c r="IF280" s="100"/>
      <c r="IG280" s="100"/>
      <c r="IH280" s="100"/>
      <c r="II280" s="100"/>
      <c r="IJ280" s="100"/>
      <c r="IK280" s="100"/>
      <c r="IL280" s="100"/>
      <c r="IM280" s="100"/>
      <c r="IN280" s="100"/>
      <c r="IO280" s="100"/>
      <c r="IP280" s="100"/>
    </row>
    <row r="281" spans="1:250">
      <c r="A281" s="83" t="s">
        <v>675</v>
      </c>
      <c r="B281" s="4" t="s">
        <v>55</v>
      </c>
      <c r="C281" s="4" t="s">
        <v>14</v>
      </c>
      <c r="D281" s="4" t="s">
        <v>246</v>
      </c>
      <c r="E281" s="4">
        <v>92</v>
      </c>
      <c r="F281" s="4">
        <v>108</v>
      </c>
      <c r="G281" s="4">
        <v>92</v>
      </c>
      <c r="H281" s="4" t="s">
        <v>14</v>
      </c>
      <c r="I281" s="4" t="s">
        <v>14</v>
      </c>
      <c r="J281" s="4" t="s">
        <v>14</v>
      </c>
      <c r="K281" s="87" t="s">
        <v>549</v>
      </c>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c r="BF281" s="100"/>
      <c r="BG281" s="100"/>
      <c r="BH281" s="100"/>
      <c r="BI281" s="100"/>
      <c r="BJ281" s="100"/>
      <c r="BK281" s="100"/>
      <c r="BL281" s="100"/>
      <c r="BM281" s="100"/>
      <c r="BN281" s="100"/>
      <c r="BO281" s="100"/>
      <c r="BP281" s="100"/>
      <c r="BQ281" s="100"/>
      <c r="BR281" s="100"/>
      <c r="BS281" s="100"/>
      <c r="BT281" s="100"/>
      <c r="BU281" s="100"/>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c r="EO281" s="100"/>
      <c r="EP281" s="100"/>
      <c r="EQ281" s="100"/>
      <c r="ER281" s="100"/>
      <c r="ES281" s="100"/>
      <c r="ET281" s="100"/>
      <c r="EU281" s="100"/>
      <c r="EV281" s="100"/>
      <c r="EW281" s="100"/>
      <c r="EX281" s="100"/>
      <c r="EY281" s="100"/>
      <c r="EZ281" s="100"/>
      <c r="FA281" s="100"/>
      <c r="FB281" s="100"/>
      <c r="FC281" s="100"/>
      <c r="FD281" s="100"/>
      <c r="FE281" s="100"/>
      <c r="FF281" s="100"/>
      <c r="FG281" s="100"/>
      <c r="FH281" s="100"/>
      <c r="FI281" s="100"/>
      <c r="FJ281" s="100"/>
      <c r="FK281" s="100"/>
      <c r="FL281" s="100"/>
      <c r="FM281" s="100"/>
      <c r="FN281" s="100"/>
      <c r="FO281" s="100"/>
      <c r="FP281" s="100"/>
      <c r="FQ281" s="100"/>
      <c r="FR281" s="100"/>
      <c r="FS281" s="100"/>
      <c r="FT281" s="100"/>
      <c r="FU281" s="100"/>
      <c r="FV281" s="100"/>
      <c r="FW281" s="100"/>
      <c r="FX281" s="100"/>
      <c r="FY281" s="100"/>
      <c r="FZ281" s="100"/>
      <c r="GA281" s="100"/>
      <c r="GB281" s="100"/>
      <c r="GC281" s="100"/>
      <c r="GD281" s="100"/>
      <c r="GE281" s="100"/>
      <c r="GF281" s="100"/>
      <c r="GG281" s="100"/>
      <c r="GH281" s="100"/>
      <c r="GI281" s="100"/>
      <c r="GJ281" s="100"/>
      <c r="GK281" s="100"/>
      <c r="GL281" s="100"/>
      <c r="GM281" s="100"/>
      <c r="GN281" s="100"/>
      <c r="GO281" s="100"/>
      <c r="GP281" s="100"/>
      <c r="GQ281" s="100"/>
      <c r="GR281" s="100"/>
      <c r="GS281" s="100"/>
      <c r="GT281" s="100"/>
      <c r="GU281" s="100"/>
      <c r="GV281" s="100"/>
      <c r="GW281" s="100"/>
      <c r="GX281" s="100"/>
      <c r="GY281" s="100"/>
      <c r="GZ281" s="100"/>
      <c r="HA281" s="100"/>
      <c r="HB281" s="100"/>
      <c r="HC281" s="100"/>
      <c r="HD281" s="100"/>
      <c r="HE281" s="100"/>
      <c r="HF281" s="100"/>
      <c r="HG281" s="100"/>
      <c r="HH281" s="100"/>
      <c r="HI281" s="100"/>
      <c r="HJ281" s="100"/>
      <c r="HK281" s="100"/>
      <c r="HL281" s="100"/>
      <c r="HM281" s="100"/>
      <c r="HN281" s="100"/>
      <c r="HO281" s="100"/>
      <c r="HP281" s="100"/>
      <c r="HQ281" s="100"/>
      <c r="HR281" s="100"/>
      <c r="HS281" s="100"/>
      <c r="HT281" s="100"/>
      <c r="HU281" s="100"/>
      <c r="HV281" s="100"/>
      <c r="HW281" s="100"/>
      <c r="HX281" s="100"/>
      <c r="HY281" s="100"/>
      <c r="HZ281" s="100"/>
      <c r="IA281" s="100"/>
      <c r="IB281" s="100"/>
      <c r="IC281" s="100"/>
      <c r="ID281" s="100"/>
      <c r="IE281" s="100"/>
      <c r="IF281" s="100"/>
      <c r="IG281" s="100"/>
      <c r="IH281" s="100"/>
      <c r="II281" s="100"/>
      <c r="IJ281" s="100"/>
      <c r="IK281" s="100"/>
      <c r="IL281" s="100"/>
      <c r="IM281" s="100"/>
      <c r="IN281" s="100"/>
      <c r="IO281" s="100"/>
      <c r="IP281" s="100"/>
    </row>
    <row r="282" spans="1:250">
      <c r="A282" s="83" t="s">
        <v>237</v>
      </c>
      <c r="B282" s="4" t="s">
        <v>55</v>
      </c>
      <c r="C282" s="4" t="s">
        <v>14</v>
      </c>
      <c r="D282" s="4" t="s">
        <v>246</v>
      </c>
      <c r="E282" s="4">
        <v>91</v>
      </c>
      <c r="F282" s="4">
        <v>86</v>
      </c>
      <c r="G282" s="4">
        <v>87</v>
      </c>
      <c r="H282" s="4">
        <v>103</v>
      </c>
      <c r="I282" s="4" t="s">
        <v>14</v>
      </c>
      <c r="J282" s="4" t="s">
        <v>14</v>
      </c>
      <c r="K282" s="87" t="s">
        <v>539</v>
      </c>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00"/>
      <c r="BI282" s="100"/>
      <c r="BJ282" s="100"/>
      <c r="BK282" s="100"/>
      <c r="BL282" s="100"/>
      <c r="BM282" s="100"/>
      <c r="BN282" s="100"/>
      <c r="BO282" s="100"/>
      <c r="BP282" s="100"/>
      <c r="BQ282" s="100"/>
      <c r="BR282" s="100"/>
      <c r="BS282" s="100"/>
      <c r="BT282" s="100"/>
      <c r="BU282" s="100"/>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c r="EO282" s="100"/>
      <c r="EP282" s="100"/>
      <c r="EQ282" s="100"/>
      <c r="ER282" s="100"/>
      <c r="ES282" s="100"/>
      <c r="ET282" s="100"/>
      <c r="EU282" s="100"/>
      <c r="EV282" s="100"/>
      <c r="EW282" s="100"/>
      <c r="EX282" s="100"/>
      <c r="EY282" s="100"/>
      <c r="EZ282" s="100"/>
      <c r="FA282" s="100"/>
      <c r="FB282" s="100"/>
      <c r="FC282" s="100"/>
      <c r="FD282" s="100"/>
      <c r="FE282" s="100"/>
      <c r="FF282" s="100"/>
      <c r="FG282" s="100"/>
      <c r="FH282" s="100"/>
      <c r="FI282" s="100"/>
      <c r="FJ282" s="100"/>
      <c r="FK282" s="100"/>
      <c r="FL282" s="100"/>
      <c r="FM282" s="100"/>
      <c r="FN282" s="100"/>
      <c r="FO282" s="100"/>
      <c r="FP282" s="100"/>
      <c r="FQ282" s="100"/>
      <c r="FR282" s="100"/>
      <c r="FS282" s="100"/>
      <c r="FT282" s="100"/>
      <c r="FU282" s="100"/>
      <c r="FV282" s="100"/>
      <c r="FW282" s="100"/>
      <c r="FX282" s="100"/>
      <c r="FY282" s="100"/>
      <c r="FZ282" s="100"/>
      <c r="GA282" s="100"/>
      <c r="GB282" s="100"/>
      <c r="GC282" s="100"/>
      <c r="GD282" s="100"/>
      <c r="GE282" s="100"/>
      <c r="GF282" s="100"/>
      <c r="GG282" s="100"/>
      <c r="GH282" s="100"/>
      <c r="GI282" s="100"/>
      <c r="GJ282" s="100"/>
      <c r="GK282" s="100"/>
      <c r="GL282" s="100"/>
      <c r="GM282" s="100"/>
      <c r="GN282" s="100"/>
      <c r="GO282" s="100"/>
      <c r="GP282" s="100"/>
      <c r="GQ282" s="100"/>
      <c r="GR282" s="100"/>
      <c r="GS282" s="100"/>
      <c r="GT282" s="100"/>
      <c r="GU282" s="100"/>
      <c r="GV282" s="100"/>
      <c r="GW282" s="100"/>
      <c r="GX282" s="100"/>
      <c r="GY282" s="100"/>
      <c r="GZ282" s="100"/>
      <c r="HA282" s="100"/>
      <c r="HB282" s="100"/>
      <c r="HC282" s="100"/>
      <c r="HD282" s="100"/>
      <c r="HE282" s="100"/>
      <c r="HF282" s="100"/>
      <c r="HG282" s="100"/>
      <c r="HH282" s="100"/>
      <c r="HI282" s="100"/>
      <c r="HJ282" s="100"/>
      <c r="HK282" s="100"/>
      <c r="HL282" s="100"/>
      <c r="HM282" s="100"/>
      <c r="HN282" s="100"/>
      <c r="HO282" s="100"/>
      <c r="HP282" s="100"/>
      <c r="HQ282" s="100"/>
      <c r="HR282" s="100"/>
      <c r="HS282" s="100"/>
      <c r="HT282" s="100"/>
      <c r="HU282" s="100"/>
      <c r="HV282" s="100"/>
      <c r="HW282" s="100"/>
      <c r="HX282" s="100"/>
      <c r="HY282" s="100"/>
      <c r="HZ282" s="100"/>
      <c r="IA282" s="100"/>
      <c r="IB282" s="100"/>
      <c r="IC282" s="100"/>
      <c r="ID282" s="100"/>
      <c r="IE282" s="100"/>
      <c r="IF282" s="100"/>
      <c r="IG282" s="100"/>
      <c r="IH282" s="100"/>
      <c r="II282" s="100"/>
      <c r="IJ282" s="100"/>
      <c r="IK282" s="100"/>
      <c r="IL282" s="100"/>
      <c r="IM282" s="100"/>
      <c r="IN282" s="100"/>
      <c r="IO282" s="100"/>
      <c r="IP282" s="100"/>
    </row>
    <row r="283" spans="1:250">
      <c r="A283" s="83" t="s">
        <v>238</v>
      </c>
      <c r="B283" s="4" t="s">
        <v>55</v>
      </c>
      <c r="C283" s="4" t="s">
        <v>14</v>
      </c>
      <c r="D283" s="4" t="s">
        <v>246</v>
      </c>
      <c r="E283" s="4">
        <v>106</v>
      </c>
      <c r="F283" s="4">
        <v>84</v>
      </c>
      <c r="G283" s="4">
        <v>89</v>
      </c>
      <c r="H283" s="4">
        <v>89</v>
      </c>
      <c r="I283" s="4" t="s">
        <v>14</v>
      </c>
      <c r="J283" s="4" t="s">
        <v>14</v>
      </c>
      <c r="K283" s="87" t="s">
        <v>539</v>
      </c>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c r="BF283" s="100"/>
      <c r="BG283" s="100"/>
      <c r="BH283" s="100"/>
      <c r="BI283" s="100"/>
      <c r="BJ283" s="100"/>
      <c r="BK283" s="100"/>
      <c r="BL283" s="100"/>
      <c r="BM283" s="100"/>
      <c r="BN283" s="100"/>
      <c r="BO283" s="100"/>
      <c r="BP283" s="100"/>
      <c r="BQ283" s="100"/>
      <c r="BR283" s="100"/>
      <c r="BS283" s="100"/>
      <c r="BT283" s="100"/>
      <c r="BU283" s="100"/>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c r="EO283" s="100"/>
      <c r="EP283" s="100"/>
      <c r="EQ283" s="100"/>
      <c r="ER283" s="100"/>
      <c r="ES283" s="100"/>
      <c r="ET283" s="100"/>
      <c r="EU283" s="100"/>
      <c r="EV283" s="100"/>
      <c r="EW283" s="100"/>
      <c r="EX283" s="100"/>
      <c r="EY283" s="100"/>
      <c r="EZ283" s="100"/>
      <c r="FA283" s="100"/>
      <c r="FB283" s="100"/>
      <c r="FC283" s="100"/>
      <c r="FD283" s="100"/>
      <c r="FE283" s="100"/>
      <c r="FF283" s="100"/>
      <c r="FG283" s="100"/>
      <c r="FH283" s="100"/>
      <c r="FI283" s="100"/>
      <c r="FJ283" s="100"/>
      <c r="FK283" s="100"/>
      <c r="FL283" s="100"/>
      <c r="FM283" s="100"/>
      <c r="FN283" s="100"/>
      <c r="FO283" s="100"/>
      <c r="FP283" s="100"/>
      <c r="FQ283" s="100"/>
      <c r="FR283" s="100"/>
      <c r="FS283" s="100"/>
      <c r="FT283" s="100"/>
      <c r="FU283" s="100"/>
      <c r="FV283" s="100"/>
      <c r="FW283" s="100"/>
      <c r="FX283" s="100"/>
      <c r="FY283" s="100"/>
      <c r="FZ283" s="100"/>
      <c r="GA283" s="100"/>
      <c r="GB283" s="100"/>
      <c r="GC283" s="100"/>
      <c r="GD283" s="100"/>
      <c r="GE283" s="100"/>
      <c r="GF283" s="100"/>
      <c r="GG283" s="100"/>
      <c r="GH283" s="100"/>
      <c r="GI283" s="100"/>
      <c r="GJ283" s="100"/>
      <c r="GK283" s="100"/>
      <c r="GL283" s="100"/>
      <c r="GM283" s="100"/>
      <c r="GN283" s="100"/>
      <c r="GO283" s="100"/>
      <c r="GP283" s="100"/>
      <c r="GQ283" s="100"/>
      <c r="GR283" s="100"/>
      <c r="GS283" s="100"/>
      <c r="GT283" s="100"/>
      <c r="GU283" s="100"/>
      <c r="GV283" s="100"/>
      <c r="GW283" s="100"/>
      <c r="GX283" s="100"/>
      <c r="GY283" s="100"/>
      <c r="GZ283" s="100"/>
      <c r="HA283" s="100"/>
      <c r="HB283" s="100"/>
      <c r="HC283" s="100"/>
      <c r="HD283" s="100"/>
      <c r="HE283" s="100"/>
      <c r="HF283" s="100"/>
      <c r="HG283" s="100"/>
      <c r="HH283" s="100"/>
      <c r="HI283" s="100"/>
      <c r="HJ283" s="100"/>
      <c r="HK283" s="100"/>
      <c r="HL283" s="100"/>
      <c r="HM283" s="100"/>
      <c r="HN283" s="100"/>
      <c r="HO283" s="100"/>
      <c r="HP283" s="100"/>
      <c r="HQ283" s="100"/>
      <c r="HR283" s="100"/>
      <c r="HS283" s="100"/>
      <c r="HT283" s="100"/>
      <c r="HU283" s="100"/>
      <c r="HV283" s="100"/>
      <c r="HW283" s="100"/>
      <c r="HX283" s="100"/>
      <c r="HY283" s="100"/>
      <c r="HZ283" s="100"/>
      <c r="IA283" s="100"/>
      <c r="IB283" s="100"/>
      <c r="IC283" s="100"/>
      <c r="ID283" s="100"/>
      <c r="IE283" s="100"/>
      <c r="IF283" s="100"/>
      <c r="IG283" s="100"/>
      <c r="IH283" s="100"/>
      <c r="II283" s="100"/>
      <c r="IJ283" s="100"/>
      <c r="IK283" s="100"/>
      <c r="IL283" s="100"/>
      <c r="IM283" s="100"/>
      <c r="IN283" s="100"/>
      <c r="IO283" s="100"/>
      <c r="IP283" s="100"/>
    </row>
    <row r="284" spans="1:250">
      <c r="A284" s="83" t="s">
        <v>676</v>
      </c>
      <c r="B284" s="4" t="s">
        <v>55</v>
      </c>
      <c r="C284" s="4" t="s">
        <v>14</v>
      </c>
      <c r="D284" s="4" t="s">
        <v>246</v>
      </c>
      <c r="E284" s="4">
        <v>91</v>
      </c>
      <c r="F284" s="4">
        <v>105</v>
      </c>
      <c r="G284" s="4">
        <v>77</v>
      </c>
      <c r="H284" s="4">
        <v>135</v>
      </c>
      <c r="I284" s="4" t="s">
        <v>14</v>
      </c>
      <c r="J284" s="4" t="s">
        <v>14</v>
      </c>
      <c r="K284" s="87" t="s">
        <v>540</v>
      </c>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c r="BF284" s="100"/>
      <c r="BG284" s="100"/>
      <c r="BH284" s="100"/>
      <c r="BI284" s="100"/>
      <c r="BJ284" s="100"/>
      <c r="BK284" s="100"/>
      <c r="BL284" s="100"/>
      <c r="BM284" s="100"/>
      <c r="BN284" s="100"/>
      <c r="BO284" s="100"/>
      <c r="BP284" s="100"/>
      <c r="BQ284" s="100"/>
      <c r="BR284" s="100"/>
      <c r="BS284" s="100"/>
      <c r="BT284" s="100"/>
      <c r="BU284" s="100"/>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c r="EO284" s="100"/>
      <c r="EP284" s="100"/>
      <c r="EQ284" s="100"/>
      <c r="ER284" s="100"/>
      <c r="ES284" s="100"/>
      <c r="ET284" s="100"/>
      <c r="EU284" s="100"/>
      <c r="EV284" s="100"/>
      <c r="EW284" s="100"/>
      <c r="EX284" s="100"/>
      <c r="EY284" s="100"/>
      <c r="EZ284" s="100"/>
      <c r="FA284" s="100"/>
      <c r="FB284" s="100"/>
      <c r="FC284" s="100"/>
      <c r="FD284" s="100"/>
      <c r="FE284" s="100"/>
      <c r="FF284" s="100"/>
      <c r="FG284" s="100"/>
      <c r="FH284" s="100"/>
      <c r="FI284" s="100"/>
      <c r="FJ284" s="100"/>
      <c r="FK284" s="100"/>
      <c r="FL284" s="100"/>
      <c r="FM284" s="100"/>
      <c r="FN284" s="100"/>
      <c r="FO284" s="100"/>
      <c r="FP284" s="100"/>
      <c r="FQ284" s="100"/>
      <c r="FR284" s="100"/>
      <c r="FS284" s="100"/>
      <c r="FT284" s="100"/>
      <c r="FU284" s="100"/>
      <c r="FV284" s="100"/>
      <c r="FW284" s="100"/>
      <c r="FX284" s="100"/>
      <c r="FY284" s="100"/>
      <c r="FZ284" s="100"/>
      <c r="GA284" s="100"/>
      <c r="GB284" s="100"/>
      <c r="GC284" s="100"/>
      <c r="GD284" s="100"/>
      <c r="GE284" s="100"/>
      <c r="GF284" s="100"/>
      <c r="GG284" s="100"/>
      <c r="GH284" s="100"/>
      <c r="GI284" s="100"/>
      <c r="GJ284" s="100"/>
      <c r="GK284" s="100"/>
      <c r="GL284" s="100"/>
      <c r="GM284" s="100"/>
      <c r="GN284" s="100"/>
      <c r="GO284" s="100"/>
      <c r="GP284" s="100"/>
      <c r="GQ284" s="100"/>
      <c r="GR284" s="100"/>
      <c r="GS284" s="100"/>
      <c r="GT284" s="100"/>
      <c r="GU284" s="100"/>
      <c r="GV284" s="100"/>
      <c r="GW284" s="100"/>
      <c r="GX284" s="100"/>
      <c r="GY284" s="100"/>
      <c r="GZ284" s="100"/>
      <c r="HA284" s="100"/>
      <c r="HB284" s="100"/>
      <c r="HC284" s="100"/>
      <c r="HD284" s="100"/>
      <c r="HE284" s="100"/>
      <c r="HF284" s="100"/>
      <c r="HG284" s="100"/>
      <c r="HH284" s="100"/>
      <c r="HI284" s="100"/>
      <c r="HJ284" s="100"/>
      <c r="HK284" s="100"/>
      <c r="HL284" s="100"/>
      <c r="HM284" s="100"/>
      <c r="HN284" s="100"/>
      <c r="HO284" s="100"/>
      <c r="HP284" s="100"/>
      <c r="HQ284" s="100"/>
      <c r="HR284" s="100"/>
      <c r="HS284" s="100"/>
      <c r="HT284" s="100"/>
      <c r="HU284" s="100"/>
      <c r="HV284" s="100"/>
      <c r="HW284" s="100"/>
      <c r="HX284" s="100"/>
      <c r="HY284" s="100"/>
      <c r="HZ284" s="100"/>
      <c r="IA284" s="100"/>
      <c r="IB284" s="100"/>
      <c r="IC284" s="100"/>
      <c r="ID284" s="100"/>
      <c r="IE284" s="100"/>
      <c r="IF284" s="100"/>
      <c r="IG284" s="100"/>
      <c r="IH284" s="100"/>
      <c r="II284" s="100"/>
      <c r="IJ284" s="100"/>
      <c r="IK284" s="100"/>
      <c r="IL284" s="100"/>
      <c r="IM284" s="100"/>
      <c r="IN284" s="100"/>
      <c r="IO284" s="100"/>
      <c r="IP284" s="100"/>
    </row>
    <row r="285" spans="1:250">
      <c r="A285" s="83" t="s">
        <v>677</v>
      </c>
      <c r="B285" s="4" t="s">
        <v>55</v>
      </c>
      <c r="C285" s="4" t="s">
        <v>14</v>
      </c>
      <c r="D285" s="4" t="s">
        <v>246</v>
      </c>
      <c r="E285" s="4">
        <v>93</v>
      </c>
      <c r="F285" s="4">
        <v>111</v>
      </c>
      <c r="G285" s="4">
        <v>72</v>
      </c>
      <c r="H285" s="4">
        <v>129</v>
      </c>
      <c r="I285" s="4">
        <v>103</v>
      </c>
      <c r="J285" s="4" t="s">
        <v>14</v>
      </c>
      <c r="K285" s="87" t="s">
        <v>540</v>
      </c>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c r="BF285" s="100"/>
      <c r="BG285" s="100"/>
      <c r="BH285" s="100"/>
      <c r="BI285" s="100"/>
      <c r="BJ285" s="100"/>
      <c r="BK285" s="100"/>
      <c r="BL285" s="100"/>
      <c r="BM285" s="100"/>
      <c r="BN285" s="100"/>
      <c r="BO285" s="100"/>
      <c r="BP285" s="100"/>
      <c r="BQ285" s="100"/>
      <c r="BR285" s="100"/>
      <c r="BS285" s="100"/>
      <c r="BT285" s="100"/>
      <c r="BU285" s="100"/>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c r="EO285" s="100"/>
      <c r="EP285" s="100"/>
      <c r="EQ285" s="100"/>
      <c r="ER285" s="100"/>
      <c r="ES285" s="100"/>
      <c r="ET285" s="100"/>
      <c r="EU285" s="100"/>
      <c r="EV285" s="100"/>
      <c r="EW285" s="100"/>
      <c r="EX285" s="100"/>
      <c r="EY285" s="100"/>
      <c r="EZ285" s="100"/>
      <c r="FA285" s="100"/>
      <c r="FB285" s="100"/>
      <c r="FC285" s="100"/>
      <c r="FD285" s="100"/>
      <c r="FE285" s="100"/>
      <c r="FF285" s="100"/>
      <c r="FG285" s="100"/>
      <c r="FH285" s="100"/>
      <c r="FI285" s="100"/>
      <c r="FJ285" s="100"/>
      <c r="FK285" s="100"/>
      <c r="FL285" s="100"/>
      <c r="FM285" s="100"/>
      <c r="FN285" s="100"/>
      <c r="FO285" s="100"/>
      <c r="FP285" s="100"/>
      <c r="FQ285" s="100"/>
      <c r="FR285" s="100"/>
      <c r="FS285" s="100"/>
      <c r="FT285" s="100"/>
      <c r="FU285" s="100"/>
      <c r="FV285" s="100"/>
      <c r="FW285" s="100"/>
      <c r="FX285" s="100"/>
      <c r="FY285" s="100"/>
      <c r="FZ285" s="100"/>
      <c r="GA285" s="100"/>
      <c r="GB285" s="100"/>
      <c r="GC285" s="100"/>
      <c r="GD285" s="100"/>
      <c r="GE285" s="100"/>
      <c r="GF285" s="100"/>
      <c r="GG285" s="100"/>
      <c r="GH285" s="100"/>
      <c r="GI285" s="100"/>
      <c r="GJ285" s="100"/>
      <c r="GK285" s="100"/>
      <c r="GL285" s="100"/>
      <c r="GM285" s="100"/>
      <c r="GN285" s="100"/>
      <c r="GO285" s="100"/>
      <c r="GP285" s="100"/>
      <c r="GQ285" s="100"/>
      <c r="GR285" s="100"/>
      <c r="GS285" s="100"/>
      <c r="GT285" s="100"/>
      <c r="GU285" s="100"/>
      <c r="GV285" s="100"/>
      <c r="GW285" s="100"/>
      <c r="GX285" s="100"/>
      <c r="GY285" s="100"/>
      <c r="GZ285" s="100"/>
      <c r="HA285" s="100"/>
      <c r="HB285" s="100"/>
      <c r="HC285" s="100"/>
      <c r="HD285" s="100"/>
      <c r="HE285" s="100"/>
      <c r="HF285" s="100"/>
      <c r="HG285" s="100"/>
      <c r="HH285" s="100"/>
      <c r="HI285" s="100"/>
      <c r="HJ285" s="100"/>
      <c r="HK285" s="100"/>
      <c r="HL285" s="100"/>
      <c r="HM285" s="100"/>
      <c r="HN285" s="100"/>
      <c r="HO285" s="100"/>
      <c r="HP285" s="100"/>
      <c r="HQ285" s="100"/>
      <c r="HR285" s="100"/>
      <c r="HS285" s="100"/>
      <c r="HT285" s="100"/>
      <c r="HU285" s="100"/>
      <c r="HV285" s="100"/>
      <c r="HW285" s="100"/>
      <c r="HX285" s="100"/>
      <c r="HY285" s="100"/>
      <c r="HZ285" s="100"/>
      <c r="IA285" s="100"/>
      <c r="IB285" s="100"/>
      <c r="IC285" s="100"/>
      <c r="ID285" s="100"/>
      <c r="IE285" s="100"/>
      <c r="IF285" s="100"/>
      <c r="IG285" s="100"/>
      <c r="IH285" s="100"/>
      <c r="II285" s="100"/>
      <c r="IJ285" s="100"/>
      <c r="IK285" s="100"/>
      <c r="IL285" s="100"/>
      <c r="IM285" s="100"/>
      <c r="IN285" s="100"/>
      <c r="IO285" s="100"/>
      <c r="IP285" s="100"/>
    </row>
    <row r="286" spans="1:250">
      <c r="A286" s="83" t="s">
        <v>285</v>
      </c>
      <c r="B286" s="4" t="s">
        <v>55</v>
      </c>
      <c r="C286" s="4">
        <v>89</v>
      </c>
      <c r="D286" s="4" t="s">
        <v>246</v>
      </c>
      <c r="E286" s="4">
        <v>90</v>
      </c>
      <c r="F286" s="4">
        <v>84</v>
      </c>
      <c r="G286" s="4">
        <v>78</v>
      </c>
      <c r="H286" s="4">
        <v>101</v>
      </c>
      <c r="I286" s="4">
        <v>106</v>
      </c>
      <c r="J286" s="4">
        <v>93</v>
      </c>
      <c r="K286" s="87" t="s">
        <v>550</v>
      </c>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c r="BF286" s="100"/>
      <c r="BG286" s="100"/>
      <c r="BH286" s="100"/>
      <c r="BI286" s="100"/>
      <c r="BJ286" s="100"/>
      <c r="BK286" s="100"/>
      <c r="BL286" s="100"/>
      <c r="BM286" s="100"/>
      <c r="BN286" s="100"/>
      <c r="BO286" s="100"/>
      <c r="BP286" s="100"/>
      <c r="BQ286" s="100"/>
      <c r="BR286" s="100"/>
      <c r="BS286" s="100"/>
      <c r="BT286" s="100"/>
      <c r="BU286" s="100"/>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c r="EO286" s="100"/>
      <c r="EP286" s="100"/>
      <c r="EQ286" s="100"/>
      <c r="ER286" s="100"/>
      <c r="ES286" s="100"/>
      <c r="ET286" s="100"/>
      <c r="EU286" s="100"/>
      <c r="EV286" s="100"/>
      <c r="EW286" s="100"/>
      <c r="EX286" s="100"/>
      <c r="EY286" s="100"/>
      <c r="EZ286" s="100"/>
      <c r="FA286" s="100"/>
      <c r="FB286" s="100"/>
      <c r="FC286" s="100"/>
      <c r="FD286" s="100"/>
      <c r="FE286" s="100"/>
      <c r="FF286" s="100"/>
      <c r="FG286" s="100"/>
      <c r="FH286" s="100"/>
      <c r="FI286" s="100"/>
      <c r="FJ286" s="100"/>
      <c r="FK286" s="100"/>
      <c r="FL286" s="100"/>
      <c r="FM286" s="100"/>
      <c r="FN286" s="100"/>
      <c r="FO286" s="100"/>
      <c r="FP286" s="100"/>
      <c r="FQ286" s="100"/>
      <c r="FR286" s="100"/>
      <c r="FS286" s="100"/>
      <c r="FT286" s="100"/>
      <c r="FU286" s="100"/>
      <c r="FV286" s="100"/>
      <c r="FW286" s="100"/>
      <c r="FX286" s="100"/>
      <c r="FY286" s="100"/>
      <c r="FZ286" s="100"/>
      <c r="GA286" s="100"/>
      <c r="GB286" s="100"/>
      <c r="GC286" s="100"/>
      <c r="GD286" s="100"/>
      <c r="GE286" s="100"/>
      <c r="GF286" s="100"/>
      <c r="GG286" s="100"/>
      <c r="GH286" s="100"/>
      <c r="GI286" s="100"/>
      <c r="GJ286" s="100"/>
      <c r="GK286" s="100"/>
      <c r="GL286" s="100"/>
      <c r="GM286" s="100"/>
      <c r="GN286" s="100"/>
      <c r="GO286" s="100"/>
      <c r="GP286" s="100"/>
      <c r="GQ286" s="100"/>
      <c r="GR286" s="100"/>
      <c r="GS286" s="100"/>
      <c r="GT286" s="100"/>
      <c r="GU286" s="100"/>
      <c r="GV286" s="100"/>
      <c r="GW286" s="100"/>
      <c r="GX286" s="100"/>
      <c r="GY286" s="100"/>
      <c r="GZ286" s="100"/>
      <c r="HA286" s="100"/>
      <c r="HB286" s="100"/>
      <c r="HC286" s="100"/>
      <c r="HD286" s="100"/>
      <c r="HE286" s="100"/>
      <c r="HF286" s="100"/>
      <c r="HG286" s="100"/>
      <c r="HH286" s="100"/>
      <c r="HI286" s="100"/>
      <c r="HJ286" s="100"/>
      <c r="HK286" s="100"/>
      <c r="HL286" s="100"/>
      <c r="HM286" s="100"/>
      <c r="HN286" s="100"/>
      <c r="HO286" s="100"/>
      <c r="HP286" s="100"/>
      <c r="HQ286" s="100"/>
      <c r="HR286" s="100"/>
      <c r="HS286" s="100"/>
      <c r="HT286" s="100"/>
      <c r="HU286" s="100"/>
      <c r="HV286" s="100"/>
      <c r="HW286" s="100"/>
      <c r="HX286" s="100"/>
      <c r="HY286" s="100"/>
      <c r="HZ286" s="100"/>
      <c r="IA286" s="100"/>
      <c r="IB286" s="100"/>
      <c r="IC286" s="100"/>
      <c r="ID286" s="100"/>
      <c r="IE286" s="100"/>
      <c r="IF286" s="100"/>
      <c r="IG286" s="100"/>
      <c r="IH286" s="100"/>
      <c r="II286" s="100"/>
      <c r="IJ286" s="100"/>
      <c r="IK286" s="100"/>
      <c r="IL286" s="100"/>
      <c r="IM286" s="100"/>
      <c r="IN286" s="100"/>
      <c r="IO286" s="100"/>
      <c r="IP286" s="100"/>
    </row>
    <row r="287" spans="1:250">
      <c r="A287" s="83" t="s">
        <v>286</v>
      </c>
      <c r="B287" s="4" t="s">
        <v>55</v>
      </c>
      <c r="C287" s="4">
        <v>76</v>
      </c>
      <c r="D287" s="4" t="s">
        <v>246</v>
      </c>
      <c r="E287" s="4">
        <v>88</v>
      </c>
      <c r="F287" s="4">
        <v>70</v>
      </c>
      <c r="G287" s="4">
        <v>78</v>
      </c>
      <c r="H287" s="4">
        <v>82</v>
      </c>
      <c r="I287" s="4">
        <v>85</v>
      </c>
      <c r="J287" s="4">
        <v>63</v>
      </c>
      <c r="K287" s="87" t="s">
        <v>550</v>
      </c>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c r="BF287" s="100"/>
      <c r="BG287" s="100"/>
      <c r="BH287" s="100"/>
      <c r="BI287" s="100"/>
      <c r="BJ287" s="100"/>
      <c r="BK287" s="100"/>
      <c r="BL287" s="100"/>
      <c r="BM287" s="100"/>
      <c r="BN287" s="100"/>
      <c r="BO287" s="100"/>
      <c r="BP287" s="100"/>
      <c r="BQ287" s="100"/>
      <c r="BR287" s="100"/>
      <c r="BS287" s="100"/>
      <c r="BT287" s="100"/>
      <c r="BU287" s="100"/>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c r="EO287" s="100"/>
      <c r="EP287" s="100"/>
      <c r="EQ287" s="100"/>
      <c r="ER287" s="100"/>
      <c r="ES287" s="100"/>
      <c r="ET287" s="100"/>
      <c r="EU287" s="100"/>
      <c r="EV287" s="100"/>
      <c r="EW287" s="100"/>
      <c r="EX287" s="100"/>
      <c r="EY287" s="100"/>
      <c r="EZ287" s="100"/>
      <c r="FA287" s="100"/>
      <c r="FB287" s="100"/>
      <c r="FC287" s="100"/>
      <c r="FD287" s="100"/>
      <c r="FE287" s="100"/>
      <c r="FF287" s="100"/>
      <c r="FG287" s="100"/>
      <c r="FH287" s="100"/>
      <c r="FI287" s="100"/>
      <c r="FJ287" s="100"/>
      <c r="FK287" s="100"/>
      <c r="FL287" s="100"/>
      <c r="FM287" s="100"/>
      <c r="FN287" s="100"/>
      <c r="FO287" s="100"/>
      <c r="FP287" s="100"/>
      <c r="FQ287" s="100"/>
      <c r="FR287" s="100"/>
      <c r="FS287" s="100"/>
      <c r="FT287" s="100"/>
      <c r="FU287" s="100"/>
      <c r="FV287" s="100"/>
      <c r="FW287" s="100"/>
      <c r="FX287" s="100"/>
      <c r="FY287" s="100"/>
      <c r="FZ287" s="100"/>
      <c r="GA287" s="100"/>
      <c r="GB287" s="100"/>
      <c r="GC287" s="100"/>
      <c r="GD287" s="100"/>
      <c r="GE287" s="100"/>
      <c r="GF287" s="100"/>
      <c r="GG287" s="100"/>
      <c r="GH287" s="100"/>
      <c r="GI287" s="100"/>
      <c r="GJ287" s="100"/>
      <c r="GK287" s="100"/>
      <c r="GL287" s="100"/>
      <c r="GM287" s="100"/>
      <c r="GN287" s="100"/>
      <c r="GO287" s="100"/>
      <c r="GP287" s="100"/>
      <c r="GQ287" s="100"/>
      <c r="GR287" s="100"/>
      <c r="GS287" s="100"/>
      <c r="GT287" s="100"/>
      <c r="GU287" s="100"/>
      <c r="GV287" s="100"/>
      <c r="GW287" s="100"/>
      <c r="GX287" s="100"/>
      <c r="GY287" s="100"/>
      <c r="GZ287" s="100"/>
      <c r="HA287" s="100"/>
      <c r="HB287" s="100"/>
      <c r="HC287" s="100"/>
      <c r="HD287" s="100"/>
      <c r="HE287" s="100"/>
      <c r="HF287" s="100"/>
      <c r="HG287" s="100"/>
      <c r="HH287" s="100"/>
      <c r="HI287" s="100"/>
      <c r="HJ287" s="100"/>
      <c r="HK287" s="100"/>
      <c r="HL287" s="100"/>
      <c r="HM287" s="100"/>
      <c r="HN287" s="100"/>
      <c r="HO287" s="100"/>
      <c r="HP287" s="100"/>
      <c r="HQ287" s="100"/>
      <c r="HR287" s="100"/>
      <c r="HS287" s="100"/>
      <c r="HT287" s="100"/>
      <c r="HU287" s="100"/>
      <c r="HV287" s="100"/>
      <c r="HW287" s="100"/>
      <c r="HX287" s="100"/>
      <c r="HY287" s="100"/>
      <c r="HZ287" s="100"/>
      <c r="IA287" s="100"/>
      <c r="IB287" s="100"/>
      <c r="IC287" s="100"/>
      <c r="ID287" s="100"/>
      <c r="IE287" s="100"/>
      <c r="IF287" s="100"/>
      <c r="IG287" s="100"/>
      <c r="IH287" s="100"/>
      <c r="II287" s="100"/>
      <c r="IJ287" s="100"/>
      <c r="IK287" s="100"/>
      <c r="IL287" s="100"/>
      <c r="IM287" s="100"/>
      <c r="IN287" s="100"/>
      <c r="IO287" s="100"/>
      <c r="IP287" s="100"/>
    </row>
    <row r="288" spans="1:250">
      <c r="A288" s="83" t="s">
        <v>241</v>
      </c>
      <c r="B288" s="4" t="s">
        <v>55</v>
      </c>
      <c r="C288" s="4">
        <v>73</v>
      </c>
      <c r="D288" s="4" t="s">
        <v>246</v>
      </c>
      <c r="E288" s="4">
        <v>72</v>
      </c>
      <c r="F288" s="4">
        <v>79</v>
      </c>
      <c r="G288" s="4">
        <v>71</v>
      </c>
      <c r="H288" s="4">
        <v>68</v>
      </c>
      <c r="I288" s="4">
        <v>68</v>
      </c>
      <c r="J288" s="4">
        <v>72</v>
      </c>
      <c r="K288" s="87" t="s">
        <v>542</v>
      </c>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c r="BF288" s="100"/>
      <c r="BG288" s="100"/>
      <c r="BH288" s="100"/>
      <c r="BI288" s="100"/>
      <c r="BJ288" s="100"/>
      <c r="BK288" s="100"/>
      <c r="BL288" s="100"/>
      <c r="BM288" s="100"/>
      <c r="BN288" s="100"/>
      <c r="BO288" s="100"/>
      <c r="BP288" s="100"/>
      <c r="BQ288" s="100"/>
      <c r="BR288" s="100"/>
      <c r="BS288" s="100"/>
      <c r="BT288" s="100"/>
      <c r="BU288" s="10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c r="EO288" s="100"/>
      <c r="EP288" s="100"/>
      <c r="EQ288" s="100"/>
      <c r="ER288" s="100"/>
      <c r="ES288" s="100"/>
      <c r="ET288" s="100"/>
      <c r="EU288" s="100"/>
      <c r="EV288" s="100"/>
      <c r="EW288" s="100"/>
      <c r="EX288" s="100"/>
      <c r="EY288" s="100"/>
      <c r="EZ288" s="100"/>
      <c r="FA288" s="100"/>
      <c r="FB288" s="100"/>
      <c r="FC288" s="100"/>
      <c r="FD288" s="100"/>
      <c r="FE288" s="100"/>
      <c r="FF288" s="100"/>
      <c r="FG288" s="100"/>
      <c r="FH288" s="100"/>
      <c r="FI288" s="100"/>
      <c r="FJ288" s="100"/>
      <c r="FK288" s="100"/>
      <c r="FL288" s="100"/>
      <c r="FM288" s="100"/>
      <c r="FN288" s="100"/>
      <c r="FO288" s="100"/>
      <c r="FP288" s="100"/>
      <c r="FQ288" s="100"/>
      <c r="FR288" s="100"/>
      <c r="FS288" s="100"/>
      <c r="FT288" s="100"/>
      <c r="FU288" s="100"/>
      <c r="FV288" s="100"/>
      <c r="FW288" s="100"/>
      <c r="FX288" s="100"/>
      <c r="FY288" s="100"/>
      <c r="FZ288" s="100"/>
      <c r="GA288" s="100"/>
      <c r="GB288" s="100"/>
      <c r="GC288" s="100"/>
      <c r="GD288" s="100"/>
      <c r="GE288" s="100"/>
      <c r="GF288" s="100"/>
      <c r="GG288" s="100"/>
      <c r="GH288" s="100"/>
      <c r="GI288" s="100"/>
      <c r="GJ288" s="100"/>
      <c r="GK288" s="100"/>
      <c r="GL288" s="100"/>
      <c r="GM288" s="100"/>
      <c r="GN288" s="100"/>
      <c r="GO288" s="100"/>
      <c r="GP288" s="100"/>
      <c r="GQ288" s="100"/>
      <c r="GR288" s="100"/>
      <c r="GS288" s="100"/>
      <c r="GT288" s="100"/>
      <c r="GU288" s="100"/>
      <c r="GV288" s="100"/>
      <c r="GW288" s="100"/>
      <c r="GX288" s="100"/>
      <c r="GY288" s="100"/>
      <c r="GZ288" s="100"/>
      <c r="HA288" s="100"/>
      <c r="HB288" s="100"/>
      <c r="HC288" s="100"/>
      <c r="HD288" s="100"/>
      <c r="HE288" s="100"/>
      <c r="HF288" s="100"/>
      <c r="HG288" s="100"/>
      <c r="HH288" s="100"/>
      <c r="HI288" s="100"/>
      <c r="HJ288" s="100"/>
      <c r="HK288" s="100"/>
      <c r="HL288" s="100"/>
      <c r="HM288" s="100"/>
      <c r="HN288" s="100"/>
      <c r="HO288" s="100"/>
      <c r="HP288" s="100"/>
      <c r="HQ288" s="100"/>
      <c r="HR288" s="100"/>
      <c r="HS288" s="100"/>
      <c r="HT288" s="100"/>
      <c r="HU288" s="100"/>
      <c r="HV288" s="100"/>
      <c r="HW288" s="100"/>
      <c r="HX288" s="100"/>
      <c r="HY288" s="100"/>
      <c r="HZ288" s="100"/>
      <c r="IA288" s="100"/>
      <c r="IB288" s="100"/>
      <c r="IC288" s="100"/>
      <c r="ID288" s="100"/>
      <c r="IE288" s="100"/>
      <c r="IF288" s="100"/>
      <c r="IG288" s="100"/>
      <c r="IH288" s="100"/>
      <c r="II288" s="100"/>
      <c r="IJ288" s="100"/>
      <c r="IK288" s="100"/>
      <c r="IL288" s="100"/>
      <c r="IM288" s="100"/>
      <c r="IN288" s="100"/>
      <c r="IO288" s="100"/>
      <c r="IP288" s="100"/>
    </row>
    <row r="289" spans="1:250">
      <c r="A289" s="83" t="s">
        <v>242</v>
      </c>
      <c r="B289" s="4" t="s">
        <v>55</v>
      </c>
      <c r="C289" s="4">
        <v>121</v>
      </c>
      <c r="D289" s="4" t="s">
        <v>246</v>
      </c>
      <c r="E289" s="4">
        <v>118</v>
      </c>
      <c r="F289" s="4">
        <v>120</v>
      </c>
      <c r="G289" s="4">
        <v>108</v>
      </c>
      <c r="H289" s="4">
        <v>156</v>
      </c>
      <c r="I289" s="4">
        <v>162</v>
      </c>
      <c r="J289" s="4">
        <v>117</v>
      </c>
      <c r="K289" s="87" t="s">
        <v>543</v>
      </c>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c r="BF289" s="100"/>
      <c r="BG289" s="100"/>
      <c r="BH289" s="100"/>
      <c r="BI289" s="100"/>
      <c r="BJ289" s="100"/>
      <c r="BK289" s="100"/>
      <c r="BL289" s="100"/>
      <c r="BM289" s="100"/>
      <c r="BN289" s="100"/>
      <c r="BO289" s="100"/>
      <c r="BP289" s="100"/>
      <c r="BQ289" s="100"/>
      <c r="BR289" s="100"/>
      <c r="BS289" s="100"/>
      <c r="BT289" s="100"/>
      <c r="BU289" s="10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c r="EO289" s="100"/>
      <c r="EP289" s="100"/>
      <c r="EQ289" s="100"/>
      <c r="ER289" s="100"/>
      <c r="ES289" s="100"/>
      <c r="ET289" s="100"/>
      <c r="EU289" s="100"/>
      <c r="EV289" s="100"/>
      <c r="EW289" s="100"/>
      <c r="EX289" s="100"/>
      <c r="EY289" s="100"/>
      <c r="EZ289" s="100"/>
      <c r="FA289" s="100"/>
      <c r="FB289" s="100"/>
      <c r="FC289" s="100"/>
      <c r="FD289" s="100"/>
      <c r="FE289" s="100"/>
      <c r="FF289" s="100"/>
      <c r="FG289" s="100"/>
      <c r="FH289" s="100"/>
      <c r="FI289" s="100"/>
      <c r="FJ289" s="100"/>
      <c r="FK289" s="100"/>
      <c r="FL289" s="100"/>
      <c r="FM289" s="100"/>
      <c r="FN289" s="100"/>
      <c r="FO289" s="100"/>
      <c r="FP289" s="100"/>
      <c r="FQ289" s="100"/>
      <c r="FR289" s="100"/>
      <c r="FS289" s="100"/>
      <c r="FT289" s="100"/>
      <c r="FU289" s="100"/>
      <c r="FV289" s="100"/>
      <c r="FW289" s="100"/>
      <c r="FX289" s="100"/>
      <c r="FY289" s="100"/>
      <c r="FZ289" s="100"/>
      <c r="GA289" s="100"/>
      <c r="GB289" s="100"/>
      <c r="GC289" s="100"/>
      <c r="GD289" s="100"/>
      <c r="GE289" s="100"/>
      <c r="GF289" s="100"/>
      <c r="GG289" s="100"/>
      <c r="GH289" s="100"/>
      <c r="GI289" s="100"/>
      <c r="GJ289" s="100"/>
      <c r="GK289" s="100"/>
      <c r="GL289" s="100"/>
      <c r="GM289" s="100"/>
      <c r="GN289" s="100"/>
      <c r="GO289" s="100"/>
      <c r="GP289" s="100"/>
      <c r="GQ289" s="100"/>
      <c r="GR289" s="100"/>
      <c r="GS289" s="100"/>
      <c r="GT289" s="100"/>
      <c r="GU289" s="100"/>
      <c r="GV289" s="100"/>
      <c r="GW289" s="100"/>
      <c r="GX289" s="100"/>
      <c r="GY289" s="100"/>
      <c r="GZ289" s="100"/>
      <c r="HA289" s="100"/>
      <c r="HB289" s="100"/>
      <c r="HC289" s="100"/>
      <c r="HD289" s="100"/>
      <c r="HE289" s="100"/>
      <c r="HF289" s="100"/>
      <c r="HG289" s="100"/>
      <c r="HH289" s="100"/>
      <c r="HI289" s="100"/>
      <c r="HJ289" s="100"/>
      <c r="HK289" s="100"/>
      <c r="HL289" s="100"/>
      <c r="HM289" s="100"/>
      <c r="HN289" s="100"/>
      <c r="HO289" s="100"/>
      <c r="HP289" s="100"/>
      <c r="HQ289" s="100"/>
      <c r="HR289" s="100"/>
      <c r="HS289" s="100"/>
      <c r="HT289" s="100"/>
      <c r="HU289" s="100"/>
      <c r="HV289" s="100"/>
      <c r="HW289" s="100"/>
      <c r="HX289" s="100"/>
      <c r="HY289" s="100"/>
      <c r="HZ289" s="100"/>
      <c r="IA289" s="100"/>
      <c r="IB289" s="100"/>
      <c r="IC289" s="100"/>
      <c r="ID289" s="100"/>
      <c r="IE289" s="100"/>
      <c r="IF289" s="100"/>
      <c r="IG289" s="100"/>
      <c r="IH289" s="100"/>
      <c r="II289" s="100"/>
      <c r="IJ289" s="100"/>
      <c r="IK289" s="100"/>
      <c r="IL289" s="100"/>
      <c r="IM289" s="100"/>
      <c r="IN289" s="100"/>
      <c r="IO289" s="100"/>
      <c r="IP289" s="100"/>
    </row>
    <row r="290" spans="1:250">
      <c r="A290" s="83" t="s">
        <v>243</v>
      </c>
      <c r="B290" s="4" t="s">
        <v>55</v>
      </c>
      <c r="C290" s="4">
        <v>104</v>
      </c>
      <c r="D290" s="4" t="s">
        <v>246</v>
      </c>
      <c r="E290" s="4">
        <v>108</v>
      </c>
      <c r="F290" s="4">
        <v>106</v>
      </c>
      <c r="G290" s="4">
        <v>116</v>
      </c>
      <c r="H290" s="4">
        <v>113</v>
      </c>
      <c r="I290" s="4">
        <v>104</v>
      </c>
      <c r="J290" s="4">
        <v>85</v>
      </c>
      <c r="K290" s="87" t="s">
        <v>543</v>
      </c>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c r="BF290" s="100"/>
      <c r="BG290" s="100"/>
      <c r="BH290" s="100"/>
      <c r="BI290" s="100"/>
      <c r="BJ290" s="100"/>
      <c r="BK290" s="100"/>
      <c r="BL290" s="100"/>
      <c r="BM290" s="100"/>
      <c r="BN290" s="100"/>
      <c r="BO290" s="100"/>
      <c r="BP290" s="100"/>
      <c r="BQ290" s="100"/>
      <c r="BR290" s="100"/>
      <c r="BS290" s="100"/>
      <c r="BT290" s="100"/>
      <c r="BU290" s="10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c r="EO290" s="100"/>
      <c r="EP290" s="100"/>
      <c r="EQ290" s="100"/>
      <c r="ER290" s="100"/>
      <c r="ES290" s="100"/>
      <c r="ET290" s="100"/>
      <c r="EU290" s="100"/>
      <c r="EV290" s="100"/>
      <c r="EW290" s="100"/>
      <c r="EX290" s="100"/>
      <c r="EY290" s="100"/>
      <c r="EZ290" s="100"/>
      <c r="FA290" s="100"/>
      <c r="FB290" s="100"/>
      <c r="FC290" s="100"/>
      <c r="FD290" s="100"/>
      <c r="FE290" s="100"/>
      <c r="FF290" s="100"/>
      <c r="FG290" s="100"/>
      <c r="FH290" s="100"/>
      <c r="FI290" s="100"/>
      <c r="FJ290" s="100"/>
      <c r="FK290" s="100"/>
      <c r="FL290" s="100"/>
      <c r="FM290" s="100"/>
      <c r="FN290" s="100"/>
      <c r="FO290" s="100"/>
      <c r="FP290" s="100"/>
      <c r="FQ290" s="100"/>
      <c r="FR290" s="100"/>
      <c r="FS290" s="100"/>
      <c r="FT290" s="100"/>
      <c r="FU290" s="100"/>
      <c r="FV290" s="100"/>
      <c r="FW290" s="100"/>
      <c r="FX290" s="100"/>
      <c r="FY290" s="100"/>
      <c r="FZ290" s="100"/>
      <c r="GA290" s="100"/>
      <c r="GB290" s="100"/>
      <c r="GC290" s="100"/>
      <c r="GD290" s="100"/>
      <c r="GE290" s="100"/>
      <c r="GF290" s="100"/>
      <c r="GG290" s="100"/>
      <c r="GH290" s="100"/>
      <c r="GI290" s="100"/>
      <c r="GJ290" s="100"/>
      <c r="GK290" s="100"/>
      <c r="GL290" s="100"/>
      <c r="GM290" s="100"/>
      <c r="GN290" s="100"/>
      <c r="GO290" s="100"/>
      <c r="GP290" s="100"/>
      <c r="GQ290" s="100"/>
      <c r="GR290" s="100"/>
      <c r="GS290" s="100"/>
      <c r="GT290" s="100"/>
      <c r="GU290" s="100"/>
      <c r="GV290" s="100"/>
      <c r="GW290" s="100"/>
      <c r="GX290" s="100"/>
      <c r="GY290" s="100"/>
      <c r="GZ290" s="100"/>
      <c r="HA290" s="100"/>
      <c r="HB290" s="100"/>
      <c r="HC290" s="100"/>
      <c r="HD290" s="100"/>
      <c r="HE290" s="100"/>
      <c r="HF290" s="100"/>
      <c r="HG290" s="100"/>
      <c r="HH290" s="100"/>
      <c r="HI290" s="100"/>
      <c r="HJ290" s="100"/>
      <c r="HK290" s="100"/>
      <c r="HL290" s="100"/>
      <c r="HM290" s="100"/>
      <c r="HN290" s="100"/>
      <c r="HO290" s="100"/>
      <c r="HP290" s="100"/>
      <c r="HQ290" s="100"/>
      <c r="HR290" s="100"/>
      <c r="HS290" s="100"/>
      <c r="HT290" s="100"/>
      <c r="HU290" s="100"/>
      <c r="HV290" s="100"/>
      <c r="HW290" s="100"/>
      <c r="HX290" s="100"/>
      <c r="HY290" s="100"/>
      <c r="HZ290" s="100"/>
      <c r="IA290" s="100"/>
      <c r="IB290" s="100"/>
      <c r="IC290" s="100"/>
      <c r="ID290" s="100"/>
      <c r="IE290" s="100"/>
      <c r="IF290" s="100"/>
      <c r="IG290" s="100"/>
      <c r="IH290" s="100"/>
      <c r="II290" s="100"/>
      <c r="IJ290" s="100"/>
      <c r="IK290" s="100"/>
      <c r="IL290" s="100"/>
      <c r="IM290" s="100"/>
      <c r="IN290" s="100"/>
      <c r="IO290" s="100"/>
      <c r="IP290" s="100"/>
    </row>
    <row r="291" spans="1:250">
      <c r="A291" s="83" t="s">
        <v>244</v>
      </c>
      <c r="B291" s="4" t="s">
        <v>55</v>
      </c>
      <c r="C291" s="4">
        <v>89</v>
      </c>
      <c r="D291" s="4" t="s">
        <v>246</v>
      </c>
      <c r="E291" s="4">
        <v>86</v>
      </c>
      <c r="F291" s="4">
        <v>98</v>
      </c>
      <c r="G291" s="4">
        <v>66</v>
      </c>
      <c r="H291" s="4">
        <v>116</v>
      </c>
      <c r="I291" s="4">
        <v>96</v>
      </c>
      <c r="J291" s="4">
        <v>89</v>
      </c>
      <c r="K291" s="87" t="s">
        <v>544</v>
      </c>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c r="BF291" s="100"/>
      <c r="BG291" s="100"/>
      <c r="BH291" s="100"/>
      <c r="BI291" s="100"/>
      <c r="BJ291" s="100"/>
      <c r="BK291" s="100"/>
      <c r="BL291" s="100"/>
      <c r="BM291" s="100"/>
      <c r="BN291" s="100"/>
      <c r="BO291" s="100"/>
      <c r="BP291" s="100"/>
      <c r="BQ291" s="100"/>
      <c r="BR291" s="100"/>
      <c r="BS291" s="100"/>
      <c r="BT291" s="100"/>
      <c r="BU291" s="10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c r="EO291" s="100"/>
      <c r="EP291" s="100"/>
      <c r="EQ291" s="100"/>
      <c r="ER291" s="100"/>
      <c r="ES291" s="100"/>
      <c r="ET291" s="100"/>
      <c r="EU291" s="100"/>
      <c r="EV291" s="100"/>
      <c r="EW291" s="100"/>
      <c r="EX291" s="100"/>
      <c r="EY291" s="100"/>
      <c r="EZ291" s="100"/>
      <c r="FA291" s="100"/>
      <c r="FB291" s="100"/>
      <c r="FC291" s="100"/>
      <c r="FD291" s="100"/>
      <c r="FE291" s="100"/>
      <c r="FF291" s="100"/>
      <c r="FG291" s="100"/>
      <c r="FH291" s="100"/>
      <c r="FI291" s="100"/>
      <c r="FJ291" s="100"/>
      <c r="FK291" s="100"/>
      <c r="FL291" s="100"/>
      <c r="FM291" s="100"/>
      <c r="FN291" s="100"/>
      <c r="FO291" s="100"/>
      <c r="FP291" s="100"/>
      <c r="FQ291" s="100"/>
      <c r="FR291" s="100"/>
      <c r="FS291" s="100"/>
      <c r="FT291" s="100"/>
      <c r="FU291" s="100"/>
      <c r="FV291" s="100"/>
      <c r="FW291" s="100"/>
      <c r="FX291" s="100"/>
      <c r="FY291" s="100"/>
      <c r="FZ291" s="100"/>
      <c r="GA291" s="100"/>
      <c r="GB291" s="100"/>
      <c r="GC291" s="100"/>
      <c r="GD291" s="100"/>
      <c r="GE291" s="100"/>
      <c r="GF291" s="100"/>
      <c r="GG291" s="100"/>
      <c r="GH291" s="100"/>
      <c r="GI291" s="100"/>
      <c r="GJ291" s="100"/>
      <c r="GK291" s="100"/>
      <c r="GL291" s="100"/>
      <c r="GM291" s="100"/>
      <c r="GN291" s="100"/>
      <c r="GO291" s="100"/>
      <c r="GP291" s="100"/>
      <c r="GQ291" s="100"/>
      <c r="GR291" s="100"/>
      <c r="GS291" s="100"/>
      <c r="GT291" s="100"/>
      <c r="GU291" s="100"/>
      <c r="GV291" s="100"/>
      <c r="GW291" s="100"/>
      <c r="GX291" s="100"/>
      <c r="GY291" s="100"/>
      <c r="GZ291" s="100"/>
      <c r="HA291" s="100"/>
      <c r="HB291" s="100"/>
      <c r="HC291" s="100"/>
      <c r="HD291" s="100"/>
      <c r="HE291" s="100"/>
      <c r="HF291" s="100"/>
      <c r="HG291" s="100"/>
      <c r="HH291" s="100"/>
      <c r="HI291" s="100"/>
      <c r="HJ291" s="100"/>
      <c r="HK291" s="100"/>
      <c r="HL291" s="100"/>
      <c r="HM291" s="100"/>
      <c r="HN291" s="100"/>
      <c r="HO291" s="100"/>
      <c r="HP291" s="100"/>
      <c r="HQ291" s="100"/>
      <c r="HR291" s="100"/>
      <c r="HS291" s="100"/>
      <c r="HT291" s="100"/>
      <c r="HU291" s="100"/>
      <c r="HV291" s="100"/>
      <c r="HW291" s="100"/>
      <c r="HX291" s="100"/>
      <c r="HY291" s="100"/>
      <c r="HZ291" s="100"/>
      <c r="IA291" s="100"/>
      <c r="IB291" s="100"/>
      <c r="IC291" s="100"/>
      <c r="ID291" s="100"/>
      <c r="IE291" s="100"/>
      <c r="IF291" s="100"/>
      <c r="IG291" s="100"/>
      <c r="IH291" s="100"/>
      <c r="II291" s="100"/>
      <c r="IJ291" s="100"/>
      <c r="IK291" s="100"/>
      <c r="IL291" s="100"/>
      <c r="IM291" s="100"/>
      <c r="IN291" s="100"/>
      <c r="IO291" s="100"/>
      <c r="IP291" s="100"/>
    </row>
    <row r="292" spans="1:250">
      <c r="A292" s="83" t="s">
        <v>245</v>
      </c>
      <c r="B292" s="4" t="s">
        <v>55</v>
      </c>
      <c r="C292" s="4">
        <v>85</v>
      </c>
      <c r="D292" s="4" t="s">
        <v>246</v>
      </c>
      <c r="E292" s="4">
        <v>89</v>
      </c>
      <c r="F292" s="4">
        <v>91</v>
      </c>
      <c r="G292" s="4">
        <v>81</v>
      </c>
      <c r="H292" s="4">
        <v>102</v>
      </c>
      <c r="I292" s="4">
        <v>85</v>
      </c>
      <c r="J292" s="4">
        <v>75</v>
      </c>
      <c r="K292" s="87" t="s">
        <v>544</v>
      </c>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c r="BF292" s="100"/>
      <c r="BG292" s="100"/>
      <c r="BH292" s="100"/>
      <c r="BI292" s="100"/>
      <c r="BJ292" s="100"/>
      <c r="BK292" s="100"/>
      <c r="BL292" s="100"/>
      <c r="BM292" s="100"/>
      <c r="BN292" s="100"/>
      <c r="BO292" s="100"/>
      <c r="BP292" s="100"/>
      <c r="BQ292" s="100"/>
      <c r="BR292" s="100"/>
      <c r="BS292" s="100"/>
      <c r="BT292" s="100"/>
      <c r="BU292" s="10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c r="EO292" s="100"/>
      <c r="EP292" s="100"/>
      <c r="EQ292" s="100"/>
      <c r="ER292" s="100"/>
      <c r="ES292" s="100"/>
      <c r="ET292" s="100"/>
      <c r="EU292" s="100"/>
      <c r="EV292" s="100"/>
      <c r="EW292" s="100"/>
      <c r="EX292" s="100"/>
      <c r="EY292" s="100"/>
      <c r="EZ292" s="100"/>
      <c r="FA292" s="100"/>
      <c r="FB292" s="100"/>
      <c r="FC292" s="100"/>
      <c r="FD292" s="100"/>
      <c r="FE292" s="100"/>
      <c r="FF292" s="100"/>
      <c r="FG292" s="100"/>
      <c r="FH292" s="100"/>
      <c r="FI292" s="100"/>
      <c r="FJ292" s="100"/>
      <c r="FK292" s="100"/>
      <c r="FL292" s="100"/>
      <c r="FM292" s="100"/>
      <c r="FN292" s="100"/>
      <c r="FO292" s="100"/>
      <c r="FP292" s="100"/>
      <c r="FQ292" s="100"/>
      <c r="FR292" s="100"/>
      <c r="FS292" s="100"/>
      <c r="FT292" s="100"/>
      <c r="FU292" s="100"/>
      <c r="FV292" s="100"/>
      <c r="FW292" s="100"/>
      <c r="FX292" s="100"/>
      <c r="FY292" s="100"/>
      <c r="FZ292" s="100"/>
      <c r="GA292" s="100"/>
      <c r="GB292" s="100"/>
      <c r="GC292" s="100"/>
      <c r="GD292" s="100"/>
      <c r="GE292" s="100"/>
      <c r="GF292" s="100"/>
      <c r="GG292" s="100"/>
      <c r="GH292" s="100"/>
      <c r="GI292" s="100"/>
      <c r="GJ292" s="100"/>
      <c r="GK292" s="100"/>
      <c r="GL292" s="100"/>
      <c r="GM292" s="100"/>
      <c r="GN292" s="100"/>
      <c r="GO292" s="100"/>
      <c r="GP292" s="100"/>
      <c r="GQ292" s="100"/>
      <c r="GR292" s="100"/>
      <c r="GS292" s="100"/>
      <c r="GT292" s="100"/>
      <c r="GU292" s="100"/>
      <c r="GV292" s="100"/>
      <c r="GW292" s="100"/>
      <c r="GX292" s="100"/>
      <c r="GY292" s="100"/>
      <c r="GZ292" s="100"/>
      <c r="HA292" s="100"/>
      <c r="HB292" s="100"/>
      <c r="HC292" s="100"/>
      <c r="HD292" s="100"/>
      <c r="HE292" s="100"/>
      <c r="HF292" s="100"/>
      <c r="HG292" s="100"/>
      <c r="HH292" s="100"/>
      <c r="HI292" s="100"/>
      <c r="HJ292" s="100"/>
      <c r="HK292" s="100"/>
      <c r="HL292" s="100"/>
      <c r="HM292" s="100"/>
      <c r="HN292" s="100"/>
      <c r="HO292" s="100"/>
      <c r="HP292" s="100"/>
      <c r="HQ292" s="100"/>
      <c r="HR292" s="100"/>
      <c r="HS292" s="100"/>
      <c r="HT292" s="100"/>
      <c r="HU292" s="100"/>
      <c r="HV292" s="100"/>
      <c r="HW292" s="100"/>
      <c r="HX292" s="100"/>
      <c r="HY292" s="100"/>
      <c r="HZ292" s="100"/>
      <c r="IA292" s="100"/>
      <c r="IB292" s="100"/>
      <c r="IC292" s="100"/>
      <c r="ID292" s="100"/>
      <c r="IE292" s="100"/>
      <c r="IF292" s="100"/>
      <c r="IG292" s="100"/>
      <c r="IH292" s="100"/>
      <c r="II292" s="100"/>
      <c r="IJ292" s="100"/>
      <c r="IK292" s="100"/>
      <c r="IL292" s="100"/>
      <c r="IM292" s="100"/>
      <c r="IN292" s="100"/>
      <c r="IO292" s="100"/>
      <c r="IP292" s="100"/>
    </row>
    <row r="293" spans="1:250" s="80" customFormat="1">
      <c r="A293" s="79" t="s">
        <v>597</v>
      </c>
      <c r="B293" s="35" t="s">
        <v>55</v>
      </c>
      <c r="C293" s="37">
        <f>AVERAGE(C257:C292)</f>
        <v>86.517241379310349</v>
      </c>
      <c r="D293" s="35" t="s">
        <v>246</v>
      </c>
      <c r="E293" s="37">
        <f t="shared" ref="E293:J293" si="15">AVERAGE(E257:E292)</f>
        <v>81.555555555555557</v>
      </c>
      <c r="F293" s="37">
        <f t="shared" si="15"/>
        <v>96.028571428571425</v>
      </c>
      <c r="G293" s="37">
        <f t="shared" si="15"/>
        <v>75.777777777777771</v>
      </c>
      <c r="H293" s="37">
        <f t="shared" si="15"/>
        <v>96.735294117647058</v>
      </c>
      <c r="I293" s="37">
        <f t="shared" si="15"/>
        <v>94.333333333333329</v>
      </c>
      <c r="J293" s="37">
        <f t="shared" si="15"/>
        <v>90</v>
      </c>
      <c r="K293" s="14" t="s">
        <v>794</v>
      </c>
      <c r="L293" s="102"/>
      <c r="M293" s="102"/>
      <c r="N293" s="102"/>
      <c r="O293" s="102"/>
      <c r="P293" s="102"/>
      <c r="Q293" s="102"/>
      <c r="R293" s="102"/>
      <c r="S293" s="102"/>
      <c r="T293" s="102"/>
      <c r="U293" s="102"/>
      <c r="V293" s="102"/>
      <c r="W293" s="102"/>
      <c r="X293" s="102"/>
      <c r="Y293" s="102"/>
      <c r="Z293" s="102"/>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102"/>
      <c r="CR293" s="102"/>
      <c r="CS293" s="102"/>
      <c r="CT293" s="102"/>
      <c r="CU293" s="102"/>
      <c r="CV293" s="102"/>
      <c r="CW293" s="102"/>
      <c r="CX293" s="102"/>
      <c r="CY293" s="102"/>
      <c r="CZ293" s="102"/>
      <c r="DA293" s="102"/>
      <c r="DB293" s="102"/>
      <c r="DC293" s="102"/>
      <c r="DD293" s="102"/>
      <c r="DE293" s="102"/>
      <c r="DF293" s="102"/>
      <c r="DG293" s="102"/>
      <c r="DH293" s="102"/>
      <c r="DI293" s="102"/>
      <c r="DJ293" s="102"/>
      <c r="DK293" s="102"/>
      <c r="DL293" s="102"/>
      <c r="DM293" s="102"/>
      <c r="DN293" s="102"/>
      <c r="DO293" s="102"/>
      <c r="DP293" s="102"/>
      <c r="DQ293" s="102"/>
      <c r="DR293" s="102"/>
      <c r="DS293" s="102"/>
      <c r="DT293" s="102"/>
      <c r="DU293" s="102"/>
      <c r="DV293" s="102"/>
      <c r="DW293" s="102"/>
      <c r="DX293" s="102"/>
      <c r="DY293" s="102"/>
      <c r="DZ293" s="102"/>
      <c r="EA293" s="102"/>
      <c r="EB293" s="102"/>
      <c r="EC293" s="102"/>
      <c r="ED293" s="102"/>
      <c r="EE293" s="102"/>
      <c r="EF293" s="102"/>
      <c r="EG293" s="102"/>
      <c r="EH293" s="102"/>
      <c r="EI293" s="102"/>
      <c r="EJ293" s="102"/>
      <c r="EK293" s="102"/>
      <c r="EL293" s="102"/>
      <c r="EM293" s="102"/>
      <c r="EN293" s="102"/>
      <c r="EO293" s="102"/>
      <c r="EP293" s="102"/>
      <c r="EQ293" s="102"/>
      <c r="ER293" s="102"/>
      <c r="ES293" s="102"/>
      <c r="ET293" s="102"/>
      <c r="EU293" s="102"/>
      <c r="EV293" s="102"/>
      <c r="EW293" s="102"/>
      <c r="EX293" s="102"/>
      <c r="EY293" s="102"/>
      <c r="EZ293" s="102"/>
      <c r="FA293" s="102"/>
      <c r="FB293" s="102"/>
      <c r="FC293" s="102"/>
      <c r="FD293" s="102"/>
      <c r="FE293" s="102"/>
      <c r="FF293" s="102"/>
      <c r="FG293" s="102"/>
      <c r="FH293" s="102"/>
      <c r="FI293" s="102"/>
      <c r="FJ293" s="102"/>
      <c r="FK293" s="102"/>
      <c r="FL293" s="102"/>
      <c r="FM293" s="102"/>
      <c r="FN293" s="102"/>
      <c r="FO293" s="102"/>
      <c r="FP293" s="102"/>
      <c r="FQ293" s="102"/>
      <c r="FR293" s="102"/>
      <c r="FS293" s="102"/>
      <c r="FT293" s="102"/>
      <c r="FU293" s="102"/>
      <c r="FV293" s="102"/>
      <c r="FW293" s="102"/>
      <c r="FX293" s="102"/>
      <c r="FY293" s="102"/>
      <c r="FZ293" s="102"/>
      <c r="GA293" s="102"/>
      <c r="GB293" s="102"/>
      <c r="GC293" s="102"/>
      <c r="GD293" s="102"/>
      <c r="GE293" s="102"/>
      <c r="GF293" s="102"/>
      <c r="GG293" s="102"/>
      <c r="GH293" s="102"/>
      <c r="GI293" s="102"/>
      <c r="GJ293" s="102"/>
      <c r="GK293" s="102"/>
      <c r="GL293" s="102"/>
      <c r="GM293" s="102"/>
      <c r="GN293" s="102"/>
      <c r="GO293" s="102"/>
      <c r="GP293" s="102"/>
      <c r="GQ293" s="102"/>
      <c r="GR293" s="102"/>
      <c r="GS293" s="102"/>
      <c r="GT293" s="102"/>
      <c r="GU293" s="102"/>
      <c r="GV293" s="102"/>
      <c r="GW293" s="102"/>
      <c r="GX293" s="102"/>
      <c r="GY293" s="102"/>
      <c r="GZ293" s="102"/>
      <c r="HA293" s="102"/>
      <c r="HB293" s="102"/>
      <c r="HC293" s="102"/>
      <c r="HD293" s="102"/>
      <c r="HE293" s="102"/>
      <c r="HF293" s="102"/>
      <c r="HG293" s="102"/>
      <c r="HH293" s="102"/>
      <c r="HI293" s="102"/>
      <c r="HJ293" s="102"/>
      <c r="HK293" s="102"/>
      <c r="HL293" s="102"/>
      <c r="HM293" s="102"/>
      <c r="HN293" s="102"/>
      <c r="HO293" s="102"/>
      <c r="HP293" s="102"/>
      <c r="HQ293" s="102"/>
      <c r="HR293" s="102"/>
      <c r="HS293" s="102"/>
      <c r="HT293" s="102"/>
      <c r="HU293" s="102"/>
      <c r="HV293" s="102"/>
      <c r="HW293" s="102"/>
      <c r="HX293" s="102"/>
      <c r="HY293" s="102"/>
      <c r="HZ293" s="102"/>
      <c r="IA293" s="102"/>
      <c r="IB293" s="102"/>
      <c r="IC293" s="102"/>
      <c r="ID293" s="102"/>
      <c r="IE293" s="102"/>
      <c r="IF293" s="102"/>
      <c r="IG293" s="102"/>
      <c r="IH293" s="102"/>
      <c r="II293" s="102"/>
      <c r="IJ293" s="102"/>
      <c r="IK293" s="102"/>
      <c r="IL293" s="102"/>
      <c r="IM293" s="102"/>
      <c r="IN293" s="102"/>
      <c r="IO293" s="102"/>
      <c r="IP293" s="102"/>
    </row>
    <row r="294" spans="1:250">
      <c r="A294" s="83" t="s">
        <v>251</v>
      </c>
      <c r="B294" s="4" t="s">
        <v>206</v>
      </c>
      <c r="C294" s="4">
        <v>91</v>
      </c>
      <c r="D294" s="4" t="s">
        <v>246</v>
      </c>
      <c r="E294" s="4">
        <v>70</v>
      </c>
      <c r="F294" s="4">
        <v>90</v>
      </c>
      <c r="G294" s="4">
        <v>112</v>
      </c>
      <c r="H294" s="4">
        <v>84</v>
      </c>
      <c r="I294" s="4">
        <v>94</v>
      </c>
      <c r="J294" s="4">
        <v>106</v>
      </c>
      <c r="K294" s="87" t="s">
        <v>533</v>
      </c>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c r="BF294" s="100"/>
      <c r="BG294" s="100"/>
      <c r="BH294" s="100"/>
      <c r="BI294" s="100"/>
      <c r="BJ294" s="100"/>
      <c r="BK294" s="100"/>
      <c r="BL294" s="100"/>
      <c r="BM294" s="100"/>
      <c r="BN294" s="100"/>
      <c r="BO294" s="100"/>
      <c r="BP294" s="100"/>
      <c r="BQ294" s="100"/>
      <c r="BR294" s="100"/>
      <c r="BS294" s="100"/>
      <c r="BT294" s="100"/>
      <c r="BU294" s="10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c r="EO294" s="100"/>
      <c r="EP294" s="100"/>
      <c r="EQ294" s="100"/>
      <c r="ER294" s="100"/>
      <c r="ES294" s="100"/>
      <c r="ET294" s="100"/>
      <c r="EU294" s="100"/>
      <c r="EV294" s="100"/>
      <c r="EW294" s="100"/>
      <c r="EX294" s="100"/>
      <c r="EY294" s="100"/>
      <c r="EZ294" s="100"/>
      <c r="FA294" s="100"/>
      <c r="FB294" s="100"/>
      <c r="FC294" s="100"/>
      <c r="FD294" s="100"/>
      <c r="FE294" s="100"/>
      <c r="FF294" s="100"/>
      <c r="FG294" s="100"/>
      <c r="FH294" s="100"/>
      <c r="FI294" s="100"/>
      <c r="FJ294" s="100"/>
      <c r="FK294" s="100"/>
      <c r="FL294" s="100"/>
      <c r="FM294" s="100"/>
      <c r="FN294" s="100"/>
      <c r="FO294" s="100"/>
      <c r="FP294" s="100"/>
      <c r="FQ294" s="100"/>
      <c r="FR294" s="100"/>
      <c r="FS294" s="100"/>
      <c r="FT294" s="100"/>
      <c r="FU294" s="100"/>
      <c r="FV294" s="100"/>
      <c r="FW294" s="100"/>
      <c r="FX294" s="100"/>
      <c r="FY294" s="100"/>
      <c r="FZ294" s="100"/>
      <c r="GA294" s="100"/>
      <c r="GB294" s="100"/>
      <c r="GC294" s="100"/>
      <c r="GD294" s="100"/>
      <c r="GE294" s="100"/>
      <c r="GF294" s="100"/>
      <c r="GG294" s="100"/>
      <c r="GH294" s="100"/>
      <c r="GI294" s="100"/>
      <c r="GJ294" s="100"/>
      <c r="GK294" s="100"/>
      <c r="GL294" s="100"/>
      <c r="GM294" s="100"/>
      <c r="GN294" s="100"/>
      <c r="GO294" s="100"/>
      <c r="GP294" s="100"/>
      <c r="GQ294" s="100"/>
      <c r="GR294" s="100"/>
      <c r="GS294" s="100"/>
      <c r="GT294" s="100"/>
      <c r="GU294" s="100"/>
      <c r="GV294" s="100"/>
      <c r="GW294" s="100"/>
      <c r="GX294" s="100"/>
      <c r="GY294" s="100"/>
      <c r="GZ294" s="100"/>
      <c r="HA294" s="100"/>
      <c r="HB294" s="100"/>
      <c r="HC294" s="100"/>
      <c r="HD294" s="100"/>
      <c r="HE294" s="100"/>
      <c r="HF294" s="100"/>
      <c r="HG294" s="100"/>
      <c r="HH294" s="100"/>
      <c r="HI294" s="100"/>
      <c r="HJ294" s="100"/>
      <c r="HK294" s="100"/>
      <c r="HL294" s="100"/>
      <c r="HM294" s="100"/>
      <c r="HN294" s="100"/>
      <c r="HO294" s="100"/>
      <c r="HP294" s="100"/>
      <c r="HQ294" s="100"/>
      <c r="HR294" s="100"/>
      <c r="HS294" s="100"/>
      <c r="HT294" s="100"/>
      <c r="HU294" s="100"/>
      <c r="HV294" s="100"/>
      <c r="HW294" s="100"/>
      <c r="HX294" s="100"/>
      <c r="HY294" s="100"/>
      <c r="HZ294" s="100"/>
      <c r="IA294" s="100"/>
      <c r="IB294" s="100"/>
      <c r="IC294" s="100"/>
      <c r="ID294" s="100"/>
      <c r="IE294" s="100"/>
      <c r="IF294" s="100"/>
      <c r="IG294" s="100"/>
      <c r="IH294" s="100"/>
      <c r="II294" s="100"/>
      <c r="IJ294" s="100"/>
      <c r="IK294" s="100"/>
      <c r="IL294" s="100"/>
      <c r="IM294" s="100"/>
      <c r="IN294" s="100"/>
      <c r="IO294" s="100"/>
      <c r="IP294" s="100"/>
    </row>
    <row r="295" spans="1:250">
      <c r="A295" s="83" t="s">
        <v>252</v>
      </c>
      <c r="B295" s="4" t="s">
        <v>206</v>
      </c>
      <c r="C295" s="4">
        <v>78</v>
      </c>
      <c r="D295" s="4" t="s">
        <v>246</v>
      </c>
      <c r="E295" s="4">
        <v>66</v>
      </c>
      <c r="F295" s="4">
        <v>81</v>
      </c>
      <c r="G295" s="4">
        <v>110</v>
      </c>
      <c r="H295" s="4">
        <v>70</v>
      </c>
      <c r="I295" s="4">
        <v>73</v>
      </c>
      <c r="J295" s="4">
        <v>76</v>
      </c>
      <c r="K295" s="87" t="s">
        <v>533</v>
      </c>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c r="BF295" s="100"/>
      <c r="BG295" s="100"/>
      <c r="BH295" s="100"/>
      <c r="BI295" s="100"/>
      <c r="BJ295" s="100"/>
      <c r="BK295" s="100"/>
      <c r="BL295" s="100"/>
      <c r="BM295" s="100"/>
      <c r="BN295" s="100"/>
      <c r="BO295" s="100"/>
      <c r="BP295" s="100"/>
      <c r="BQ295" s="100"/>
      <c r="BR295" s="100"/>
      <c r="BS295" s="100"/>
      <c r="BT295" s="100"/>
      <c r="BU295" s="10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c r="EO295" s="100"/>
      <c r="EP295" s="100"/>
      <c r="EQ295" s="100"/>
      <c r="ER295" s="100"/>
      <c r="ES295" s="100"/>
      <c r="ET295" s="100"/>
      <c r="EU295" s="100"/>
      <c r="EV295" s="100"/>
      <c r="EW295" s="100"/>
      <c r="EX295" s="100"/>
      <c r="EY295" s="100"/>
      <c r="EZ295" s="100"/>
      <c r="FA295" s="100"/>
      <c r="FB295" s="100"/>
      <c r="FC295" s="100"/>
      <c r="FD295" s="100"/>
      <c r="FE295" s="100"/>
      <c r="FF295" s="100"/>
      <c r="FG295" s="100"/>
      <c r="FH295" s="100"/>
      <c r="FI295" s="100"/>
      <c r="FJ295" s="100"/>
      <c r="FK295" s="100"/>
      <c r="FL295" s="100"/>
      <c r="FM295" s="100"/>
      <c r="FN295" s="100"/>
      <c r="FO295" s="100"/>
      <c r="FP295" s="100"/>
      <c r="FQ295" s="100"/>
      <c r="FR295" s="100"/>
      <c r="FS295" s="100"/>
      <c r="FT295" s="100"/>
      <c r="FU295" s="100"/>
      <c r="FV295" s="100"/>
      <c r="FW295" s="100"/>
      <c r="FX295" s="100"/>
      <c r="FY295" s="100"/>
      <c r="FZ295" s="100"/>
      <c r="GA295" s="100"/>
      <c r="GB295" s="100"/>
      <c r="GC295" s="100"/>
      <c r="GD295" s="100"/>
      <c r="GE295" s="100"/>
      <c r="GF295" s="100"/>
      <c r="GG295" s="100"/>
      <c r="GH295" s="100"/>
      <c r="GI295" s="100"/>
      <c r="GJ295" s="100"/>
      <c r="GK295" s="100"/>
      <c r="GL295" s="100"/>
      <c r="GM295" s="100"/>
      <c r="GN295" s="100"/>
      <c r="GO295" s="100"/>
      <c r="GP295" s="100"/>
      <c r="GQ295" s="100"/>
      <c r="GR295" s="100"/>
      <c r="GS295" s="100"/>
      <c r="GT295" s="100"/>
      <c r="GU295" s="100"/>
      <c r="GV295" s="100"/>
      <c r="GW295" s="100"/>
      <c r="GX295" s="100"/>
      <c r="GY295" s="100"/>
      <c r="GZ295" s="100"/>
      <c r="HA295" s="100"/>
      <c r="HB295" s="100"/>
      <c r="HC295" s="100"/>
      <c r="HD295" s="100"/>
      <c r="HE295" s="100"/>
      <c r="HF295" s="100"/>
      <c r="HG295" s="100"/>
      <c r="HH295" s="100"/>
      <c r="HI295" s="100"/>
      <c r="HJ295" s="100"/>
      <c r="HK295" s="100"/>
      <c r="HL295" s="100"/>
      <c r="HM295" s="100"/>
      <c r="HN295" s="100"/>
      <c r="HO295" s="100"/>
      <c r="HP295" s="100"/>
      <c r="HQ295" s="100"/>
      <c r="HR295" s="100"/>
      <c r="HS295" s="100"/>
      <c r="HT295" s="100"/>
      <c r="HU295" s="100"/>
      <c r="HV295" s="100"/>
      <c r="HW295" s="100"/>
      <c r="HX295" s="100"/>
      <c r="HY295" s="100"/>
      <c r="HZ295" s="100"/>
      <c r="IA295" s="100"/>
      <c r="IB295" s="100"/>
      <c r="IC295" s="100"/>
      <c r="ID295" s="100"/>
      <c r="IE295" s="100"/>
      <c r="IF295" s="100"/>
      <c r="IG295" s="100"/>
      <c r="IH295" s="100"/>
      <c r="II295" s="100"/>
      <c r="IJ295" s="100"/>
      <c r="IK295" s="100"/>
      <c r="IL295" s="100"/>
      <c r="IM295" s="100"/>
      <c r="IN295" s="100"/>
      <c r="IO295" s="100"/>
      <c r="IP295" s="100"/>
    </row>
    <row r="296" spans="1:250">
      <c r="A296" s="83" t="s">
        <v>253</v>
      </c>
      <c r="B296" s="4" t="s">
        <v>206</v>
      </c>
      <c r="C296" s="4">
        <v>85</v>
      </c>
      <c r="D296" s="4" t="s">
        <v>246</v>
      </c>
      <c r="E296" s="4">
        <v>78</v>
      </c>
      <c r="F296" s="4">
        <v>90</v>
      </c>
      <c r="G296" s="4">
        <v>76</v>
      </c>
      <c r="H296" s="4">
        <v>96</v>
      </c>
      <c r="I296" s="4">
        <v>96</v>
      </c>
      <c r="J296" s="4">
        <v>87</v>
      </c>
      <c r="K296" s="87" t="s">
        <v>547</v>
      </c>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c r="BF296" s="100"/>
      <c r="BG296" s="100"/>
      <c r="BH296" s="100"/>
      <c r="BI296" s="100"/>
      <c r="BJ296" s="100"/>
      <c r="BK296" s="100"/>
      <c r="BL296" s="100"/>
      <c r="BM296" s="100"/>
      <c r="BN296" s="100"/>
      <c r="BO296" s="100"/>
      <c r="BP296" s="100"/>
      <c r="BQ296" s="100"/>
      <c r="BR296" s="100"/>
      <c r="BS296" s="100"/>
      <c r="BT296" s="100"/>
      <c r="BU296" s="100"/>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c r="EO296" s="100"/>
      <c r="EP296" s="100"/>
      <c r="EQ296" s="100"/>
      <c r="ER296" s="100"/>
      <c r="ES296" s="100"/>
      <c r="ET296" s="100"/>
      <c r="EU296" s="100"/>
      <c r="EV296" s="100"/>
      <c r="EW296" s="100"/>
      <c r="EX296" s="100"/>
      <c r="EY296" s="100"/>
      <c r="EZ296" s="100"/>
      <c r="FA296" s="100"/>
      <c r="FB296" s="100"/>
      <c r="FC296" s="100"/>
      <c r="FD296" s="100"/>
      <c r="FE296" s="100"/>
      <c r="FF296" s="100"/>
      <c r="FG296" s="100"/>
      <c r="FH296" s="100"/>
      <c r="FI296" s="100"/>
      <c r="FJ296" s="100"/>
      <c r="FK296" s="100"/>
      <c r="FL296" s="100"/>
      <c r="FM296" s="100"/>
      <c r="FN296" s="100"/>
      <c r="FO296" s="100"/>
      <c r="FP296" s="100"/>
      <c r="FQ296" s="100"/>
      <c r="FR296" s="100"/>
      <c r="FS296" s="100"/>
      <c r="FT296" s="100"/>
      <c r="FU296" s="100"/>
      <c r="FV296" s="100"/>
      <c r="FW296" s="100"/>
      <c r="FX296" s="100"/>
      <c r="FY296" s="100"/>
      <c r="FZ296" s="100"/>
      <c r="GA296" s="100"/>
      <c r="GB296" s="100"/>
      <c r="GC296" s="100"/>
      <c r="GD296" s="100"/>
      <c r="GE296" s="100"/>
      <c r="GF296" s="100"/>
      <c r="GG296" s="100"/>
      <c r="GH296" s="100"/>
      <c r="GI296" s="100"/>
      <c r="GJ296" s="100"/>
      <c r="GK296" s="100"/>
      <c r="GL296" s="100"/>
      <c r="GM296" s="100"/>
      <c r="GN296" s="100"/>
      <c r="GO296" s="100"/>
      <c r="GP296" s="100"/>
      <c r="GQ296" s="100"/>
      <c r="GR296" s="100"/>
      <c r="GS296" s="100"/>
      <c r="GT296" s="100"/>
      <c r="GU296" s="100"/>
      <c r="GV296" s="100"/>
      <c r="GW296" s="100"/>
      <c r="GX296" s="100"/>
      <c r="GY296" s="100"/>
      <c r="GZ296" s="100"/>
      <c r="HA296" s="100"/>
      <c r="HB296" s="100"/>
      <c r="HC296" s="100"/>
      <c r="HD296" s="100"/>
      <c r="HE296" s="100"/>
      <c r="HF296" s="100"/>
      <c r="HG296" s="100"/>
      <c r="HH296" s="100"/>
      <c r="HI296" s="100"/>
      <c r="HJ296" s="100"/>
      <c r="HK296" s="100"/>
      <c r="HL296" s="100"/>
      <c r="HM296" s="100"/>
      <c r="HN296" s="100"/>
      <c r="HO296" s="100"/>
      <c r="HP296" s="100"/>
      <c r="HQ296" s="100"/>
      <c r="HR296" s="100"/>
      <c r="HS296" s="100"/>
      <c r="HT296" s="100"/>
      <c r="HU296" s="100"/>
      <c r="HV296" s="100"/>
      <c r="HW296" s="100"/>
      <c r="HX296" s="100"/>
      <c r="HY296" s="100"/>
      <c r="HZ296" s="100"/>
      <c r="IA296" s="100"/>
      <c r="IB296" s="100"/>
      <c r="IC296" s="100"/>
      <c r="ID296" s="100"/>
      <c r="IE296" s="100"/>
      <c r="IF296" s="100"/>
      <c r="IG296" s="100"/>
      <c r="IH296" s="100"/>
      <c r="II296" s="100"/>
      <c r="IJ296" s="100"/>
      <c r="IK296" s="100"/>
      <c r="IL296" s="100"/>
      <c r="IM296" s="100"/>
      <c r="IN296" s="100"/>
      <c r="IO296" s="100"/>
      <c r="IP296" s="100"/>
    </row>
    <row r="297" spans="1:250">
      <c r="A297" s="83" t="s">
        <v>254</v>
      </c>
      <c r="B297" s="4" t="s">
        <v>206</v>
      </c>
      <c r="C297" s="4">
        <v>81</v>
      </c>
      <c r="D297" s="4" t="s">
        <v>246</v>
      </c>
      <c r="E297" s="4">
        <v>83</v>
      </c>
      <c r="F297" s="4">
        <v>95</v>
      </c>
      <c r="G297" s="4">
        <v>82</v>
      </c>
      <c r="H297" s="4">
        <v>81</v>
      </c>
      <c r="I297" s="4">
        <v>76</v>
      </c>
      <c r="J297" s="4">
        <v>69</v>
      </c>
      <c r="K297" s="87" t="s">
        <v>547</v>
      </c>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c r="BF297" s="100"/>
      <c r="BG297" s="100"/>
      <c r="BH297" s="100"/>
      <c r="BI297" s="100"/>
      <c r="BJ297" s="100"/>
      <c r="BK297" s="100"/>
      <c r="BL297" s="100"/>
      <c r="BM297" s="100"/>
      <c r="BN297" s="100"/>
      <c r="BO297" s="100"/>
      <c r="BP297" s="100"/>
      <c r="BQ297" s="100"/>
      <c r="BR297" s="100"/>
      <c r="BS297" s="100"/>
      <c r="BT297" s="100"/>
      <c r="BU297" s="100"/>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c r="EO297" s="100"/>
      <c r="EP297" s="100"/>
      <c r="EQ297" s="100"/>
      <c r="ER297" s="100"/>
      <c r="ES297" s="100"/>
      <c r="ET297" s="100"/>
      <c r="EU297" s="100"/>
      <c r="EV297" s="100"/>
      <c r="EW297" s="100"/>
      <c r="EX297" s="100"/>
      <c r="EY297" s="100"/>
      <c r="EZ297" s="100"/>
      <c r="FA297" s="100"/>
      <c r="FB297" s="100"/>
      <c r="FC297" s="100"/>
      <c r="FD297" s="100"/>
      <c r="FE297" s="100"/>
      <c r="FF297" s="100"/>
      <c r="FG297" s="100"/>
      <c r="FH297" s="100"/>
      <c r="FI297" s="100"/>
      <c r="FJ297" s="100"/>
      <c r="FK297" s="100"/>
      <c r="FL297" s="100"/>
      <c r="FM297" s="100"/>
      <c r="FN297" s="100"/>
      <c r="FO297" s="100"/>
      <c r="FP297" s="100"/>
      <c r="FQ297" s="100"/>
      <c r="FR297" s="100"/>
      <c r="FS297" s="100"/>
      <c r="FT297" s="100"/>
      <c r="FU297" s="100"/>
      <c r="FV297" s="100"/>
      <c r="FW297" s="100"/>
      <c r="FX297" s="100"/>
      <c r="FY297" s="100"/>
      <c r="FZ297" s="100"/>
      <c r="GA297" s="100"/>
      <c r="GB297" s="100"/>
      <c r="GC297" s="100"/>
      <c r="GD297" s="100"/>
      <c r="GE297" s="100"/>
      <c r="GF297" s="100"/>
      <c r="GG297" s="100"/>
      <c r="GH297" s="100"/>
      <c r="GI297" s="100"/>
      <c r="GJ297" s="100"/>
      <c r="GK297" s="100"/>
      <c r="GL297" s="100"/>
      <c r="GM297" s="100"/>
      <c r="GN297" s="100"/>
      <c r="GO297" s="100"/>
      <c r="GP297" s="100"/>
      <c r="GQ297" s="100"/>
      <c r="GR297" s="100"/>
      <c r="GS297" s="100"/>
      <c r="GT297" s="100"/>
      <c r="GU297" s="100"/>
      <c r="GV297" s="100"/>
      <c r="GW297" s="100"/>
      <c r="GX297" s="100"/>
      <c r="GY297" s="100"/>
      <c r="GZ297" s="100"/>
      <c r="HA297" s="100"/>
      <c r="HB297" s="100"/>
      <c r="HC297" s="100"/>
      <c r="HD297" s="100"/>
      <c r="HE297" s="100"/>
      <c r="HF297" s="100"/>
      <c r="HG297" s="100"/>
      <c r="HH297" s="100"/>
      <c r="HI297" s="100"/>
      <c r="HJ297" s="100"/>
      <c r="HK297" s="100"/>
      <c r="HL297" s="100"/>
      <c r="HM297" s="100"/>
      <c r="HN297" s="100"/>
      <c r="HO297" s="100"/>
      <c r="HP297" s="100"/>
      <c r="HQ297" s="100"/>
      <c r="HR297" s="100"/>
      <c r="HS297" s="100"/>
      <c r="HT297" s="100"/>
      <c r="HU297" s="100"/>
      <c r="HV297" s="100"/>
      <c r="HW297" s="100"/>
      <c r="HX297" s="100"/>
      <c r="HY297" s="100"/>
      <c r="HZ297" s="100"/>
      <c r="IA297" s="100"/>
      <c r="IB297" s="100"/>
      <c r="IC297" s="100"/>
      <c r="ID297" s="100"/>
      <c r="IE297" s="100"/>
      <c r="IF297" s="100"/>
      <c r="IG297" s="100"/>
      <c r="IH297" s="100"/>
      <c r="II297" s="100"/>
      <c r="IJ297" s="100"/>
      <c r="IK297" s="100"/>
      <c r="IL297" s="100"/>
      <c r="IM297" s="100"/>
      <c r="IN297" s="100"/>
      <c r="IO297" s="100"/>
      <c r="IP297" s="100"/>
    </row>
    <row r="298" spans="1:250">
      <c r="A298" s="83" t="s">
        <v>678</v>
      </c>
      <c r="B298" s="4" t="s">
        <v>206</v>
      </c>
      <c r="C298" s="4">
        <v>96</v>
      </c>
      <c r="D298" s="4" t="s">
        <v>246</v>
      </c>
      <c r="E298" s="4">
        <v>64</v>
      </c>
      <c r="F298" s="4">
        <v>115</v>
      </c>
      <c r="G298" s="4">
        <v>105</v>
      </c>
      <c r="H298" s="4">
        <v>113</v>
      </c>
      <c r="I298" s="4">
        <v>105</v>
      </c>
      <c r="J298" s="4">
        <v>110</v>
      </c>
      <c r="K298" s="87" t="s">
        <v>548</v>
      </c>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c r="BF298" s="100"/>
      <c r="BG298" s="100"/>
      <c r="BH298" s="100"/>
      <c r="BI298" s="100"/>
      <c r="BJ298" s="100"/>
      <c r="BK298" s="100"/>
      <c r="BL298" s="100"/>
      <c r="BM298" s="100"/>
      <c r="BN298" s="100"/>
      <c r="BO298" s="100"/>
      <c r="BP298" s="100"/>
      <c r="BQ298" s="100"/>
      <c r="BR298" s="100"/>
      <c r="BS298" s="100"/>
      <c r="BT298" s="100"/>
      <c r="BU298" s="100"/>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c r="EO298" s="100"/>
      <c r="EP298" s="100"/>
      <c r="EQ298" s="100"/>
      <c r="ER298" s="100"/>
      <c r="ES298" s="100"/>
      <c r="ET298" s="100"/>
      <c r="EU298" s="100"/>
      <c r="EV298" s="100"/>
      <c r="EW298" s="100"/>
      <c r="EX298" s="100"/>
      <c r="EY298" s="100"/>
      <c r="EZ298" s="100"/>
      <c r="FA298" s="100"/>
      <c r="FB298" s="100"/>
      <c r="FC298" s="100"/>
      <c r="FD298" s="100"/>
      <c r="FE298" s="100"/>
      <c r="FF298" s="100"/>
      <c r="FG298" s="100"/>
      <c r="FH298" s="100"/>
      <c r="FI298" s="100"/>
      <c r="FJ298" s="100"/>
      <c r="FK298" s="100"/>
      <c r="FL298" s="100"/>
      <c r="FM298" s="100"/>
      <c r="FN298" s="100"/>
      <c r="FO298" s="100"/>
      <c r="FP298" s="100"/>
      <c r="FQ298" s="100"/>
      <c r="FR298" s="100"/>
      <c r="FS298" s="100"/>
      <c r="FT298" s="100"/>
      <c r="FU298" s="100"/>
      <c r="FV298" s="100"/>
      <c r="FW298" s="100"/>
      <c r="FX298" s="100"/>
      <c r="FY298" s="100"/>
      <c r="FZ298" s="100"/>
      <c r="GA298" s="100"/>
      <c r="GB298" s="100"/>
      <c r="GC298" s="100"/>
      <c r="GD298" s="100"/>
      <c r="GE298" s="100"/>
      <c r="GF298" s="100"/>
      <c r="GG298" s="100"/>
      <c r="GH298" s="100"/>
      <c r="GI298" s="100"/>
      <c r="GJ298" s="100"/>
      <c r="GK298" s="100"/>
      <c r="GL298" s="100"/>
      <c r="GM298" s="100"/>
      <c r="GN298" s="100"/>
      <c r="GO298" s="100"/>
      <c r="GP298" s="100"/>
      <c r="GQ298" s="100"/>
      <c r="GR298" s="100"/>
      <c r="GS298" s="100"/>
      <c r="GT298" s="100"/>
      <c r="GU298" s="100"/>
      <c r="GV298" s="100"/>
      <c r="GW298" s="100"/>
      <c r="GX298" s="100"/>
      <c r="GY298" s="100"/>
      <c r="GZ298" s="100"/>
      <c r="HA298" s="100"/>
      <c r="HB298" s="100"/>
      <c r="HC298" s="100"/>
      <c r="HD298" s="100"/>
      <c r="HE298" s="100"/>
      <c r="HF298" s="100"/>
      <c r="HG298" s="100"/>
      <c r="HH298" s="100"/>
      <c r="HI298" s="100"/>
      <c r="HJ298" s="100"/>
      <c r="HK298" s="100"/>
      <c r="HL298" s="100"/>
      <c r="HM298" s="100"/>
      <c r="HN298" s="100"/>
      <c r="HO298" s="100"/>
      <c r="HP298" s="100"/>
      <c r="HQ298" s="100"/>
      <c r="HR298" s="100"/>
      <c r="HS298" s="100"/>
      <c r="HT298" s="100"/>
      <c r="HU298" s="100"/>
      <c r="HV298" s="100"/>
      <c r="HW298" s="100"/>
      <c r="HX298" s="100"/>
      <c r="HY298" s="100"/>
      <c r="HZ298" s="100"/>
      <c r="IA298" s="100"/>
      <c r="IB298" s="100"/>
      <c r="IC298" s="100"/>
      <c r="ID298" s="100"/>
      <c r="IE298" s="100"/>
      <c r="IF298" s="100"/>
      <c r="IG298" s="100"/>
      <c r="IH298" s="100"/>
      <c r="II298" s="100"/>
      <c r="IJ298" s="100"/>
      <c r="IK298" s="100"/>
      <c r="IL298" s="100"/>
      <c r="IM298" s="100"/>
      <c r="IN298" s="100"/>
      <c r="IO298" s="100"/>
      <c r="IP298" s="100"/>
    </row>
    <row r="299" spans="1:250">
      <c r="A299" s="83" t="s">
        <v>679</v>
      </c>
      <c r="B299" s="4" t="s">
        <v>206</v>
      </c>
      <c r="C299" s="4">
        <v>81</v>
      </c>
      <c r="D299" s="4" t="s">
        <v>246</v>
      </c>
      <c r="E299" s="4">
        <v>63</v>
      </c>
      <c r="F299" s="4">
        <v>93</v>
      </c>
      <c r="G299" s="4">
        <v>89</v>
      </c>
      <c r="H299" s="4">
        <v>91</v>
      </c>
      <c r="I299" s="4">
        <v>86</v>
      </c>
      <c r="J299" s="4">
        <v>86</v>
      </c>
      <c r="K299" s="87" t="s">
        <v>548</v>
      </c>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c r="BF299" s="100"/>
      <c r="BG299" s="100"/>
      <c r="BH299" s="100"/>
      <c r="BI299" s="100"/>
      <c r="BJ299" s="100"/>
      <c r="BK299" s="100"/>
      <c r="BL299" s="100"/>
      <c r="BM299" s="100"/>
      <c r="BN299" s="100"/>
      <c r="BO299" s="100"/>
      <c r="BP299" s="100"/>
      <c r="BQ299" s="100"/>
      <c r="BR299" s="100"/>
      <c r="BS299" s="100"/>
      <c r="BT299" s="100"/>
      <c r="BU299" s="100"/>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c r="EO299" s="100"/>
      <c r="EP299" s="100"/>
      <c r="EQ299" s="100"/>
      <c r="ER299" s="100"/>
      <c r="ES299" s="100"/>
      <c r="ET299" s="100"/>
      <c r="EU299" s="100"/>
      <c r="EV299" s="100"/>
      <c r="EW299" s="100"/>
      <c r="EX299" s="100"/>
      <c r="EY299" s="100"/>
      <c r="EZ299" s="100"/>
      <c r="FA299" s="100"/>
      <c r="FB299" s="100"/>
      <c r="FC299" s="100"/>
      <c r="FD299" s="100"/>
      <c r="FE299" s="100"/>
      <c r="FF299" s="100"/>
      <c r="FG299" s="100"/>
      <c r="FH299" s="100"/>
      <c r="FI299" s="100"/>
      <c r="FJ299" s="100"/>
      <c r="FK299" s="100"/>
      <c r="FL299" s="100"/>
      <c r="FM299" s="100"/>
      <c r="FN299" s="100"/>
      <c r="FO299" s="100"/>
      <c r="FP299" s="100"/>
      <c r="FQ299" s="100"/>
      <c r="FR299" s="100"/>
      <c r="FS299" s="100"/>
      <c r="FT299" s="100"/>
      <c r="FU299" s="100"/>
      <c r="FV299" s="100"/>
      <c r="FW299" s="100"/>
      <c r="FX299" s="100"/>
      <c r="FY299" s="100"/>
      <c r="FZ299" s="100"/>
      <c r="GA299" s="100"/>
      <c r="GB299" s="100"/>
      <c r="GC299" s="100"/>
      <c r="GD299" s="100"/>
      <c r="GE299" s="100"/>
      <c r="GF299" s="100"/>
      <c r="GG299" s="100"/>
      <c r="GH299" s="100"/>
      <c r="GI299" s="100"/>
      <c r="GJ299" s="100"/>
      <c r="GK299" s="100"/>
      <c r="GL299" s="100"/>
      <c r="GM299" s="100"/>
      <c r="GN299" s="100"/>
      <c r="GO299" s="100"/>
      <c r="GP299" s="100"/>
      <c r="GQ299" s="100"/>
      <c r="GR299" s="100"/>
      <c r="GS299" s="100"/>
      <c r="GT299" s="100"/>
      <c r="GU299" s="100"/>
      <c r="GV299" s="100"/>
      <c r="GW299" s="100"/>
      <c r="GX299" s="100"/>
      <c r="GY299" s="100"/>
      <c r="GZ299" s="100"/>
      <c r="HA299" s="100"/>
      <c r="HB299" s="100"/>
      <c r="HC299" s="100"/>
      <c r="HD299" s="100"/>
      <c r="HE299" s="100"/>
      <c r="HF299" s="100"/>
      <c r="HG299" s="100"/>
      <c r="HH299" s="100"/>
      <c r="HI299" s="100"/>
      <c r="HJ299" s="100"/>
      <c r="HK299" s="100"/>
      <c r="HL299" s="100"/>
      <c r="HM299" s="100"/>
      <c r="HN299" s="100"/>
      <c r="HO299" s="100"/>
      <c r="HP299" s="100"/>
      <c r="HQ299" s="100"/>
      <c r="HR299" s="100"/>
      <c r="HS299" s="100"/>
      <c r="HT299" s="100"/>
      <c r="HU299" s="100"/>
      <c r="HV299" s="100"/>
      <c r="HW299" s="100"/>
      <c r="HX299" s="100"/>
      <c r="HY299" s="100"/>
      <c r="HZ299" s="100"/>
      <c r="IA299" s="100"/>
      <c r="IB299" s="100"/>
      <c r="IC299" s="100"/>
      <c r="ID299" s="100"/>
      <c r="IE299" s="100"/>
      <c r="IF299" s="100"/>
      <c r="IG299" s="100"/>
      <c r="IH299" s="100"/>
      <c r="II299" s="100"/>
      <c r="IJ299" s="100"/>
      <c r="IK299" s="100"/>
      <c r="IL299" s="100"/>
      <c r="IM299" s="100"/>
      <c r="IN299" s="100"/>
      <c r="IO299" s="100"/>
      <c r="IP299" s="100"/>
    </row>
    <row r="300" spans="1:250">
      <c r="A300" s="83" t="s">
        <v>680</v>
      </c>
      <c r="B300" s="4" t="s">
        <v>206</v>
      </c>
      <c r="C300" s="4">
        <v>72</v>
      </c>
      <c r="D300" s="4" t="s">
        <v>246</v>
      </c>
      <c r="E300" s="4">
        <v>60</v>
      </c>
      <c r="F300" s="4">
        <v>81</v>
      </c>
      <c r="G300" s="4">
        <v>65</v>
      </c>
      <c r="H300" s="4">
        <v>82</v>
      </c>
      <c r="I300" s="4">
        <v>76</v>
      </c>
      <c r="J300" s="4">
        <v>79</v>
      </c>
      <c r="K300" s="87" t="s">
        <v>536</v>
      </c>
      <c r="L300" s="100"/>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c r="BF300" s="100"/>
      <c r="BG300" s="100"/>
      <c r="BH300" s="100"/>
      <c r="BI300" s="100"/>
      <c r="BJ300" s="100"/>
      <c r="BK300" s="100"/>
      <c r="BL300" s="100"/>
      <c r="BM300" s="100"/>
      <c r="BN300" s="100"/>
      <c r="BO300" s="100"/>
      <c r="BP300" s="100"/>
      <c r="BQ300" s="100"/>
      <c r="BR300" s="100"/>
      <c r="BS300" s="100"/>
      <c r="BT300" s="100"/>
      <c r="BU300" s="100"/>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c r="EO300" s="100"/>
      <c r="EP300" s="100"/>
      <c r="EQ300" s="100"/>
      <c r="ER300" s="100"/>
      <c r="ES300" s="100"/>
      <c r="ET300" s="100"/>
      <c r="EU300" s="100"/>
      <c r="EV300" s="100"/>
      <c r="EW300" s="100"/>
      <c r="EX300" s="100"/>
      <c r="EY300" s="100"/>
      <c r="EZ300" s="100"/>
      <c r="FA300" s="100"/>
      <c r="FB300" s="100"/>
      <c r="FC300" s="100"/>
      <c r="FD300" s="100"/>
      <c r="FE300" s="100"/>
      <c r="FF300" s="100"/>
      <c r="FG300" s="100"/>
      <c r="FH300" s="100"/>
      <c r="FI300" s="100"/>
      <c r="FJ300" s="100"/>
      <c r="FK300" s="100"/>
      <c r="FL300" s="100"/>
      <c r="FM300" s="100"/>
      <c r="FN300" s="100"/>
      <c r="FO300" s="100"/>
      <c r="FP300" s="100"/>
      <c r="FQ300" s="100"/>
      <c r="FR300" s="100"/>
      <c r="FS300" s="100"/>
      <c r="FT300" s="100"/>
      <c r="FU300" s="100"/>
      <c r="FV300" s="100"/>
      <c r="FW300" s="100"/>
      <c r="FX300" s="100"/>
      <c r="FY300" s="100"/>
      <c r="FZ300" s="100"/>
      <c r="GA300" s="100"/>
      <c r="GB300" s="100"/>
      <c r="GC300" s="100"/>
      <c r="GD300" s="100"/>
      <c r="GE300" s="100"/>
      <c r="GF300" s="100"/>
      <c r="GG300" s="100"/>
      <c r="GH300" s="100"/>
      <c r="GI300" s="100"/>
      <c r="GJ300" s="100"/>
      <c r="GK300" s="100"/>
      <c r="GL300" s="100"/>
      <c r="GM300" s="100"/>
      <c r="GN300" s="100"/>
      <c r="GO300" s="100"/>
      <c r="GP300" s="100"/>
      <c r="GQ300" s="100"/>
      <c r="GR300" s="100"/>
      <c r="GS300" s="100"/>
      <c r="GT300" s="100"/>
      <c r="GU300" s="100"/>
      <c r="GV300" s="100"/>
      <c r="GW300" s="100"/>
      <c r="GX300" s="100"/>
      <c r="GY300" s="100"/>
      <c r="GZ300" s="100"/>
      <c r="HA300" s="100"/>
      <c r="HB300" s="100"/>
      <c r="HC300" s="100"/>
      <c r="HD300" s="100"/>
      <c r="HE300" s="100"/>
      <c r="HF300" s="100"/>
      <c r="HG300" s="100"/>
      <c r="HH300" s="100"/>
      <c r="HI300" s="100"/>
      <c r="HJ300" s="100"/>
      <c r="HK300" s="100"/>
      <c r="HL300" s="100"/>
      <c r="HM300" s="100"/>
      <c r="HN300" s="100"/>
      <c r="HO300" s="100"/>
      <c r="HP300" s="100"/>
      <c r="HQ300" s="100"/>
      <c r="HR300" s="100"/>
      <c r="HS300" s="100"/>
      <c r="HT300" s="100"/>
      <c r="HU300" s="100"/>
      <c r="HV300" s="100"/>
      <c r="HW300" s="100"/>
      <c r="HX300" s="100"/>
      <c r="HY300" s="100"/>
      <c r="HZ300" s="100"/>
      <c r="IA300" s="100"/>
      <c r="IB300" s="100"/>
      <c r="IC300" s="100"/>
      <c r="ID300" s="100"/>
      <c r="IE300" s="100"/>
      <c r="IF300" s="100"/>
      <c r="IG300" s="100"/>
      <c r="IH300" s="100"/>
      <c r="II300" s="100"/>
      <c r="IJ300" s="100"/>
      <c r="IK300" s="100"/>
      <c r="IL300" s="100"/>
      <c r="IM300" s="100"/>
      <c r="IN300" s="100"/>
      <c r="IO300" s="100"/>
      <c r="IP300" s="100"/>
    </row>
    <row r="301" spans="1:250">
      <c r="A301" s="83" t="s">
        <v>681</v>
      </c>
      <c r="B301" s="4" t="s">
        <v>206</v>
      </c>
      <c r="C301" s="4">
        <v>71</v>
      </c>
      <c r="D301" s="4" t="s">
        <v>246</v>
      </c>
      <c r="E301" s="4">
        <v>61</v>
      </c>
      <c r="F301" s="4">
        <v>80</v>
      </c>
      <c r="G301" s="4">
        <v>67</v>
      </c>
      <c r="H301" s="4">
        <v>73</v>
      </c>
      <c r="I301" s="4">
        <v>68</v>
      </c>
      <c r="J301" s="4">
        <v>80</v>
      </c>
      <c r="K301" s="87" t="s">
        <v>536</v>
      </c>
      <c r="L301" s="100"/>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c r="BF301" s="100"/>
      <c r="BG301" s="100"/>
      <c r="BH301" s="100"/>
      <c r="BI301" s="100"/>
      <c r="BJ301" s="100"/>
      <c r="BK301" s="100"/>
      <c r="BL301" s="100"/>
      <c r="BM301" s="100"/>
      <c r="BN301" s="100"/>
      <c r="BO301" s="100"/>
      <c r="BP301" s="100"/>
      <c r="BQ301" s="100"/>
      <c r="BR301" s="100"/>
      <c r="BS301" s="100"/>
      <c r="BT301" s="100"/>
      <c r="BU301" s="100"/>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c r="EO301" s="100"/>
      <c r="EP301" s="100"/>
      <c r="EQ301" s="100"/>
      <c r="ER301" s="100"/>
      <c r="ES301" s="100"/>
      <c r="ET301" s="100"/>
      <c r="EU301" s="100"/>
      <c r="EV301" s="100"/>
      <c r="EW301" s="100"/>
      <c r="EX301" s="100"/>
      <c r="EY301" s="100"/>
      <c r="EZ301" s="100"/>
      <c r="FA301" s="100"/>
      <c r="FB301" s="100"/>
      <c r="FC301" s="100"/>
      <c r="FD301" s="100"/>
      <c r="FE301" s="100"/>
      <c r="FF301" s="100"/>
      <c r="FG301" s="100"/>
      <c r="FH301" s="100"/>
      <c r="FI301" s="100"/>
      <c r="FJ301" s="100"/>
      <c r="FK301" s="100"/>
      <c r="FL301" s="100"/>
      <c r="FM301" s="100"/>
      <c r="FN301" s="100"/>
      <c r="FO301" s="100"/>
      <c r="FP301" s="100"/>
      <c r="FQ301" s="100"/>
      <c r="FR301" s="100"/>
      <c r="FS301" s="100"/>
      <c r="FT301" s="100"/>
      <c r="FU301" s="100"/>
      <c r="FV301" s="100"/>
      <c r="FW301" s="100"/>
      <c r="FX301" s="100"/>
      <c r="FY301" s="100"/>
      <c r="FZ301" s="100"/>
      <c r="GA301" s="100"/>
      <c r="GB301" s="100"/>
      <c r="GC301" s="100"/>
      <c r="GD301" s="100"/>
      <c r="GE301" s="100"/>
      <c r="GF301" s="100"/>
      <c r="GG301" s="100"/>
      <c r="GH301" s="100"/>
      <c r="GI301" s="100"/>
      <c r="GJ301" s="100"/>
      <c r="GK301" s="100"/>
      <c r="GL301" s="100"/>
      <c r="GM301" s="100"/>
      <c r="GN301" s="100"/>
      <c r="GO301" s="100"/>
      <c r="GP301" s="100"/>
      <c r="GQ301" s="100"/>
      <c r="GR301" s="100"/>
      <c r="GS301" s="100"/>
      <c r="GT301" s="100"/>
      <c r="GU301" s="100"/>
      <c r="GV301" s="100"/>
      <c r="GW301" s="100"/>
      <c r="GX301" s="100"/>
      <c r="GY301" s="100"/>
      <c r="GZ301" s="100"/>
      <c r="HA301" s="100"/>
      <c r="HB301" s="100"/>
      <c r="HC301" s="100"/>
      <c r="HD301" s="100"/>
      <c r="HE301" s="100"/>
      <c r="HF301" s="100"/>
      <c r="HG301" s="100"/>
      <c r="HH301" s="100"/>
      <c r="HI301" s="100"/>
      <c r="HJ301" s="100"/>
      <c r="HK301" s="100"/>
      <c r="HL301" s="100"/>
      <c r="HM301" s="100"/>
      <c r="HN301" s="100"/>
      <c r="HO301" s="100"/>
      <c r="HP301" s="100"/>
      <c r="HQ301" s="100"/>
      <c r="HR301" s="100"/>
      <c r="HS301" s="100"/>
      <c r="HT301" s="100"/>
      <c r="HU301" s="100"/>
      <c r="HV301" s="100"/>
      <c r="HW301" s="100"/>
      <c r="HX301" s="100"/>
      <c r="HY301" s="100"/>
      <c r="HZ301" s="100"/>
      <c r="IA301" s="100"/>
      <c r="IB301" s="100"/>
      <c r="IC301" s="100"/>
      <c r="ID301" s="100"/>
      <c r="IE301" s="100"/>
      <c r="IF301" s="100"/>
      <c r="IG301" s="100"/>
      <c r="IH301" s="100"/>
      <c r="II301" s="100"/>
      <c r="IJ301" s="100"/>
      <c r="IK301" s="100"/>
      <c r="IL301" s="100"/>
      <c r="IM301" s="100"/>
      <c r="IN301" s="100"/>
      <c r="IO301" s="100"/>
      <c r="IP301" s="100"/>
    </row>
    <row r="302" spans="1:250">
      <c r="A302" s="83" t="s">
        <v>255</v>
      </c>
      <c r="B302" s="4" t="s">
        <v>206</v>
      </c>
      <c r="C302" s="4">
        <v>85</v>
      </c>
      <c r="D302" s="4" t="s">
        <v>246</v>
      </c>
      <c r="E302" s="4">
        <v>65</v>
      </c>
      <c r="F302" s="4">
        <v>102</v>
      </c>
      <c r="G302" s="4">
        <v>79</v>
      </c>
      <c r="H302" s="4">
        <v>83</v>
      </c>
      <c r="I302" s="4">
        <v>87</v>
      </c>
      <c r="J302" s="4">
        <v>101</v>
      </c>
      <c r="K302" s="87" t="s">
        <v>536</v>
      </c>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c r="BF302" s="100"/>
      <c r="BG302" s="100"/>
      <c r="BH302" s="100"/>
      <c r="BI302" s="100"/>
      <c r="BJ302" s="100"/>
      <c r="BK302" s="100"/>
      <c r="BL302" s="100"/>
      <c r="BM302" s="100"/>
      <c r="BN302" s="100"/>
      <c r="BO302" s="100"/>
      <c r="BP302" s="100"/>
      <c r="BQ302" s="100"/>
      <c r="BR302" s="100"/>
      <c r="BS302" s="100"/>
      <c r="BT302" s="100"/>
      <c r="BU302" s="100"/>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c r="EO302" s="100"/>
      <c r="EP302" s="100"/>
      <c r="EQ302" s="100"/>
      <c r="ER302" s="100"/>
      <c r="ES302" s="100"/>
      <c r="ET302" s="100"/>
      <c r="EU302" s="100"/>
      <c r="EV302" s="100"/>
      <c r="EW302" s="100"/>
      <c r="EX302" s="100"/>
      <c r="EY302" s="100"/>
      <c r="EZ302" s="100"/>
      <c r="FA302" s="100"/>
      <c r="FB302" s="100"/>
      <c r="FC302" s="100"/>
      <c r="FD302" s="100"/>
      <c r="FE302" s="100"/>
      <c r="FF302" s="100"/>
      <c r="FG302" s="100"/>
      <c r="FH302" s="100"/>
      <c r="FI302" s="100"/>
      <c r="FJ302" s="100"/>
      <c r="FK302" s="100"/>
      <c r="FL302" s="100"/>
      <c r="FM302" s="100"/>
      <c r="FN302" s="100"/>
      <c r="FO302" s="100"/>
      <c r="FP302" s="100"/>
      <c r="FQ302" s="100"/>
      <c r="FR302" s="100"/>
      <c r="FS302" s="100"/>
      <c r="FT302" s="100"/>
      <c r="FU302" s="100"/>
      <c r="FV302" s="100"/>
      <c r="FW302" s="100"/>
      <c r="FX302" s="100"/>
      <c r="FY302" s="100"/>
      <c r="FZ302" s="100"/>
      <c r="GA302" s="100"/>
      <c r="GB302" s="100"/>
      <c r="GC302" s="100"/>
      <c r="GD302" s="100"/>
      <c r="GE302" s="100"/>
      <c r="GF302" s="100"/>
      <c r="GG302" s="100"/>
      <c r="GH302" s="100"/>
      <c r="GI302" s="100"/>
      <c r="GJ302" s="100"/>
      <c r="GK302" s="100"/>
      <c r="GL302" s="100"/>
      <c r="GM302" s="100"/>
      <c r="GN302" s="100"/>
      <c r="GO302" s="100"/>
      <c r="GP302" s="100"/>
      <c r="GQ302" s="100"/>
      <c r="GR302" s="100"/>
      <c r="GS302" s="100"/>
      <c r="GT302" s="100"/>
      <c r="GU302" s="100"/>
      <c r="GV302" s="100"/>
      <c r="GW302" s="100"/>
      <c r="GX302" s="100"/>
      <c r="GY302" s="100"/>
      <c r="GZ302" s="100"/>
      <c r="HA302" s="100"/>
      <c r="HB302" s="100"/>
      <c r="HC302" s="100"/>
      <c r="HD302" s="100"/>
      <c r="HE302" s="100"/>
      <c r="HF302" s="100"/>
      <c r="HG302" s="100"/>
      <c r="HH302" s="100"/>
      <c r="HI302" s="100"/>
      <c r="HJ302" s="100"/>
      <c r="HK302" s="100"/>
      <c r="HL302" s="100"/>
      <c r="HM302" s="100"/>
      <c r="HN302" s="100"/>
      <c r="HO302" s="100"/>
      <c r="HP302" s="100"/>
      <c r="HQ302" s="100"/>
      <c r="HR302" s="100"/>
      <c r="HS302" s="100"/>
      <c r="HT302" s="100"/>
      <c r="HU302" s="100"/>
      <c r="HV302" s="100"/>
      <c r="HW302" s="100"/>
      <c r="HX302" s="100"/>
      <c r="HY302" s="100"/>
      <c r="HZ302" s="100"/>
      <c r="IA302" s="100"/>
      <c r="IB302" s="100"/>
      <c r="IC302" s="100"/>
      <c r="ID302" s="100"/>
      <c r="IE302" s="100"/>
      <c r="IF302" s="100"/>
      <c r="IG302" s="100"/>
      <c r="IH302" s="100"/>
      <c r="II302" s="100"/>
      <c r="IJ302" s="100"/>
      <c r="IK302" s="100"/>
      <c r="IL302" s="100"/>
      <c r="IM302" s="100"/>
      <c r="IN302" s="100"/>
      <c r="IO302" s="100"/>
      <c r="IP302" s="100"/>
    </row>
    <row r="303" spans="1:250">
      <c r="A303" s="83" t="s">
        <v>256</v>
      </c>
      <c r="B303" s="4" t="s">
        <v>206</v>
      </c>
      <c r="C303" s="4">
        <v>73</v>
      </c>
      <c r="D303" s="4" t="s">
        <v>246</v>
      </c>
      <c r="E303" s="4">
        <v>64</v>
      </c>
      <c r="F303" s="4">
        <v>87</v>
      </c>
      <c r="G303" s="4">
        <v>73</v>
      </c>
      <c r="H303" s="4">
        <v>76</v>
      </c>
      <c r="I303" s="4">
        <v>64</v>
      </c>
      <c r="J303" s="4">
        <v>72</v>
      </c>
      <c r="K303" s="87" t="s">
        <v>536</v>
      </c>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c r="BF303" s="100"/>
      <c r="BG303" s="100"/>
      <c r="BH303" s="100"/>
      <c r="BI303" s="100"/>
      <c r="BJ303" s="100"/>
      <c r="BK303" s="100"/>
      <c r="BL303" s="100"/>
      <c r="BM303" s="100"/>
      <c r="BN303" s="100"/>
      <c r="BO303" s="100"/>
      <c r="BP303" s="100"/>
      <c r="BQ303" s="100"/>
      <c r="BR303" s="100"/>
      <c r="BS303" s="100"/>
      <c r="BT303" s="100"/>
      <c r="BU303" s="10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c r="EO303" s="100"/>
      <c r="EP303" s="100"/>
      <c r="EQ303" s="100"/>
      <c r="ER303" s="100"/>
      <c r="ES303" s="100"/>
      <c r="ET303" s="100"/>
      <c r="EU303" s="100"/>
      <c r="EV303" s="100"/>
      <c r="EW303" s="100"/>
      <c r="EX303" s="100"/>
      <c r="EY303" s="100"/>
      <c r="EZ303" s="100"/>
      <c r="FA303" s="100"/>
      <c r="FB303" s="100"/>
      <c r="FC303" s="100"/>
      <c r="FD303" s="100"/>
      <c r="FE303" s="100"/>
      <c r="FF303" s="100"/>
      <c r="FG303" s="100"/>
      <c r="FH303" s="100"/>
      <c r="FI303" s="100"/>
      <c r="FJ303" s="100"/>
      <c r="FK303" s="100"/>
      <c r="FL303" s="100"/>
      <c r="FM303" s="100"/>
      <c r="FN303" s="100"/>
      <c r="FO303" s="100"/>
      <c r="FP303" s="100"/>
      <c r="FQ303" s="100"/>
      <c r="FR303" s="100"/>
      <c r="FS303" s="100"/>
      <c r="FT303" s="100"/>
      <c r="FU303" s="100"/>
      <c r="FV303" s="100"/>
      <c r="FW303" s="100"/>
      <c r="FX303" s="100"/>
      <c r="FY303" s="100"/>
      <c r="FZ303" s="100"/>
      <c r="GA303" s="100"/>
      <c r="GB303" s="100"/>
      <c r="GC303" s="100"/>
      <c r="GD303" s="100"/>
      <c r="GE303" s="100"/>
      <c r="GF303" s="100"/>
      <c r="GG303" s="100"/>
      <c r="GH303" s="100"/>
      <c r="GI303" s="100"/>
      <c r="GJ303" s="100"/>
      <c r="GK303" s="100"/>
      <c r="GL303" s="100"/>
      <c r="GM303" s="100"/>
      <c r="GN303" s="100"/>
      <c r="GO303" s="100"/>
      <c r="GP303" s="100"/>
      <c r="GQ303" s="100"/>
      <c r="GR303" s="100"/>
      <c r="GS303" s="100"/>
      <c r="GT303" s="100"/>
      <c r="GU303" s="100"/>
      <c r="GV303" s="100"/>
      <c r="GW303" s="100"/>
      <c r="GX303" s="100"/>
      <c r="GY303" s="100"/>
      <c r="GZ303" s="100"/>
      <c r="HA303" s="100"/>
      <c r="HB303" s="100"/>
      <c r="HC303" s="100"/>
      <c r="HD303" s="100"/>
      <c r="HE303" s="100"/>
      <c r="HF303" s="100"/>
      <c r="HG303" s="100"/>
      <c r="HH303" s="100"/>
      <c r="HI303" s="100"/>
      <c r="HJ303" s="100"/>
      <c r="HK303" s="100"/>
      <c r="HL303" s="100"/>
      <c r="HM303" s="100"/>
      <c r="HN303" s="100"/>
      <c r="HO303" s="100"/>
      <c r="HP303" s="100"/>
      <c r="HQ303" s="100"/>
      <c r="HR303" s="100"/>
      <c r="HS303" s="100"/>
      <c r="HT303" s="100"/>
      <c r="HU303" s="100"/>
      <c r="HV303" s="100"/>
      <c r="HW303" s="100"/>
      <c r="HX303" s="100"/>
      <c r="HY303" s="100"/>
      <c r="HZ303" s="100"/>
      <c r="IA303" s="100"/>
      <c r="IB303" s="100"/>
      <c r="IC303" s="100"/>
      <c r="ID303" s="100"/>
      <c r="IE303" s="100"/>
      <c r="IF303" s="100"/>
      <c r="IG303" s="100"/>
      <c r="IH303" s="100"/>
      <c r="II303" s="100"/>
      <c r="IJ303" s="100"/>
      <c r="IK303" s="100"/>
      <c r="IL303" s="100"/>
      <c r="IM303" s="100"/>
      <c r="IN303" s="100"/>
      <c r="IO303" s="100"/>
      <c r="IP303" s="100"/>
    </row>
    <row r="304" spans="1:250">
      <c r="A304" s="83" t="s">
        <v>682</v>
      </c>
      <c r="B304" s="4" t="s">
        <v>206</v>
      </c>
      <c r="C304" s="4">
        <v>84</v>
      </c>
      <c r="D304" s="4" t="s">
        <v>246</v>
      </c>
      <c r="E304" s="4">
        <v>65</v>
      </c>
      <c r="F304" s="4">
        <v>112</v>
      </c>
      <c r="G304" s="4">
        <v>67</v>
      </c>
      <c r="H304" s="4">
        <v>71</v>
      </c>
      <c r="I304" s="4">
        <v>70</v>
      </c>
      <c r="J304" s="4">
        <v>101</v>
      </c>
      <c r="K304" s="87" t="s">
        <v>536</v>
      </c>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c r="BF304" s="100"/>
      <c r="BG304" s="100"/>
      <c r="BH304" s="100"/>
      <c r="BI304" s="100"/>
      <c r="BJ304" s="100"/>
      <c r="BK304" s="100"/>
      <c r="BL304" s="100"/>
      <c r="BM304" s="100"/>
      <c r="BN304" s="100"/>
      <c r="BO304" s="100"/>
      <c r="BP304" s="100"/>
      <c r="BQ304" s="100"/>
      <c r="BR304" s="100"/>
      <c r="BS304" s="100"/>
      <c r="BT304" s="100"/>
      <c r="BU304" s="100"/>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c r="EO304" s="100"/>
      <c r="EP304" s="100"/>
      <c r="EQ304" s="100"/>
      <c r="ER304" s="100"/>
      <c r="ES304" s="100"/>
      <c r="ET304" s="100"/>
      <c r="EU304" s="100"/>
      <c r="EV304" s="100"/>
      <c r="EW304" s="100"/>
      <c r="EX304" s="100"/>
      <c r="EY304" s="100"/>
      <c r="EZ304" s="100"/>
      <c r="FA304" s="100"/>
      <c r="FB304" s="100"/>
      <c r="FC304" s="100"/>
      <c r="FD304" s="100"/>
      <c r="FE304" s="100"/>
      <c r="FF304" s="100"/>
      <c r="FG304" s="100"/>
      <c r="FH304" s="100"/>
      <c r="FI304" s="100"/>
      <c r="FJ304" s="100"/>
      <c r="FK304" s="100"/>
      <c r="FL304" s="100"/>
      <c r="FM304" s="100"/>
      <c r="FN304" s="100"/>
      <c r="FO304" s="100"/>
      <c r="FP304" s="100"/>
      <c r="FQ304" s="100"/>
      <c r="FR304" s="100"/>
      <c r="FS304" s="100"/>
      <c r="FT304" s="100"/>
      <c r="FU304" s="100"/>
      <c r="FV304" s="100"/>
      <c r="FW304" s="100"/>
      <c r="FX304" s="100"/>
      <c r="FY304" s="100"/>
      <c r="FZ304" s="100"/>
      <c r="GA304" s="100"/>
      <c r="GB304" s="100"/>
      <c r="GC304" s="100"/>
      <c r="GD304" s="100"/>
      <c r="GE304" s="100"/>
      <c r="GF304" s="100"/>
      <c r="GG304" s="100"/>
      <c r="GH304" s="100"/>
      <c r="GI304" s="100"/>
      <c r="GJ304" s="100"/>
      <c r="GK304" s="100"/>
      <c r="GL304" s="100"/>
      <c r="GM304" s="100"/>
      <c r="GN304" s="100"/>
      <c r="GO304" s="100"/>
      <c r="GP304" s="100"/>
      <c r="GQ304" s="100"/>
      <c r="GR304" s="100"/>
      <c r="GS304" s="100"/>
      <c r="GT304" s="100"/>
      <c r="GU304" s="100"/>
      <c r="GV304" s="100"/>
      <c r="GW304" s="100"/>
      <c r="GX304" s="100"/>
      <c r="GY304" s="100"/>
      <c r="GZ304" s="100"/>
      <c r="HA304" s="100"/>
      <c r="HB304" s="100"/>
      <c r="HC304" s="100"/>
      <c r="HD304" s="100"/>
      <c r="HE304" s="100"/>
      <c r="HF304" s="100"/>
      <c r="HG304" s="100"/>
      <c r="HH304" s="100"/>
      <c r="HI304" s="100"/>
      <c r="HJ304" s="100"/>
      <c r="HK304" s="100"/>
      <c r="HL304" s="100"/>
      <c r="HM304" s="100"/>
      <c r="HN304" s="100"/>
      <c r="HO304" s="100"/>
      <c r="HP304" s="100"/>
      <c r="HQ304" s="100"/>
      <c r="HR304" s="100"/>
      <c r="HS304" s="100"/>
      <c r="HT304" s="100"/>
      <c r="HU304" s="100"/>
      <c r="HV304" s="100"/>
      <c r="HW304" s="100"/>
      <c r="HX304" s="100"/>
      <c r="HY304" s="100"/>
      <c r="HZ304" s="100"/>
      <c r="IA304" s="100"/>
      <c r="IB304" s="100"/>
      <c r="IC304" s="100"/>
      <c r="ID304" s="100"/>
      <c r="IE304" s="100"/>
      <c r="IF304" s="100"/>
      <c r="IG304" s="100"/>
      <c r="IH304" s="100"/>
      <c r="II304" s="100"/>
      <c r="IJ304" s="100"/>
      <c r="IK304" s="100"/>
      <c r="IL304" s="100"/>
      <c r="IM304" s="100"/>
      <c r="IN304" s="100"/>
      <c r="IO304" s="100"/>
      <c r="IP304" s="100"/>
    </row>
    <row r="305" spans="1:250">
      <c r="A305" s="83" t="s">
        <v>683</v>
      </c>
      <c r="B305" s="4" t="s">
        <v>206</v>
      </c>
      <c r="C305" s="4">
        <v>70</v>
      </c>
      <c r="D305" s="4" t="s">
        <v>246</v>
      </c>
      <c r="E305" s="4">
        <v>57</v>
      </c>
      <c r="F305" s="4">
        <v>84</v>
      </c>
      <c r="G305" s="4">
        <v>76</v>
      </c>
      <c r="H305" s="4">
        <v>53</v>
      </c>
      <c r="I305" s="4">
        <v>62</v>
      </c>
      <c r="J305" s="4">
        <v>80</v>
      </c>
      <c r="K305" s="87" t="s">
        <v>536</v>
      </c>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c r="BF305" s="100"/>
      <c r="BG305" s="100"/>
      <c r="BH305" s="100"/>
      <c r="BI305" s="100"/>
      <c r="BJ305" s="100"/>
      <c r="BK305" s="100"/>
      <c r="BL305" s="100"/>
      <c r="BM305" s="100"/>
      <c r="BN305" s="100"/>
      <c r="BO305" s="100"/>
      <c r="BP305" s="100"/>
      <c r="BQ305" s="100"/>
      <c r="BR305" s="100"/>
      <c r="BS305" s="100"/>
      <c r="BT305" s="100"/>
      <c r="BU305" s="10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c r="EO305" s="100"/>
      <c r="EP305" s="100"/>
      <c r="EQ305" s="100"/>
      <c r="ER305" s="100"/>
      <c r="ES305" s="100"/>
      <c r="ET305" s="100"/>
      <c r="EU305" s="100"/>
      <c r="EV305" s="100"/>
      <c r="EW305" s="100"/>
      <c r="EX305" s="100"/>
      <c r="EY305" s="100"/>
      <c r="EZ305" s="100"/>
      <c r="FA305" s="100"/>
      <c r="FB305" s="100"/>
      <c r="FC305" s="100"/>
      <c r="FD305" s="100"/>
      <c r="FE305" s="100"/>
      <c r="FF305" s="100"/>
      <c r="FG305" s="100"/>
      <c r="FH305" s="100"/>
      <c r="FI305" s="100"/>
      <c r="FJ305" s="100"/>
      <c r="FK305" s="100"/>
      <c r="FL305" s="100"/>
      <c r="FM305" s="100"/>
      <c r="FN305" s="100"/>
      <c r="FO305" s="100"/>
      <c r="FP305" s="100"/>
      <c r="FQ305" s="100"/>
      <c r="FR305" s="100"/>
      <c r="FS305" s="100"/>
      <c r="FT305" s="100"/>
      <c r="FU305" s="100"/>
      <c r="FV305" s="100"/>
      <c r="FW305" s="100"/>
      <c r="FX305" s="100"/>
      <c r="FY305" s="100"/>
      <c r="FZ305" s="100"/>
      <c r="GA305" s="100"/>
      <c r="GB305" s="100"/>
      <c r="GC305" s="100"/>
      <c r="GD305" s="100"/>
      <c r="GE305" s="100"/>
      <c r="GF305" s="100"/>
      <c r="GG305" s="100"/>
      <c r="GH305" s="100"/>
      <c r="GI305" s="100"/>
      <c r="GJ305" s="100"/>
      <c r="GK305" s="100"/>
      <c r="GL305" s="100"/>
      <c r="GM305" s="100"/>
      <c r="GN305" s="100"/>
      <c r="GO305" s="100"/>
      <c r="GP305" s="100"/>
      <c r="GQ305" s="100"/>
      <c r="GR305" s="100"/>
      <c r="GS305" s="100"/>
      <c r="GT305" s="100"/>
      <c r="GU305" s="100"/>
      <c r="GV305" s="100"/>
      <c r="GW305" s="100"/>
      <c r="GX305" s="100"/>
      <c r="GY305" s="100"/>
      <c r="GZ305" s="100"/>
      <c r="HA305" s="100"/>
      <c r="HB305" s="100"/>
      <c r="HC305" s="100"/>
      <c r="HD305" s="100"/>
      <c r="HE305" s="100"/>
      <c r="HF305" s="100"/>
      <c r="HG305" s="100"/>
      <c r="HH305" s="100"/>
      <c r="HI305" s="100"/>
      <c r="HJ305" s="100"/>
      <c r="HK305" s="100"/>
      <c r="HL305" s="100"/>
      <c r="HM305" s="100"/>
      <c r="HN305" s="100"/>
      <c r="HO305" s="100"/>
      <c r="HP305" s="100"/>
      <c r="HQ305" s="100"/>
      <c r="HR305" s="100"/>
      <c r="HS305" s="100"/>
      <c r="HT305" s="100"/>
      <c r="HU305" s="100"/>
      <c r="HV305" s="100"/>
      <c r="HW305" s="100"/>
      <c r="HX305" s="100"/>
      <c r="HY305" s="100"/>
      <c r="HZ305" s="100"/>
      <c r="IA305" s="100"/>
      <c r="IB305" s="100"/>
      <c r="IC305" s="100"/>
      <c r="ID305" s="100"/>
      <c r="IE305" s="100"/>
      <c r="IF305" s="100"/>
      <c r="IG305" s="100"/>
      <c r="IH305" s="100"/>
      <c r="II305" s="100"/>
      <c r="IJ305" s="100"/>
      <c r="IK305" s="100"/>
      <c r="IL305" s="100"/>
      <c r="IM305" s="100"/>
      <c r="IN305" s="100"/>
      <c r="IO305" s="100"/>
      <c r="IP305" s="100"/>
    </row>
    <row r="306" spans="1:250">
      <c r="A306" s="83" t="s">
        <v>684</v>
      </c>
      <c r="B306" s="4" t="s">
        <v>206</v>
      </c>
      <c r="C306" s="4" t="s">
        <v>14</v>
      </c>
      <c r="D306" s="4" t="s">
        <v>246</v>
      </c>
      <c r="E306" s="4">
        <v>53</v>
      </c>
      <c r="F306" s="4">
        <v>80</v>
      </c>
      <c r="G306" s="4">
        <v>117</v>
      </c>
      <c r="H306" s="4" t="s">
        <v>14</v>
      </c>
      <c r="I306" s="4" t="s">
        <v>14</v>
      </c>
      <c r="J306" s="4" t="s">
        <v>14</v>
      </c>
      <c r="K306" s="87" t="s">
        <v>536</v>
      </c>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c r="BF306" s="100"/>
      <c r="BG306" s="100"/>
      <c r="BH306" s="100"/>
      <c r="BI306" s="100"/>
      <c r="BJ306" s="100"/>
      <c r="BK306" s="100"/>
      <c r="BL306" s="100"/>
      <c r="BM306" s="100"/>
      <c r="BN306" s="100"/>
      <c r="BO306" s="100"/>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c r="EO306" s="100"/>
      <c r="EP306" s="100"/>
      <c r="EQ306" s="100"/>
      <c r="ER306" s="100"/>
      <c r="ES306" s="100"/>
      <c r="ET306" s="100"/>
      <c r="EU306" s="100"/>
      <c r="EV306" s="100"/>
      <c r="EW306" s="100"/>
      <c r="EX306" s="100"/>
      <c r="EY306" s="100"/>
      <c r="EZ306" s="100"/>
      <c r="FA306" s="100"/>
      <c r="FB306" s="100"/>
      <c r="FC306" s="100"/>
      <c r="FD306" s="100"/>
      <c r="FE306" s="100"/>
      <c r="FF306" s="100"/>
      <c r="FG306" s="100"/>
      <c r="FH306" s="100"/>
      <c r="FI306" s="100"/>
      <c r="FJ306" s="100"/>
      <c r="FK306" s="100"/>
      <c r="FL306" s="100"/>
      <c r="FM306" s="100"/>
      <c r="FN306" s="100"/>
      <c r="FO306" s="100"/>
      <c r="FP306" s="100"/>
      <c r="FQ306" s="100"/>
      <c r="FR306" s="100"/>
      <c r="FS306" s="100"/>
      <c r="FT306" s="100"/>
      <c r="FU306" s="100"/>
      <c r="FV306" s="100"/>
      <c r="FW306" s="100"/>
      <c r="FX306" s="100"/>
      <c r="FY306" s="100"/>
      <c r="FZ306" s="100"/>
      <c r="GA306" s="100"/>
      <c r="GB306" s="100"/>
      <c r="GC306" s="100"/>
      <c r="GD306" s="100"/>
      <c r="GE306" s="100"/>
      <c r="GF306" s="100"/>
      <c r="GG306" s="100"/>
      <c r="GH306" s="100"/>
      <c r="GI306" s="100"/>
      <c r="GJ306" s="100"/>
      <c r="GK306" s="100"/>
      <c r="GL306" s="100"/>
      <c r="GM306" s="100"/>
      <c r="GN306" s="100"/>
      <c r="GO306" s="100"/>
      <c r="GP306" s="100"/>
      <c r="GQ306" s="100"/>
      <c r="GR306" s="100"/>
      <c r="GS306" s="100"/>
      <c r="GT306" s="100"/>
      <c r="GU306" s="100"/>
      <c r="GV306" s="100"/>
      <c r="GW306" s="100"/>
      <c r="GX306" s="100"/>
      <c r="GY306" s="100"/>
      <c r="GZ306" s="100"/>
      <c r="HA306" s="100"/>
      <c r="HB306" s="100"/>
      <c r="HC306" s="100"/>
      <c r="HD306" s="100"/>
      <c r="HE306" s="100"/>
      <c r="HF306" s="100"/>
      <c r="HG306" s="100"/>
      <c r="HH306" s="100"/>
      <c r="HI306" s="100"/>
      <c r="HJ306" s="100"/>
      <c r="HK306" s="100"/>
      <c r="HL306" s="100"/>
      <c r="HM306" s="100"/>
      <c r="HN306" s="100"/>
      <c r="HO306" s="100"/>
      <c r="HP306" s="100"/>
      <c r="HQ306" s="100"/>
      <c r="HR306" s="100"/>
      <c r="HS306" s="100"/>
      <c r="HT306" s="100"/>
      <c r="HU306" s="100"/>
      <c r="HV306" s="100"/>
      <c r="HW306" s="100"/>
      <c r="HX306" s="100"/>
      <c r="HY306" s="100"/>
      <c r="HZ306" s="100"/>
      <c r="IA306" s="100"/>
      <c r="IB306" s="100"/>
      <c r="IC306" s="100"/>
      <c r="ID306" s="100"/>
      <c r="IE306" s="100"/>
      <c r="IF306" s="100"/>
      <c r="IG306" s="100"/>
      <c r="IH306" s="100"/>
      <c r="II306" s="100"/>
      <c r="IJ306" s="100"/>
      <c r="IK306" s="100"/>
      <c r="IL306" s="100"/>
      <c r="IM306" s="100"/>
      <c r="IN306" s="100"/>
      <c r="IO306" s="100"/>
      <c r="IP306" s="100"/>
    </row>
    <row r="307" spans="1:250">
      <c r="A307" s="83" t="s">
        <v>685</v>
      </c>
      <c r="B307" s="4" t="s">
        <v>206</v>
      </c>
      <c r="C307" s="4" t="s">
        <v>14</v>
      </c>
      <c r="D307" s="4" t="s">
        <v>246</v>
      </c>
      <c r="E307" s="4">
        <v>38</v>
      </c>
      <c r="F307" s="4" t="s">
        <v>14</v>
      </c>
      <c r="G307" s="4">
        <v>69</v>
      </c>
      <c r="H307" s="4" t="s">
        <v>14</v>
      </c>
      <c r="I307" s="4" t="s">
        <v>14</v>
      </c>
      <c r="J307" s="4" t="s">
        <v>14</v>
      </c>
      <c r="K307" s="87" t="s">
        <v>536</v>
      </c>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c r="BF307" s="100"/>
      <c r="BG307" s="100"/>
      <c r="BH307" s="100"/>
      <c r="BI307" s="100"/>
      <c r="BJ307" s="100"/>
      <c r="BK307" s="100"/>
      <c r="BL307" s="100"/>
      <c r="BM307" s="100"/>
      <c r="BN307" s="100"/>
      <c r="BO307" s="100"/>
      <c r="BP307" s="100"/>
      <c r="BQ307" s="100"/>
      <c r="BR307" s="100"/>
      <c r="BS307" s="100"/>
      <c r="BT307" s="100"/>
      <c r="BU307" s="10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c r="EO307" s="100"/>
      <c r="EP307" s="100"/>
      <c r="EQ307" s="100"/>
      <c r="ER307" s="100"/>
      <c r="ES307" s="100"/>
      <c r="ET307" s="100"/>
      <c r="EU307" s="100"/>
      <c r="EV307" s="100"/>
      <c r="EW307" s="100"/>
      <c r="EX307" s="100"/>
      <c r="EY307" s="100"/>
      <c r="EZ307" s="100"/>
      <c r="FA307" s="100"/>
      <c r="FB307" s="100"/>
      <c r="FC307" s="100"/>
      <c r="FD307" s="100"/>
      <c r="FE307" s="100"/>
      <c r="FF307" s="100"/>
      <c r="FG307" s="100"/>
      <c r="FH307" s="100"/>
      <c r="FI307" s="100"/>
      <c r="FJ307" s="100"/>
      <c r="FK307" s="100"/>
      <c r="FL307" s="100"/>
      <c r="FM307" s="100"/>
      <c r="FN307" s="100"/>
      <c r="FO307" s="100"/>
      <c r="FP307" s="100"/>
      <c r="FQ307" s="100"/>
      <c r="FR307" s="100"/>
      <c r="FS307" s="100"/>
      <c r="FT307" s="100"/>
      <c r="FU307" s="100"/>
      <c r="FV307" s="100"/>
      <c r="FW307" s="100"/>
      <c r="FX307" s="100"/>
      <c r="FY307" s="100"/>
      <c r="FZ307" s="100"/>
      <c r="GA307" s="100"/>
      <c r="GB307" s="100"/>
      <c r="GC307" s="100"/>
      <c r="GD307" s="100"/>
      <c r="GE307" s="100"/>
      <c r="GF307" s="100"/>
      <c r="GG307" s="100"/>
      <c r="GH307" s="100"/>
      <c r="GI307" s="100"/>
      <c r="GJ307" s="100"/>
      <c r="GK307" s="100"/>
      <c r="GL307" s="100"/>
      <c r="GM307" s="100"/>
      <c r="GN307" s="100"/>
      <c r="GO307" s="100"/>
      <c r="GP307" s="100"/>
      <c r="GQ307" s="100"/>
      <c r="GR307" s="100"/>
      <c r="GS307" s="100"/>
      <c r="GT307" s="100"/>
      <c r="GU307" s="100"/>
      <c r="GV307" s="100"/>
      <c r="GW307" s="100"/>
      <c r="GX307" s="100"/>
      <c r="GY307" s="100"/>
      <c r="GZ307" s="100"/>
      <c r="HA307" s="100"/>
      <c r="HB307" s="100"/>
      <c r="HC307" s="100"/>
      <c r="HD307" s="100"/>
      <c r="HE307" s="100"/>
      <c r="HF307" s="100"/>
      <c r="HG307" s="100"/>
      <c r="HH307" s="100"/>
      <c r="HI307" s="100"/>
      <c r="HJ307" s="100"/>
      <c r="HK307" s="100"/>
      <c r="HL307" s="100"/>
      <c r="HM307" s="100"/>
      <c r="HN307" s="100"/>
      <c r="HO307" s="100"/>
      <c r="HP307" s="100"/>
      <c r="HQ307" s="100"/>
      <c r="HR307" s="100"/>
      <c r="HS307" s="100"/>
      <c r="HT307" s="100"/>
      <c r="HU307" s="100"/>
      <c r="HV307" s="100"/>
      <c r="HW307" s="100"/>
      <c r="HX307" s="100"/>
      <c r="HY307" s="100"/>
      <c r="HZ307" s="100"/>
      <c r="IA307" s="100"/>
      <c r="IB307" s="100"/>
      <c r="IC307" s="100"/>
      <c r="ID307" s="100"/>
      <c r="IE307" s="100"/>
      <c r="IF307" s="100"/>
      <c r="IG307" s="100"/>
      <c r="IH307" s="100"/>
      <c r="II307" s="100"/>
      <c r="IJ307" s="100"/>
      <c r="IK307" s="100"/>
      <c r="IL307" s="100"/>
      <c r="IM307" s="100"/>
      <c r="IN307" s="100"/>
      <c r="IO307" s="100"/>
      <c r="IP307" s="100"/>
    </row>
    <row r="308" spans="1:250">
      <c r="A308" s="83" t="s">
        <v>259</v>
      </c>
      <c r="B308" s="4" t="s">
        <v>206</v>
      </c>
      <c r="C308" s="4">
        <v>81</v>
      </c>
      <c r="D308" s="4" t="s">
        <v>246</v>
      </c>
      <c r="E308" s="4">
        <v>64</v>
      </c>
      <c r="F308" s="4">
        <v>84</v>
      </c>
      <c r="G308" s="4">
        <v>88</v>
      </c>
      <c r="H308" s="4">
        <v>81</v>
      </c>
      <c r="I308" s="4">
        <v>85</v>
      </c>
      <c r="J308" s="4">
        <v>95</v>
      </c>
      <c r="K308" s="87" t="s">
        <v>568</v>
      </c>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c r="BF308" s="100"/>
      <c r="BG308" s="100"/>
      <c r="BH308" s="100"/>
      <c r="BI308" s="100"/>
      <c r="BJ308" s="100"/>
      <c r="BK308" s="100"/>
      <c r="BL308" s="100"/>
      <c r="BM308" s="100"/>
      <c r="BN308" s="100"/>
      <c r="BO308" s="100"/>
      <c r="BP308" s="100"/>
      <c r="BQ308" s="100"/>
      <c r="BR308" s="100"/>
      <c r="BS308" s="100"/>
      <c r="BT308" s="100"/>
      <c r="BU308" s="10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c r="EO308" s="100"/>
      <c r="EP308" s="100"/>
      <c r="EQ308" s="100"/>
      <c r="ER308" s="100"/>
      <c r="ES308" s="100"/>
      <c r="ET308" s="100"/>
      <c r="EU308" s="100"/>
      <c r="EV308" s="100"/>
      <c r="EW308" s="100"/>
      <c r="EX308" s="100"/>
      <c r="EY308" s="100"/>
      <c r="EZ308" s="100"/>
      <c r="FA308" s="100"/>
      <c r="FB308" s="100"/>
      <c r="FC308" s="100"/>
      <c r="FD308" s="100"/>
      <c r="FE308" s="100"/>
      <c r="FF308" s="100"/>
      <c r="FG308" s="100"/>
      <c r="FH308" s="100"/>
      <c r="FI308" s="100"/>
      <c r="FJ308" s="100"/>
      <c r="FK308" s="100"/>
      <c r="FL308" s="100"/>
      <c r="FM308" s="100"/>
      <c r="FN308" s="100"/>
      <c r="FO308" s="100"/>
      <c r="FP308" s="100"/>
      <c r="FQ308" s="100"/>
      <c r="FR308" s="100"/>
      <c r="FS308" s="100"/>
      <c r="FT308" s="100"/>
      <c r="FU308" s="100"/>
      <c r="FV308" s="100"/>
      <c r="FW308" s="100"/>
      <c r="FX308" s="100"/>
      <c r="FY308" s="100"/>
      <c r="FZ308" s="100"/>
      <c r="GA308" s="100"/>
      <c r="GB308" s="100"/>
      <c r="GC308" s="100"/>
      <c r="GD308" s="100"/>
      <c r="GE308" s="100"/>
      <c r="GF308" s="100"/>
      <c r="GG308" s="100"/>
      <c r="GH308" s="100"/>
      <c r="GI308" s="100"/>
      <c r="GJ308" s="100"/>
      <c r="GK308" s="100"/>
      <c r="GL308" s="100"/>
      <c r="GM308" s="100"/>
      <c r="GN308" s="100"/>
      <c r="GO308" s="100"/>
      <c r="GP308" s="100"/>
      <c r="GQ308" s="100"/>
      <c r="GR308" s="100"/>
      <c r="GS308" s="100"/>
      <c r="GT308" s="100"/>
      <c r="GU308" s="100"/>
      <c r="GV308" s="100"/>
      <c r="GW308" s="100"/>
      <c r="GX308" s="100"/>
      <c r="GY308" s="100"/>
      <c r="GZ308" s="100"/>
      <c r="HA308" s="100"/>
      <c r="HB308" s="100"/>
      <c r="HC308" s="100"/>
      <c r="HD308" s="100"/>
      <c r="HE308" s="100"/>
      <c r="HF308" s="100"/>
      <c r="HG308" s="100"/>
      <c r="HH308" s="100"/>
      <c r="HI308" s="100"/>
      <c r="HJ308" s="100"/>
      <c r="HK308" s="100"/>
      <c r="HL308" s="100"/>
      <c r="HM308" s="100"/>
      <c r="HN308" s="100"/>
      <c r="HO308" s="100"/>
      <c r="HP308" s="100"/>
      <c r="HQ308" s="100"/>
      <c r="HR308" s="100"/>
      <c r="HS308" s="100"/>
      <c r="HT308" s="100"/>
      <c r="HU308" s="100"/>
      <c r="HV308" s="100"/>
      <c r="HW308" s="100"/>
      <c r="HX308" s="100"/>
      <c r="HY308" s="100"/>
      <c r="HZ308" s="100"/>
      <c r="IA308" s="100"/>
      <c r="IB308" s="100"/>
      <c r="IC308" s="100"/>
      <c r="ID308" s="100"/>
      <c r="IE308" s="100"/>
      <c r="IF308" s="100"/>
      <c r="IG308" s="100"/>
      <c r="IH308" s="100"/>
      <c r="II308" s="100"/>
      <c r="IJ308" s="100"/>
      <c r="IK308" s="100"/>
      <c r="IL308" s="100"/>
      <c r="IM308" s="100"/>
      <c r="IN308" s="100"/>
      <c r="IO308" s="100"/>
      <c r="IP308" s="100"/>
    </row>
    <row r="309" spans="1:250">
      <c r="A309" s="83" t="s">
        <v>260</v>
      </c>
      <c r="B309" s="4" t="s">
        <v>206</v>
      </c>
      <c r="C309" s="4">
        <v>68</v>
      </c>
      <c r="D309" s="4" t="s">
        <v>246</v>
      </c>
      <c r="E309" s="4">
        <v>60</v>
      </c>
      <c r="F309" s="4">
        <v>74</v>
      </c>
      <c r="G309" s="4">
        <v>86</v>
      </c>
      <c r="H309" s="4">
        <v>65</v>
      </c>
      <c r="I309" s="4">
        <v>57</v>
      </c>
      <c r="J309" s="4">
        <v>66</v>
      </c>
      <c r="K309" s="87" t="s">
        <v>568</v>
      </c>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c r="BF309" s="100"/>
      <c r="BG309" s="100"/>
      <c r="BH309" s="100"/>
      <c r="BI309" s="100"/>
      <c r="BJ309" s="100"/>
      <c r="BK309" s="100"/>
      <c r="BL309" s="100"/>
      <c r="BM309" s="100"/>
      <c r="BN309" s="100"/>
      <c r="BO309" s="100"/>
      <c r="BP309" s="100"/>
      <c r="BQ309" s="100"/>
      <c r="BR309" s="100"/>
      <c r="BS309" s="100"/>
      <c r="BT309" s="100"/>
      <c r="BU309" s="100"/>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c r="EO309" s="100"/>
      <c r="EP309" s="100"/>
      <c r="EQ309" s="100"/>
      <c r="ER309" s="100"/>
      <c r="ES309" s="100"/>
      <c r="ET309" s="100"/>
      <c r="EU309" s="100"/>
      <c r="EV309" s="100"/>
      <c r="EW309" s="100"/>
      <c r="EX309" s="100"/>
      <c r="EY309" s="100"/>
      <c r="EZ309" s="100"/>
      <c r="FA309" s="100"/>
      <c r="FB309" s="100"/>
      <c r="FC309" s="100"/>
      <c r="FD309" s="100"/>
      <c r="FE309" s="100"/>
      <c r="FF309" s="100"/>
      <c r="FG309" s="100"/>
      <c r="FH309" s="100"/>
      <c r="FI309" s="100"/>
      <c r="FJ309" s="100"/>
      <c r="FK309" s="100"/>
      <c r="FL309" s="100"/>
      <c r="FM309" s="100"/>
      <c r="FN309" s="100"/>
      <c r="FO309" s="100"/>
      <c r="FP309" s="100"/>
      <c r="FQ309" s="100"/>
      <c r="FR309" s="100"/>
      <c r="FS309" s="100"/>
      <c r="FT309" s="100"/>
      <c r="FU309" s="100"/>
      <c r="FV309" s="100"/>
      <c r="FW309" s="100"/>
      <c r="FX309" s="100"/>
      <c r="FY309" s="100"/>
      <c r="FZ309" s="100"/>
      <c r="GA309" s="100"/>
      <c r="GB309" s="100"/>
      <c r="GC309" s="100"/>
      <c r="GD309" s="100"/>
      <c r="GE309" s="100"/>
      <c r="GF309" s="100"/>
      <c r="GG309" s="100"/>
      <c r="GH309" s="100"/>
      <c r="GI309" s="100"/>
      <c r="GJ309" s="100"/>
      <c r="GK309" s="100"/>
      <c r="GL309" s="100"/>
      <c r="GM309" s="100"/>
      <c r="GN309" s="100"/>
      <c r="GO309" s="100"/>
      <c r="GP309" s="100"/>
      <c r="GQ309" s="100"/>
      <c r="GR309" s="100"/>
      <c r="GS309" s="100"/>
      <c r="GT309" s="100"/>
      <c r="GU309" s="100"/>
      <c r="GV309" s="100"/>
      <c r="GW309" s="100"/>
      <c r="GX309" s="100"/>
      <c r="GY309" s="100"/>
      <c r="GZ309" s="100"/>
      <c r="HA309" s="100"/>
      <c r="HB309" s="100"/>
      <c r="HC309" s="100"/>
      <c r="HD309" s="100"/>
      <c r="HE309" s="100"/>
      <c r="HF309" s="100"/>
      <c r="HG309" s="100"/>
      <c r="HH309" s="100"/>
      <c r="HI309" s="100"/>
      <c r="HJ309" s="100"/>
      <c r="HK309" s="100"/>
      <c r="HL309" s="100"/>
      <c r="HM309" s="100"/>
      <c r="HN309" s="100"/>
      <c r="HO309" s="100"/>
      <c r="HP309" s="100"/>
      <c r="HQ309" s="100"/>
      <c r="HR309" s="100"/>
      <c r="HS309" s="100"/>
      <c r="HT309" s="100"/>
      <c r="HU309" s="100"/>
      <c r="HV309" s="100"/>
      <c r="HW309" s="100"/>
      <c r="HX309" s="100"/>
      <c r="HY309" s="100"/>
      <c r="HZ309" s="100"/>
      <c r="IA309" s="100"/>
      <c r="IB309" s="100"/>
      <c r="IC309" s="100"/>
      <c r="ID309" s="100"/>
      <c r="IE309" s="100"/>
      <c r="IF309" s="100"/>
      <c r="IG309" s="100"/>
      <c r="IH309" s="100"/>
      <c r="II309" s="100"/>
      <c r="IJ309" s="100"/>
      <c r="IK309" s="100"/>
      <c r="IL309" s="100"/>
      <c r="IM309" s="100"/>
      <c r="IN309" s="100"/>
      <c r="IO309" s="100"/>
      <c r="IP309" s="100"/>
    </row>
    <row r="310" spans="1:250">
      <c r="A310" s="83" t="s">
        <v>261</v>
      </c>
      <c r="B310" s="4" t="s">
        <v>206</v>
      </c>
      <c r="C310" s="4">
        <v>76</v>
      </c>
      <c r="D310" s="4" t="s">
        <v>246</v>
      </c>
      <c r="E310" s="4">
        <v>65</v>
      </c>
      <c r="F310" s="4">
        <v>97</v>
      </c>
      <c r="G310" s="4">
        <v>59</v>
      </c>
      <c r="H310" s="4">
        <v>84</v>
      </c>
      <c r="I310" s="4">
        <v>83</v>
      </c>
      <c r="J310" s="4">
        <v>80</v>
      </c>
      <c r="K310" s="87" t="s">
        <v>537</v>
      </c>
      <c r="L310" s="100"/>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c r="BF310" s="100"/>
      <c r="BG310" s="100"/>
      <c r="BH310" s="100"/>
      <c r="BI310" s="100"/>
      <c r="BJ310" s="100"/>
      <c r="BK310" s="100"/>
      <c r="BL310" s="100"/>
      <c r="BM310" s="100"/>
      <c r="BN310" s="100"/>
      <c r="BO310" s="100"/>
      <c r="BP310" s="100"/>
      <c r="BQ310" s="100"/>
      <c r="BR310" s="100"/>
      <c r="BS310" s="100"/>
      <c r="BT310" s="100"/>
      <c r="BU310" s="100"/>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c r="EO310" s="100"/>
      <c r="EP310" s="100"/>
      <c r="EQ310" s="100"/>
      <c r="ER310" s="100"/>
      <c r="ES310" s="100"/>
      <c r="ET310" s="100"/>
      <c r="EU310" s="100"/>
      <c r="EV310" s="100"/>
      <c r="EW310" s="100"/>
      <c r="EX310" s="100"/>
      <c r="EY310" s="100"/>
      <c r="EZ310" s="100"/>
      <c r="FA310" s="100"/>
      <c r="FB310" s="100"/>
      <c r="FC310" s="100"/>
      <c r="FD310" s="100"/>
      <c r="FE310" s="100"/>
      <c r="FF310" s="100"/>
      <c r="FG310" s="100"/>
      <c r="FH310" s="100"/>
      <c r="FI310" s="100"/>
      <c r="FJ310" s="100"/>
      <c r="FK310" s="100"/>
      <c r="FL310" s="100"/>
      <c r="FM310" s="100"/>
      <c r="FN310" s="100"/>
      <c r="FO310" s="100"/>
      <c r="FP310" s="100"/>
      <c r="FQ310" s="100"/>
      <c r="FR310" s="100"/>
      <c r="FS310" s="100"/>
      <c r="FT310" s="100"/>
      <c r="FU310" s="100"/>
      <c r="FV310" s="100"/>
      <c r="FW310" s="100"/>
      <c r="FX310" s="100"/>
      <c r="FY310" s="100"/>
      <c r="FZ310" s="100"/>
      <c r="GA310" s="100"/>
      <c r="GB310" s="100"/>
      <c r="GC310" s="100"/>
      <c r="GD310" s="100"/>
      <c r="GE310" s="100"/>
      <c r="GF310" s="100"/>
      <c r="GG310" s="100"/>
      <c r="GH310" s="100"/>
      <c r="GI310" s="100"/>
      <c r="GJ310" s="100"/>
      <c r="GK310" s="100"/>
      <c r="GL310" s="100"/>
      <c r="GM310" s="100"/>
      <c r="GN310" s="100"/>
      <c r="GO310" s="100"/>
      <c r="GP310" s="100"/>
      <c r="GQ310" s="100"/>
      <c r="GR310" s="100"/>
      <c r="GS310" s="100"/>
      <c r="GT310" s="100"/>
      <c r="GU310" s="100"/>
      <c r="GV310" s="100"/>
      <c r="GW310" s="100"/>
      <c r="GX310" s="100"/>
      <c r="GY310" s="100"/>
      <c r="GZ310" s="100"/>
      <c r="HA310" s="100"/>
      <c r="HB310" s="100"/>
      <c r="HC310" s="100"/>
      <c r="HD310" s="100"/>
      <c r="HE310" s="100"/>
      <c r="HF310" s="100"/>
      <c r="HG310" s="100"/>
      <c r="HH310" s="100"/>
      <c r="HI310" s="100"/>
      <c r="HJ310" s="100"/>
      <c r="HK310" s="100"/>
      <c r="HL310" s="100"/>
      <c r="HM310" s="100"/>
      <c r="HN310" s="100"/>
      <c r="HO310" s="100"/>
      <c r="HP310" s="100"/>
      <c r="HQ310" s="100"/>
      <c r="HR310" s="100"/>
      <c r="HS310" s="100"/>
      <c r="HT310" s="100"/>
      <c r="HU310" s="100"/>
      <c r="HV310" s="100"/>
      <c r="HW310" s="100"/>
      <c r="HX310" s="100"/>
      <c r="HY310" s="100"/>
      <c r="HZ310" s="100"/>
      <c r="IA310" s="100"/>
      <c r="IB310" s="100"/>
      <c r="IC310" s="100"/>
      <c r="ID310" s="100"/>
      <c r="IE310" s="100"/>
      <c r="IF310" s="100"/>
      <c r="IG310" s="100"/>
      <c r="IH310" s="100"/>
      <c r="II310" s="100"/>
      <c r="IJ310" s="100"/>
      <c r="IK310" s="100"/>
      <c r="IL310" s="100"/>
      <c r="IM310" s="100"/>
      <c r="IN310" s="100"/>
      <c r="IO310" s="100"/>
      <c r="IP310" s="100"/>
    </row>
    <row r="311" spans="1:250">
      <c r="A311" s="83" t="s">
        <v>262</v>
      </c>
      <c r="B311" s="4" t="s">
        <v>206</v>
      </c>
      <c r="C311" s="4">
        <v>72</v>
      </c>
      <c r="D311" s="4" t="s">
        <v>246</v>
      </c>
      <c r="E311" s="4">
        <v>65</v>
      </c>
      <c r="F311" s="4">
        <v>90</v>
      </c>
      <c r="G311" s="4">
        <v>62</v>
      </c>
      <c r="H311" s="4">
        <v>85</v>
      </c>
      <c r="I311" s="4">
        <v>67</v>
      </c>
      <c r="J311" s="4">
        <v>69</v>
      </c>
      <c r="K311" s="87" t="s">
        <v>537</v>
      </c>
      <c r="L311" s="100"/>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c r="BF311" s="100"/>
      <c r="BG311" s="100"/>
      <c r="BH311" s="100"/>
      <c r="BI311" s="100"/>
      <c r="BJ311" s="100"/>
      <c r="BK311" s="100"/>
      <c r="BL311" s="100"/>
      <c r="BM311" s="100"/>
      <c r="BN311" s="100"/>
      <c r="BO311" s="100"/>
      <c r="BP311" s="100"/>
      <c r="BQ311" s="100"/>
      <c r="BR311" s="100"/>
      <c r="BS311" s="100"/>
      <c r="BT311" s="100"/>
      <c r="BU311" s="100"/>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c r="EO311" s="100"/>
      <c r="EP311" s="100"/>
      <c r="EQ311" s="100"/>
      <c r="ER311" s="100"/>
      <c r="ES311" s="100"/>
      <c r="ET311" s="100"/>
      <c r="EU311" s="100"/>
      <c r="EV311" s="100"/>
      <c r="EW311" s="100"/>
      <c r="EX311" s="100"/>
      <c r="EY311" s="100"/>
      <c r="EZ311" s="100"/>
      <c r="FA311" s="100"/>
      <c r="FB311" s="100"/>
      <c r="FC311" s="100"/>
      <c r="FD311" s="100"/>
      <c r="FE311" s="100"/>
      <c r="FF311" s="100"/>
      <c r="FG311" s="100"/>
      <c r="FH311" s="100"/>
      <c r="FI311" s="100"/>
      <c r="FJ311" s="100"/>
      <c r="FK311" s="100"/>
      <c r="FL311" s="100"/>
      <c r="FM311" s="100"/>
      <c r="FN311" s="100"/>
      <c r="FO311" s="100"/>
      <c r="FP311" s="100"/>
      <c r="FQ311" s="100"/>
      <c r="FR311" s="100"/>
      <c r="FS311" s="100"/>
      <c r="FT311" s="100"/>
      <c r="FU311" s="100"/>
      <c r="FV311" s="100"/>
      <c r="FW311" s="100"/>
      <c r="FX311" s="100"/>
      <c r="FY311" s="100"/>
      <c r="FZ311" s="100"/>
      <c r="GA311" s="100"/>
      <c r="GB311" s="100"/>
      <c r="GC311" s="100"/>
      <c r="GD311" s="100"/>
      <c r="GE311" s="100"/>
      <c r="GF311" s="100"/>
      <c r="GG311" s="100"/>
      <c r="GH311" s="100"/>
      <c r="GI311" s="100"/>
      <c r="GJ311" s="100"/>
      <c r="GK311" s="100"/>
      <c r="GL311" s="100"/>
      <c r="GM311" s="100"/>
      <c r="GN311" s="100"/>
      <c r="GO311" s="100"/>
      <c r="GP311" s="100"/>
      <c r="GQ311" s="100"/>
      <c r="GR311" s="100"/>
      <c r="GS311" s="100"/>
      <c r="GT311" s="100"/>
      <c r="GU311" s="100"/>
      <c r="GV311" s="100"/>
      <c r="GW311" s="100"/>
      <c r="GX311" s="100"/>
      <c r="GY311" s="100"/>
      <c r="GZ311" s="100"/>
      <c r="HA311" s="100"/>
      <c r="HB311" s="100"/>
      <c r="HC311" s="100"/>
      <c r="HD311" s="100"/>
      <c r="HE311" s="100"/>
      <c r="HF311" s="100"/>
      <c r="HG311" s="100"/>
      <c r="HH311" s="100"/>
      <c r="HI311" s="100"/>
      <c r="HJ311" s="100"/>
      <c r="HK311" s="100"/>
      <c r="HL311" s="100"/>
      <c r="HM311" s="100"/>
      <c r="HN311" s="100"/>
      <c r="HO311" s="100"/>
      <c r="HP311" s="100"/>
      <c r="HQ311" s="100"/>
      <c r="HR311" s="100"/>
      <c r="HS311" s="100"/>
      <c r="HT311" s="100"/>
      <c r="HU311" s="100"/>
      <c r="HV311" s="100"/>
      <c r="HW311" s="100"/>
      <c r="HX311" s="100"/>
      <c r="HY311" s="100"/>
      <c r="HZ311" s="100"/>
      <c r="IA311" s="100"/>
      <c r="IB311" s="100"/>
      <c r="IC311" s="100"/>
      <c r="ID311" s="100"/>
      <c r="IE311" s="100"/>
      <c r="IF311" s="100"/>
      <c r="IG311" s="100"/>
      <c r="IH311" s="100"/>
      <c r="II311" s="100"/>
      <c r="IJ311" s="100"/>
      <c r="IK311" s="100"/>
      <c r="IL311" s="100"/>
      <c r="IM311" s="100"/>
      <c r="IN311" s="100"/>
      <c r="IO311" s="100"/>
      <c r="IP311" s="100"/>
    </row>
    <row r="312" spans="1:250">
      <c r="A312" s="83" t="s">
        <v>263</v>
      </c>
      <c r="B312" s="4" t="s">
        <v>206</v>
      </c>
      <c r="C312" s="4">
        <v>106</v>
      </c>
      <c r="D312" s="4" t="s">
        <v>246</v>
      </c>
      <c r="E312" s="4">
        <v>73</v>
      </c>
      <c r="F312" s="4">
        <v>167</v>
      </c>
      <c r="G312" s="4">
        <v>100</v>
      </c>
      <c r="H312" s="4">
        <v>72</v>
      </c>
      <c r="I312" s="4">
        <v>64</v>
      </c>
      <c r="J312" s="4">
        <v>119</v>
      </c>
      <c r="K312" s="87" t="s">
        <v>569</v>
      </c>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c r="BF312" s="100"/>
      <c r="BG312" s="100"/>
      <c r="BH312" s="100"/>
      <c r="BI312" s="100"/>
      <c r="BJ312" s="100"/>
      <c r="BK312" s="100"/>
      <c r="BL312" s="100"/>
      <c r="BM312" s="100"/>
      <c r="BN312" s="100"/>
      <c r="BO312" s="100"/>
      <c r="BP312" s="100"/>
      <c r="BQ312" s="100"/>
      <c r="BR312" s="100"/>
      <c r="BS312" s="100"/>
      <c r="BT312" s="100"/>
      <c r="BU312" s="100"/>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c r="EO312" s="100"/>
      <c r="EP312" s="100"/>
      <c r="EQ312" s="100"/>
      <c r="ER312" s="100"/>
      <c r="ES312" s="100"/>
      <c r="ET312" s="100"/>
      <c r="EU312" s="100"/>
      <c r="EV312" s="100"/>
      <c r="EW312" s="100"/>
      <c r="EX312" s="100"/>
      <c r="EY312" s="100"/>
      <c r="EZ312" s="100"/>
      <c r="FA312" s="100"/>
      <c r="FB312" s="100"/>
      <c r="FC312" s="100"/>
      <c r="FD312" s="100"/>
      <c r="FE312" s="100"/>
      <c r="FF312" s="100"/>
      <c r="FG312" s="100"/>
      <c r="FH312" s="100"/>
      <c r="FI312" s="100"/>
      <c r="FJ312" s="100"/>
      <c r="FK312" s="100"/>
      <c r="FL312" s="100"/>
      <c r="FM312" s="100"/>
      <c r="FN312" s="100"/>
      <c r="FO312" s="100"/>
      <c r="FP312" s="100"/>
      <c r="FQ312" s="100"/>
      <c r="FR312" s="100"/>
      <c r="FS312" s="100"/>
      <c r="FT312" s="100"/>
      <c r="FU312" s="100"/>
      <c r="FV312" s="100"/>
      <c r="FW312" s="100"/>
      <c r="FX312" s="100"/>
      <c r="FY312" s="100"/>
      <c r="FZ312" s="100"/>
      <c r="GA312" s="100"/>
      <c r="GB312" s="100"/>
      <c r="GC312" s="100"/>
      <c r="GD312" s="100"/>
      <c r="GE312" s="100"/>
      <c r="GF312" s="100"/>
      <c r="GG312" s="100"/>
      <c r="GH312" s="100"/>
      <c r="GI312" s="100"/>
      <c r="GJ312" s="100"/>
      <c r="GK312" s="100"/>
      <c r="GL312" s="100"/>
      <c r="GM312" s="100"/>
      <c r="GN312" s="100"/>
      <c r="GO312" s="100"/>
      <c r="GP312" s="100"/>
      <c r="GQ312" s="100"/>
      <c r="GR312" s="100"/>
      <c r="GS312" s="100"/>
      <c r="GT312" s="100"/>
      <c r="GU312" s="100"/>
      <c r="GV312" s="100"/>
      <c r="GW312" s="100"/>
      <c r="GX312" s="100"/>
      <c r="GY312" s="100"/>
      <c r="GZ312" s="100"/>
      <c r="HA312" s="100"/>
      <c r="HB312" s="100"/>
      <c r="HC312" s="100"/>
      <c r="HD312" s="100"/>
      <c r="HE312" s="100"/>
      <c r="HF312" s="100"/>
      <c r="HG312" s="100"/>
      <c r="HH312" s="100"/>
      <c r="HI312" s="100"/>
      <c r="HJ312" s="100"/>
      <c r="HK312" s="100"/>
      <c r="HL312" s="100"/>
      <c r="HM312" s="100"/>
      <c r="HN312" s="100"/>
      <c r="HO312" s="100"/>
      <c r="HP312" s="100"/>
      <c r="HQ312" s="100"/>
      <c r="HR312" s="100"/>
      <c r="HS312" s="100"/>
      <c r="HT312" s="100"/>
      <c r="HU312" s="100"/>
      <c r="HV312" s="100"/>
      <c r="HW312" s="100"/>
      <c r="HX312" s="100"/>
      <c r="HY312" s="100"/>
      <c r="HZ312" s="100"/>
      <c r="IA312" s="100"/>
      <c r="IB312" s="100"/>
      <c r="IC312" s="100"/>
      <c r="ID312" s="100"/>
      <c r="IE312" s="100"/>
      <c r="IF312" s="100"/>
      <c r="IG312" s="100"/>
      <c r="IH312" s="100"/>
      <c r="II312" s="100"/>
      <c r="IJ312" s="100"/>
      <c r="IK312" s="100"/>
      <c r="IL312" s="100"/>
      <c r="IM312" s="100"/>
      <c r="IN312" s="100"/>
      <c r="IO312" s="100"/>
      <c r="IP312" s="100"/>
    </row>
    <row r="313" spans="1:250">
      <c r="A313" s="83" t="s">
        <v>225</v>
      </c>
      <c r="B313" s="4" t="s">
        <v>206</v>
      </c>
      <c r="C313" s="4">
        <v>80</v>
      </c>
      <c r="D313" s="4" t="s">
        <v>246</v>
      </c>
      <c r="E313" s="4">
        <v>71</v>
      </c>
      <c r="F313" s="4">
        <v>89</v>
      </c>
      <c r="G313" s="4">
        <v>66</v>
      </c>
      <c r="H313" s="4">
        <v>85</v>
      </c>
      <c r="I313" s="4">
        <v>84</v>
      </c>
      <c r="J313" s="4">
        <v>90</v>
      </c>
      <c r="K313" s="87" t="s">
        <v>534</v>
      </c>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c r="BF313" s="100"/>
      <c r="BG313" s="100"/>
      <c r="BH313" s="100"/>
      <c r="BI313" s="100"/>
      <c r="BJ313" s="100"/>
      <c r="BK313" s="100"/>
      <c r="BL313" s="100"/>
      <c r="BM313" s="100"/>
      <c r="BN313" s="100"/>
      <c r="BO313" s="100"/>
      <c r="BP313" s="100"/>
      <c r="BQ313" s="100"/>
      <c r="BR313" s="100"/>
      <c r="BS313" s="100"/>
      <c r="BT313" s="100"/>
      <c r="BU313" s="100"/>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c r="EO313" s="100"/>
      <c r="EP313" s="100"/>
      <c r="EQ313" s="100"/>
      <c r="ER313" s="100"/>
      <c r="ES313" s="100"/>
      <c r="ET313" s="100"/>
      <c r="EU313" s="100"/>
      <c r="EV313" s="100"/>
      <c r="EW313" s="100"/>
      <c r="EX313" s="100"/>
      <c r="EY313" s="100"/>
      <c r="EZ313" s="100"/>
      <c r="FA313" s="100"/>
      <c r="FB313" s="100"/>
      <c r="FC313" s="100"/>
      <c r="FD313" s="100"/>
      <c r="FE313" s="100"/>
      <c r="FF313" s="100"/>
      <c r="FG313" s="100"/>
      <c r="FH313" s="100"/>
      <c r="FI313" s="100"/>
      <c r="FJ313" s="100"/>
      <c r="FK313" s="100"/>
      <c r="FL313" s="100"/>
      <c r="FM313" s="100"/>
      <c r="FN313" s="100"/>
      <c r="FO313" s="100"/>
      <c r="FP313" s="100"/>
      <c r="FQ313" s="100"/>
      <c r="FR313" s="100"/>
      <c r="FS313" s="100"/>
      <c r="FT313" s="100"/>
      <c r="FU313" s="100"/>
      <c r="FV313" s="100"/>
      <c r="FW313" s="100"/>
      <c r="FX313" s="100"/>
      <c r="FY313" s="100"/>
      <c r="FZ313" s="100"/>
      <c r="GA313" s="100"/>
      <c r="GB313" s="100"/>
      <c r="GC313" s="100"/>
      <c r="GD313" s="100"/>
      <c r="GE313" s="100"/>
      <c r="GF313" s="100"/>
      <c r="GG313" s="100"/>
      <c r="GH313" s="100"/>
      <c r="GI313" s="100"/>
      <c r="GJ313" s="100"/>
      <c r="GK313" s="100"/>
      <c r="GL313" s="100"/>
      <c r="GM313" s="100"/>
      <c r="GN313" s="100"/>
      <c r="GO313" s="100"/>
      <c r="GP313" s="100"/>
      <c r="GQ313" s="100"/>
      <c r="GR313" s="100"/>
      <c r="GS313" s="100"/>
      <c r="GT313" s="100"/>
      <c r="GU313" s="100"/>
      <c r="GV313" s="100"/>
      <c r="GW313" s="100"/>
      <c r="GX313" s="100"/>
      <c r="GY313" s="100"/>
      <c r="GZ313" s="100"/>
      <c r="HA313" s="100"/>
      <c r="HB313" s="100"/>
      <c r="HC313" s="100"/>
      <c r="HD313" s="100"/>
      <c r="HE313" s="100"/>
      <c r="HF313" s="100"/>
      <c r="HG313" s="100"/>
      <c r="HH313" s="100"/>
      <c r="HI313" s="100"/>
      <c r="HJ313" s="100"/>
      <c r="HK313" s="100"/>
      <c r="HL313" s="100"/>
      <c r="HM313" s="100"/>
      <c r="HN313" s="100"/>
      <c r="HO313" s="100"/>
      <c r="HP313" s="100"/>
      <c r="HQ313" s="100"/>
      <c r="HR313" s="100"/>
      <c r="HS313" s="100"/>
      <c r="HT313" s="100"/>
      <c r="HU313" s="100"/>
      <c r="HV313" s="100"/>
      <c r="HW313" s="100"/>
      <c r="HX313" s="100"/>
      <c r="HY313" s="100"/>
      <c r="HZ313" s="100"/>
      <c r="IA313" s="100"/>
      <c r="IB313" s="100"/>
      <c r="IC313" s="100"/>
      <c r="ID313" s="100"/>
      <c r="IE313" s="100"/>
      <c r="IF313" s="100"/>
      <c r="IG313" s="100"/>
      <c r="IH313" s="100"/>
      <c r="II313" s="100"/>
      <c r="IJ313" s="100"/>
      <c r="IK313" s="100"/>
      <c r="IL313" s="100"/>
      <c r="IM313" s="100"/>
      <c r="IN313" s="100"/>
      <c r="IO313" s="100"/>
      <c r="IP313" s="100"/>
    </row>
    <row r="314" spans="1:250">
      <c r="A314" s="83" t="s">
        <v>226</v>
      </c>
      <c r="B314" s="4" t="s">
        <v>206</v>
      </c>
      <c r="C314" s="4">
        <v>72</v>
      </c>
      <c r="D314" s="4" t="s">
        <v>246</v>
      </c>
      <c r="E314" s="4">
        <v>74</v>
      </c>
      <c r="F314" s="4">
        <v>78</v>
      </c>
      <c r="G314" s="4">
        <v>81</v>
      </c>
      <c r="H314" s="4">
        <v>77</v>
      </c>
      <c r="I314" s="4">
        <v>61</v>
      </c>
      <c r="J314" s="4">
        <v>59</v>
      </c>
      <c r="K314" s="87" t="s">
        <v>534</v>
      </c>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c r="BF314" s="100"/>
      <c r="BG314" s="100"/>
      <c r="BH314" s="100"/>
      <c r="BI314" s="100"/>
      <c r="BJ314" s="100"/>
      <c r="BK314" s="100"/>
      <c r="BL314" s="100"/>
      <c r="BM314" s="100"/>
      <c r="BN314" s="100"/>
      <c r="BO314" s="100"/>
      <c r="BP314" s="100"/>
      <c r="BQ314" s="100"/>
      <c r="BR314" s="100"/>
      <c r="BS314" s="100"/>
      <c r="BT314" s="100"/>
      <c r="BU314" s="100"/>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c r="EO314" s="100"/>
      <c r="EP314" s="100"/>
      <c r="EQ314" s="100"/>
      <c r="ER314" s="100"/>
      <c r="ES314" s="100"/>
      <c r="ET314" s="100"/>
      <c r="EU314" s="100"/>
      <c r="EV314" s="100"/>
      <c r="EW314" s="100"/>
      <c r="EX314" s="100"/>
      <c r="EY314" s="100"/>
      <c r="EZ314" s="100"/>
      <c r="FA314" s="100"/>
      <c r="FB314" s="100"/>
      <c r="FC314" s="100"/>
      <c r="FD314" s="100"/>
      <c r="FE314" s="100"/>
      <c r="FF314" s="100"/>
      <c r="FG314" s="100"/>
      <c r="FH314" s="100"/>
      <c r="FI314" s="100"/>
      <c r="FJ314" s="100"/>
      <c r="FK314" s="100"/>
      <c r="FL314" s="100"/>
      <c r="FM314" s="100"/>
      <c r="FN314" s="100"/>
      <c r="FO314" s="100"/>
      <c r="FP314" s="100"/>
      <c r="FQ314" s="100"/>
      <c r="FR314" s="100"/>
      <c r="FS314" s="100"/>
      <c r="FT314" s="100"/>
      <c r="FU314" s="100"/>
      <c r="FV314" s="100"/>
      <c r="FW314" s="100"/>
      <c r="FX314" s="100"/>
      <c r="FY314" s="100"/>
      <c r="FZ314" s="100"/>
      <c r="GA314" s="100"/>
      <c r="GB314" s="100"/>
      <c r="GC314" s="100"/>
      <c r="GD314" s="100"/>
      <c r="GE314" s="100"/>
      <c r="GF314" s="100"/>
      <c r="GG314" s="100"/>
      <c r="GH314" s="100"/>
      <c r="GI314" s="100"/>
      <c r="GJ314" s="100"/>
      <c r="GK314" s="100"/>
      <c r="GL314" s="100"/>
      <c r="GM314" s="100"/>
      <c r="GN314" s="100"/>
      <c r="GO314" s="100"/>
      <c r="GP314" s="100"/>
      <c r="GQ314" s="100"/>
      <c r="GR314" s="100"/>
      <c r="GS314" s="100"/>
      <c r="GT314" s="100"/>
      <c r="GU314" s="100"/>
      <c r="GV314" s="100"/>
      <c r="GW314" s="100"/>
      <c r="GX314" s="100"/>
      <c r="GY314" s="100"/>
      <c r="GZ314" s="100"/>
      <c r="HA314" s="100"/>
      <c r="HB314" s="100"/>
      <c r="HC314" s="100"/>
      <c r="HD314" s="100"/>
      <c r="HE314" s="100"/>
      <c r="HF314" s="100"/>
      <c r="HG314" s="100"/>
      <c r="HH314" s="100"/>
      <c r="HI314" s="100"/>
      <c r="HJ314" s="100"/>
      <c r="HK314" s="100"/>
      <c r="HL314" s="100"/>
      <c r="HM314" s="100"/>
      <c r="HN314" s="100"/>
      <c r="HO314" s="100"/>
      <c r="HP314" s="100"/>
      <c r="HQ314" s="100"/>
      <c r="HR314" s="100"/>
      <c r="HS314" s="100"/>
      <c r="HT314" s="100"/>
      <c r="HU314" s="100"/>
      <c r="HV314" s="100"/>
      <c r="HW314" s="100"/>
      <c r="HX314" s="100"/>
      <c r="HY314" s="100"/>
      <c r="HZ314" s="100"/>
      <c r="IA314" s="100"/>
      <c r="IB314" s="100"/>
      <c r="IC314" s="100"/>
      <c r="ID314" s="100"/>
      <c r="IE314" s="100"/>
      <c r="IF314" s="100"/>
      <c r="IG314" s="100"/>
      <c r="IH314" s="100"/>
      <c r="II314" s="100"/>
      <c r="IJ314" s="100"/>
      <c r="IK314" s="100"/>
      <c r="IL314" s="100"/>
      <c r="IM314" s="100"/>
      <c r="IN314" s="100"/>
      <c r="IO314" s="100"/>
      <c r="IP314" s="100"/>
    </row>
    <row r="315" spans="1:250">
      <c r="A315" s="83" t="s">
        <v>686</v>
      </c>
      <c r="B315" s="4" t="s">
        <v>206</v>
      </c>
      <c r="C315" s="4" t="s">
        <v>14</v>
      </c>
      <c r="D315" s="4" t="s">
        <v>246</v>
      </c>
      <c r="E315" s="4">
        <v>67</v>
      </c>
      <c r="F315" s="4">
        <v>92</v>
      </c>
      <c r="G315" s="4">
        <v>65</v>
      </c>
      <c r="H315" s="4">
        <v>84</v>
      </c>
      <c r="I315" s="4" t="s">
        <v>14</v>
      </c>
      <c r="J315" s="4" t="s">
        <v>14</v>
      </c>
      <c r="K315" s="87" t="s">
        <v>534</v>
      </c>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c r="BF315" s="100"/>
      <c r="BG315" s="100"/>
      <c r="BH315" s="100"/>
      <c r="BI315" s="100"/>
      <c r="BJ315" s="100"/>
      <c r="BK315" s="100"/>
      <c r="BL315" s="100"/>
      <c r="BM315" s="100"/>
      <c r="BN315" s="100"/>
      <c r="BO315" s="100"/>
      <c r="BP315" s="100"/>
      <c r="BQ315" s="100"/>
      <c r="BR315" s="100"/>
      <c r="BS315" s="100"/>
      <c r="BT315" s="100"/>
      <c r="BU315" s="100"/>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c r="EO315" s="100"/>
      <c r="EP315" s="100"/>
      <c r="EQ315" s="100"/>
      <c r="ER315" s="100"/>
      <c r="ES315" s="100"/>
      <c r="ET315" s="100"/>
      <c r="EU315" s="100"/>
      <c r="EV315" s="100"/>
      <c r="EW315" s="100"/>
      <c r="EX315" s="100"/>
      <c r="EY315" s="100"/>
      <c r="EZ315" s="100"/>
      <c r="FA315" s="100"/>
      <c r="FB315" s="100"/>
      <c r="FC315" s="100"/>
      <c r="FD315" s="100"/>
      <c r="FE315" s="100"/>
      <c r="FF315" s="100"/>
      <c r="FG315" s="100"/>
      <c r="FH315" s="100"/>
      <c r="FI315" s="100"/>
      <c r="FJ315" s="100"/>
      <c r="FK315" s="100"/>
      <c r="FL315" s="100"/>
      <c r="FM315" s="100"/>
      <c r="FN315" s="100"/>
      <c r="FO315" s="100"/>
      <c r="FP315" s="100"/>
      <c r="FQ315" s="100"/>
      <c r="FR315" s="100"/>
      <c r="FS315" s="100"/>
      <c r="FT315" s="100"/>
      <c r="FU315" s="100"/>
      <c r="FV315" s="100"/>
      <c r="FW315" s="100"/>
      <c r="FX315" s="100"/>
      <c r="FY315" s="100"/>
      <c r="FZ315" s="100"/>
      <c r="GA315" s="100"/>
      <c r="GB315" s="100"/>
      <c r="GC315" s="100"/>
      <c r="GD315" s="100"/>
      <c r="GE315" s="100"/>
      <c r="GF315" s="100"/>
      <c r="GG315" s="100"/>
      <c r="GH315" s="100"/>
      <c r="GI315" s="100"/>
      <c r="GJ315" s="100"/>
      <c r="GK315" s="100"/>
      <c r="GL315" s="100"/>
      <c r="GM315" s="100"/>
      <c r="GN315" s="100"/>
      <c r="GO315" s="100"/>
      <c r="GP315" s="100"/>
      <c r="GQ315" s="100"/>
      <c r="GR315" s="100"/>
      <c r="GS315" s="100"/>
      <c r="GT315" s="100"/>
      <c r="GU315" s="100"/>
      <c r="GV315" s="100"/>
      <c r="GW315" s="100"/>
      <c r="GX315" s="100"/>
      <c r="GY315" s="100"/>
      <c r="GZ315" s="100"/>
      <c r="HA315" s="100"/>
      <c r="HB315" s="100"/>
      <c r="HC315" s="100"/>
      <c r="HD315" s="100"/>
      <c r="HE315" s="100"/>
      <c r="HF315" s="100"/>
      <c r="HG315" s="100"/>
      <c r="HH315" s="100"/>
      <c r="HI315" s="100"/>
      <c r="HJ315" s="100"/>
      <c r="HK315" s="100"/>
      <c r="HL315" s="100"/>
      <c r="HM315" s="100"/>
      <c r="HN315" s="100"/>
      <c r="HO315" s="100"/>
      <c r="HP315" s="100"/>
      <c r="HQ315" s="100"/>
      <c r="HR315" s="100"/>
      <c r="HS315" s="100"/>
      <c r="HT315" s="100"/>
      <c r="HU315" s="100"/>
      <c r="HV315" s="100"/>
      <c r="HW315" s="100"/>
      <c r="HX315" s="100"/>
      <c r="HY315" s="100"/>
      <c r="HZ315" s="100"/>
      <c r="IA315" s="100"/>
      <c r="IB315" s="100"/>
      <c r="IC315" s="100"/>
      <c r="ID315" s="100"/>
      <c r="IE315" s="100"/>
      <c r="IF315" s="100"/>
      <c r="IG315" s="100"/>
      <c r="IH315" s="100"/>
      <c r="II315" s="100"/>
      <c r="IJ315" s="100"/>
      <c r="IK315" s="100"/>
      <c r="IL315" s="100"/>
      <c r="IM315" s="100"/>
      <c r="IN315" s="100"/>
      <c r="IO315" s="100"/>
      <c r="IP315" s="100"/>
    </row>
    <row r="316" spans="1:250">
      <c r="A316" s="83" t="s">
        <v>687</v>
      </c>
      <c r="B316" s="4" t="s">
        <v>206</v>
      </c>
      <c r="C316" s="4" t="s">
        <v>14</v>
      </c>
      <c r="D316" s="4" t="s">
        <v>246</v>
      </c>
      <c r="E316" s="4">
        <v>66</v>
      </c>
      <c r="F316" s="4">
        <v>69</v>
      </c>
      <c r="G316" s="4">
        <v>67</v>
      </c>
      <c r="H316" s="4" t="s">
        <v>14</v>
      </c>
      <c r="I316" s="4" t="s">
        <v>14</v>
      </c>
      <c r="J316" s="4" t="s">
        <v>14</v>
      </c>
      <c r="K316" s="87" t="s">
        <v>534</v>
      </c>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c r="BF316" s="100"/>
      <c r="BG316" s="100"/>
      <c r="BH316" s="100"/>
      <c r="BI316" s="100"/>
      <c r="BJ316" s="100"/>
      <c r="BK316" s="100"/>
      <c r="BL316" s="100"/>
      <c r="BM316" s="100"/>
      <c r="BN316" s="100"/>
      <c r="BO316" s="100"/>
      <c r="BP316" s="100"/>
      <c r="BQ316" s="100"/>
      <c r="BR316" s="100"/>
      <c r="BS316" s="100"/>
      <c r="BT316" s="100"/>
      <c r="BU316" s="100"/>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c r="EO316" s="100"/>
      <c r="EP316" s="100"/>
      <c r="EQ316" s="100"/>
      <c r="ER316" s="100"/>
      <c r="ES316" s="100"/>
      <c r="ET316" s="100"/>
      <c r="EU316" s="100"/>
      <c r="EV316" s="100"/>
      <c r="EW316" s="100"/>
      <c r="EX316" s="100"/>
      <c r="EY316" s="100"/>
      <c r="EZ316" s="100"/>
      <c r="FA316" s="100"/>
      <c r="FB316" s="100"/>
      <c r="FC316" s="100"/>
      <c r="FD316" s="100"/>
      <c r="FE316" s="100"/>
      <c r="FF316" s="100"/>
      <c r="FG316" s="100"/>
      <c r="FH316" s="100"/>
      <c r="FI316" s="100"/>
      <c r="FJ316" s="100"/>
      <c r="FK316" s="100"/>
      <c r="FL316" s="100"/>
      <c r="FM316" s="100"/>
      <c r="FN316" s="100"/>
      <c r="FO316" s="100"/>
      <c r="FP316" s="100"/>
      <c r="FQ316" s="100"/>
      <c r="FR316" s="100"/>
      <c r="FS316" s="100"/>
      <c r="FT316" s="100"/>
      <c r="FU316" s="100"/>
      <c r="FV316" s="100"/>
      <c r="FW316" s="100"/>
      <c r="FX316" s="100"/>
      <c r="FY316" s="100"/>
      <c r="FZ316" s="100"/>
      <c r="GA316" s="100"/>
      <c r="GB316" s="100"/>
      <c r="GC316" s="100"/>
      <c r="GD316" s="100"/>
      <c r="GE316" s="100"/>
      <c r="GF316" s="100"/>
      <c r="GG316" s="100"/>
      <c r="GH316" s="100"/>
      <c r="GI316" s="100"/>
      <c r="GJ316" s="100"/>
      <c r="GK316" s="100"/>
      <c r="GL316" s="100"/>
      <c r="GM316" s="100"/>
      <c r="GN316" s="100"/>
      <c r="GO316" s="100"/>
      <c r="GP316" s="100"/>
      <c r="GQ316" s="100"/>
      <c r="GR316" s="100"/>
      <c r="GS316" s="100"/>
      <c r="GT316" s="100"/>
      <c r="GU316" s="100"/>
      <c r="GV316" s="100"/>
      <c r="GW316" s="100"/>
      <c r="GX316" s="100"/>
      <c r="GY316" s="100"/>
      <c r="GZ316" s="100"/>
      <c r="HA316" s="100"/>
      <c r="HB316" s="100"/>
      <c r="HC316" s="100"/>
      <c r="HD316" s="100"/>
      <c r="HE316" s="100"/>
      <c r="HF316" s="100"/>
      <c r="HG316" s="100"/>
      <c r="HH316" s="100"/>
      <c r="HI316" s="100"/>
      <c r="HJ316" s="100"/>
      <c r="HK316" s="100"/>
      <c r="HL316" s="100"/>
      <c r="HM316" s="100"/>
      <c r="HN316" s="100"/>
      <c r="HO316" s="100"/>
      <c r="HP316" s="100"/>
      <c r="HQ316" s="100"/>
      <c r="HR316" s="100"/>
      <c r="HS316" s="100"/>
      <c r="HT316" s="100"/>
      <c r="HU316" s="100"/>
      <c r="HV316" s="100"/>
      <c r="HW316" s="100"/>
      <c r="HX316" s="100"/>
      <c r="HY316" s="100"/>
      <c r="HZ316" s="100"/>
      <c r="IA316" s="100"/>
      <c r="IB316" s="100"/>
      <c r="IC316" s="100"/>
      <c r="ID316" s="100"/>
      <c r="IE316" s="100"/>
      <c r="IF316" s="100"/>
      <c r="IG316" s="100"/>
      <c r="IH316" s="100"/>
      <c r="II316" s="100"/>
      <c r="IJ316" s="100"/>
      <c r="IK316" s="100"/>
      <c r="IL316" s="100"/>
      <c r="IM316" s="100"/>
      <c r="IN316" s="100"/>
      <c r="IO316" s="100"/>
      <c r="IP316" s="100"/>
    </row>
    <row r="317" spans="1:250">
      <c r="A317" s="83" t="s">
        <v>264</v>
      </c>
      <c r="B317" s="4" t="s">
        <v>206</v>
      </c>
      <c r="C317" s="4" t="s">
        <v>14</v>
      </c>
      <c r="D317" s="4" t="s">
        <v>246</v>
      </c>
      <c r="E317" s="4">
        <v>78</v>
      </c>
      <c r="F317" s="4">
        <v>125</v>
      </c>
      <c r="G317" s="4">
        <v>111</v>
      </c>
      <c r="H317" s="4" t="s">
        <v>14</v>
      </c>
      <c r="I317" s="4" t="s">
        <v>14</v>
      </c>
      <c r="J317" s="4" t="s">
        <v>14</v>
      </c>
      <c r="K317" s="87" t="s">
        <v>570</v>
      </c>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c r="BF317" s="100"/>
      <c r="BG317" s="100"/>
      <c r="BH317" s="100"/>
      <c r="BI317" s="100"/>
      <c r="BJ317" s="100"/>
      <c r="BK317" s="100"/>
      <c r="BL317" s="100"/>
      <c r="BM317" s="100"/>
      <c r="BN317" s="100"/>
      <c r="BO317" s="100"/>
      <c r="BP317" s="100"/>
      <c r="BQ317" s="100"/>
      <c r="BR317" s="100"/>
      <c r="BS317" s="100"/>
      <c r="BT317" s="100"/>
      <c r="BU317" s="100"/>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c r="EO317" s="100"/>
      <c r="EP317" s="100"/>
      <c r="EQ317" s="100"/>
      <c r="ER317" s="100"/>
      <c r="ES317" s="100"/>
      <c r="ET317" s="100"/>
      <c r="EU317" s="100"/>
      <c r="EV317" s="100"/>
      <c r="EW317" s="100"/>
      <c r="EX317" s="100"/>
      <c r="EY317" s="100"/>
      <c r="EZ317" s="100"/>
      <c r="FA317" s="100"/>
      <c r="FB317" s="100"/>
      <c r="FC317" s="100"/>
      <c r="FD317" s="100"/>
      <c r="FE317" s="100"/>
      <c r="FF317" s="100"/>
      <c r="FG317" s="100"/>
      <c r="FH317" s="100"/>
      <c r="FI317" s="100"/>
      <c r="FJ317" s="100"/>
      <c r="FK317" s="100"/>
      <c r="FL317" s="100"/>
      <c r="FM317" s="100"/>
      <c r="FN317" s="100"/>
      <c r="FO317" s="100"/>
      <c r="FP317" s="100"/>
      <c r="FQ317" s="100"/>
      <c r="FR317" s="100"/>
      <c r="FS317" s="100"/>
      <c r="FT317" s="100"/>
      <c r="FU317" s="100"/>
      <c r="FV317" s="100"/>
      <c r="FW317" s="100"/>
      <c r="FX317" s="100"/>
      <c r="FY317" s="100"/>
      <c r="FZ317" s="100"/>
      <c r="GA317" s="100"/>
      <c r="GB317" s="100"/>
      <c r="GC317" s="100"/>
      <c r="GD317" s="100"/>
      <c r="GE317" s="100"/>
      <c r="GF317" s="100"/>
      <c r="GG317" s="100"/>
      <c r="GH317" s="100"/>
      <c r="GI317" s="100"/>
      <c r="GJ317" s="100"/>
      <c r="GK317" s="100"/>
      <c r="GL317" s="100"/>
      <c r="GM317" s="100"/>
      <c r="GN317" s="100"/>
      <c r="GO317" s="100"/>
      <c r="GP317" s="100"/>
      <c r="GQ317" s="100"/>
      <c r="GR317" s="100"/>
      <c r="GS317" s="100"/>
      <c r="GT317" s="100"/>
      <c r="GU317" s="100"/>
      <c r="GV317" s="100"/>
      <c r="GW317" s="100"/>
      <c r="GX317" s="100"/>
      <c r="GY317" s="100"/>
      <c r="GZ317" s="100"/>
      <c r="HA317" s="100"/>
      <c r="HB317" s="100"/>
      <c r="HC317" s="100"/>
      <c r="HD317" s="100"/>
      <c r="HE317" s="100"/>
      <c r="HF317" s="100"/>
      <c r="HG317" s="100"/>
      <c r="HH317" s="100"/>
      <c r="HI317" s="100"/>
      <c r="HJ317" s="100"/>
      <c r="HK317" s="100"/>
      <c r="HL317" s="100"/>
      <c r="HM317" s="100"/>
      <c r="HN317" s="100"/>
      <c r="HO317" s="100"/>
      <c r="HP317" s="100"/>
      <c r="HQ317" s="100"/>
      <c r="HR317" s="100"/>
      <c r="HS317" s="100"/>
      <c r="HT317" s="100"/>
      <c r="HU317" s="100"/>
      <c r="HV317" s="100"/>
      <c r="HW317" s="100"/>
      <c r="HX317" s="100"/>
      <c r="HY317" s="100"/>
      <c r="HZ317" s="100"/>
      <c r="IA317" s="100"/>
      <c r="IB317" s="100"/>
      <c r="IC317" s="100"/>
      <c r="ID317" s="100"/>
      <c r="IE317" s="100"/>
      <c r="IF317" s="100"/>
      <c r="IG317" s="100"/>
      <c r="IH317" s="100"/>
      <c r="II317" s="100"/>
      <c r="IJ317" s="100"/>
      <c r="IK317" s="100"/>
      <c r="IL317" s="100"/>
      <c r="IM317" s="100"/>
      <c r="IN317" s="100"/>
      <c r="IO317" s="100"/>
      <c r="IP317" s="100"/>
    </row>
    <row r="318" spans="1:250">
      <c r="A318" s="83" t="s">
        <v>265</v>
      </c>
      <c r="B318" s="4" t="s">
        <v>206</v>
      </c>
      <c r="C318" s="4" t="s">
        <v>14</v>
      </c>
      <c r="D318" s="4" t="s">
        <v>246</v>
      </c>
      <c r="E318" s="4">
        <v>57</v>
      </c>
      <c r="F318" s="4" t="s">
        <v>14</v>
      </c>
      <c r="G318" s="4">
        <v>61</v>
      </c>
      <c r="H318" s="4" t="s">
        <v>14</v>
      </c>
      <c r="I318" s="4" t="s">
        <v>14</v>
      </c>
      <c r="J318" s="4" t="s">
        <v>14</v>
      </c>
      <c r="K318" s="87" t="s">
        <v>570</v>
      </c>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c r="BF318" s="100"/>
      <c r="BG318" s="100"/>
      <c r="BH318" s="100"/>
      <c r="BI318" s="100"/>
      <c r="BJ318" s="100"/>
      <c r="BK318" s="100"/>
      <c r="BL318" s="100"/>
      <c r="BM318" s="100"/>
      <c r="BN318" s="100"/>
      <c r="BO318" s="100"/>
      <c r="BP318" s="100"/>
      <c r="BQ318" s="100"/>
      <c r="BR318" s="100"/>
      <c r="BS318" s="100"/>
      <c r="BT318" s="100"/>
      <c r="BU318" s="100"/>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c r="EO318" s="100"/>
      <c r="EP318" s="100"/>
      <c r="EQ318" s="100"/>
      <c r="ER318" s="100"/>
      <c r="ES318" s="100"/>
      <c r="ET318" s="100"/>
      <c r="EU318" s="100"/>
      <c r="EV318" s="100"/>
      <c r="EW318" s="100"/>
      <c r="EX318" s="100"/>
      <c r="EY318" s="100"/>
      <c r="EZ318" s="100"/>
      <c r="FA318" s="100"/>
      <c r="FB318" s="100"/>
      <c r="FC318" s="100"/>
      <c r="FD318" s="100"/>
      <c r="FE318" s="100"/>
      <c r="FF318" s="100"/>
      <c r="FG318" s="100"/>
      <c r="FH318" s="100"/>
      <c r="FI318" s="100"/>
      <c r="FJ318" s="100"/>
      <c r="FK318" s="100"/>
      <c r="FL318" s="100"/>
      <c r="FM318" s="100"/>
      <c r="FN318" s="100"/>
      <c r="FO318" s="100"/>
      <c r="FP318" s="100"/>
      <c r="FQ318" s="100"/>
      <c r="FR318" s="100"/>
      <c r="FS318" s="100"/>
      <c r="FT318" s="100"/>
      <c r="FU318" s="100"/>
      <c r="FV318" s="100"/>
      <c r="FW318" s="100"/>
      <c r="FX318" s="100"/>
      <c r="FY318" s="100"/>
      <c r="FZ318" s="100"/>
      <c r="GA318" s="100"/>
      <c r="GB318" s="100"/>
      <c r="GC318" s="100"/>
      <c r="GD318" s="100"/>
      <c r="GE318" s="100"/>
      <c r="GF318" s="100"/>
      <c r="GG318" s="100"/>
      <c r="GH318" s="100"/>
      <c r="GI318" s="100"/>
      <c r="GJ318" s="100"/>
      <c r="GK318" s="100"/>
      <c r="GL318" s="100"/>
      <c r="GM318" s="100"/>
      <c r="GN318" s="100"/>
      <c r="GO318" s="100"/>
      <c r="GP318" s="100"/>
      <c r="GQ318" s="100"/>
      <c r="GR318" s="100"/>
      <c r="GS318" s="100"/>
      <c r="GT318" s="100"/>
      <c r="GU318" s="100"/>
      <c r="GV318" s="100"/>
      <c r="GW318" s="100"/>
      <c r="GX318" s="100"/>
      <c r="GY318" s="100"/>
      <c r="GZ318" s="100"/>
      <c r="HA318" s="100"/>
      <c r="HB318" s="100"/>
      <c r="HC318" s="100"/>
      <c r="HD318" s="100"/>
      <c r="HE318" s="100"/>
      <c r="HF318" s="100"/>
      <c r="HG318" s="100"/>
      <c r="HH318" s="100"/>
      <c r="HI318" s="100"/>
      <c r="HJ318" s="100"/>
      <c r="HK318" s="100"/>
      <c r="HL318" s="100"/>
      <c r="HM318" s="100"/>
      <c r="HN318" s="100"/>
      <c r="HO318" s="100"/>
      <c r="HP318" s="100"/>
      <c r="HQ318" s="100"/>
      <c r="HR318" s="100"/>
      <c r="HS318" s="100"/>
      <c r="HT318" s="100"/>
      <c r="HU318" s="100"/>
      <c r="HV318" s="100"/>
      <c r="HW318" s="100"/>
      <c r="HX318" s="100"/>
      <c r="HY318" s="100"/>
      <c r="HZ318" s="100"/>
      <c r="IA318" s="100"/>
      <c r="IB318" s="100"/>
      <c r="IC318" s="100"/>
      <c r="ID318" s="100"/>
      <c r="IE318" s="100"/>
      <c r="IF318" s="100"/>
      <c r="IG318" s="100"/>
      <c r="IH318" s="100"/>
      <c r="II318" s="100"/>
      <c r="IJ318" s="100"/>
      <c r="IK318" s="100"/>
      <c r="IL318" s="100"/>
      <c r="IM318" s="100"/>
      <c r="IN318" s="100"/>
      <c r="IO318" s="100"/>
      <c r="IP318" s="100"/>
    </row>
    <row r="319" spans="1:250">
      <c r="A319" s="83" t="s">
        <v>268</v>
      </c>
      <c r="B319" s="4" t="s">
        <v>206</v>
      </c>
      <c r="C319" s="4">
        <v>100</v>
      </c>
      <c r="D319" s="4" t="s">
        <v>246</v>
      </c>
      <c r="E319" s="4">
        <v>63</v>
      </c>
      <c r="F319" s="4">
        <v>146</v>
      </c>
      <c r="G319" s="4">
        <v>76</v>
      </c>
      <c r="H319" s="4">
        <v>85</v>
      </c>
      <c r="I319" s="4">
        <v>78</v>
      </c>
      <c r="J319" s="4">
        <v>130</v>
      </c>
      <c r="K319" s="87" t="s">
        <v>567</v>
      </c>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c r="BF319" s="100"/>
      <c r="BG319" s="100"/>
      <c r="BH319" s="100"/>
      <c r="BI319" s="100"/>
      <c r="BJ319" s="100"/>
      <c r="BK319" s="100"/>
      <c r="BL319" s="100"/>
      <c r="BM319" s="100"/>
      <c r="BN319" s="100"/>
      <c r="BO319" s="100"/>
      <c r="BP319" s="100"/>
      <c r="BQ319" s="100"/>
      <c r="BR319" s="100"/>
      <c r="BS319" s="100"/>
      <c r="BT319" s="100"/>
      <c r="BU319" s="100"/>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c r="EO319" s="100"/>
      <c r="EP319" s="100"/>
      <c r="EQ319" s="100"/>
      <c r="ER319" s="100"/>
      <c r="ES319" s="100"/>
      <c r="ET319" s="100"/>
      <c r="EU319" s="100"/>
      <c r="EV319" s="100"/>
      <c r="EW319" s="100"/>
      <c r="EX319" s="100"/>
      <c r="EY319" s="100"/>
      <c r="EZ319" s="100"/>
      <c r="FA319" s="100"/>
      <c r="FB319" s="100"/>
      <c r="FC319" s="100"/>
      <c r="FD319" s="100"/>
      <c r="FE319" s="100"/>
      <c r="FF319" s="100"/>
      <c r="FG319" s="100"/>
      <c r="FH319" s="100"/>
      <c r="FI319" s="100"/>
      <c r="FJ319" s="100"/>
      <c r="FK319" s="100"/>
      <c r="FL319" s="100"/>
      <c r="FM319" s="100"/>
      <c r="FN319" s="100"/>
      <c r="FO319" s="100"/>
      <c r="FP319" s="100"/>
      <c r="FQ319" s="100"/>
      <c r="FR319" s="100"/>
      <c r="FS319" s="100"/>
      <c r="FT319" s="100"/>
      <c r="FU319" s="100"/>
      <c r="FV319" s="100"/>
      <c r="FW319" s="100"/>
      <c r="FX319" s="100"/>
      <c r="FY319" s="100"/>
      <c r="FZ319" s="100"/>
      <c r="GA319" s="100"/>
      <c r="GB319" s="100"/>
      <c r="GC319" s="100"/>
      <c r="GD319" s="100"/>
      <c r="GE319" s="100"/>
      <c r="GF319" s="100"/>
      <c r="GG319" s="100"/>
      <c r="GH319" s="100"/>
      <c r="GI319" s="100"/>
      <c r="GJ319" s="100"/>
      <c r="GK319" s="100"/>
      <c r="GL319" s="100"/>
      <c r="GM319" s="100"/>
      <c r="GN319" s="100"/>
      <c r="GO319" s="100"/>
      <c r="GP319" s="100"/>
      <c r="GQ319" s="100"/>
      <c r="GR319" s="100"/>
      <c r="GS319" s="100"/>
      <c r="GT319" s="100"/>
      <c r="GU319" s="100"/>
      <c r="GV319" s="100"/>
      <c r="GW319" s="100"/>
      <c r="GX319" s="100"/>
      <c r="GY319" s="100"/>
      <c r="GZ319" s="100"/>
      <c r="HA319" s="100"/>
      <c r="HB319" s="100"/>
      <c r="HC319" s="100"/>
      <c r="HD319" s="100"/>
      <c r="HE319" s="100"/>
      <c r="HF319" s="100"/>
      <c r="HG319" s="100"/>
      <c r="HH319" s="100"/>
      <c r="HI319" s="100"/>
      <c r="HJ319" s="100"/>
      <c r="HK319" s="100"/>
      <c r="HL319" s="100"/>
      <c r="HM319" s="100"/>
      <c r="HN319" s="100"/>
      <c r="HO319" s="100"/>
      <c r="HP319" s="100"/>
      <c r="HQ319" s="100"/>
      <c r="HR319" s="100"/>
      <c r="HS319" s="100"/>
      <c r="HT319" s="100"/>
      <c r="HU319" s="100"/>
      <c r="HV319" s="100"/>
      <c r="HW319" s="100"/>
      <c r="HX319" s="100"/>
      <c r="HY319" s="100"/>
      <c r="HZ319" s="100"/>
      <c r="IA319" s="100"/>
      <c r="IB319" s="100"/>
      <c r="IC319" s="100"/>
      <c r="ID319" s="100"/>
      <c r="IE319" s="100"/>
      <c r="IF319" s="100"/>
      <c r="IG319" s="100"/>
      <c r="IH319" s="100"/>
      <c r="II319" s="100"/>
      <c r="IJ319" s="100"/>
      <c r="IK319" s="100"/>
      <c r="IL319" s="100"/>
      <c r="IM319" s="100"/>
      <c r="IN319" s="100"/>
      <c r="IO319" s="100"/>
      <c r="IP319" s="100"/>
    </row>
    <row r="320" spans="1:250">
      <c r="A320" s="83" t="s">
        <v>269</v>
      </c>
      <c r="B320" s="4" t="s">
        <v>206</v>
      </c>
      <c r="C320" s="4">
        <v>86</v>
      </c>
      <c r="D320" s="4" t="s">
        <v>246</v>
      </c>
      <c r="E320" s="4">
        <v>71</v>
      </c>
      <c r="F320" s="4">
        <v>114</v>
      </c>
      <c r="G320" s="4">
        <v>82</v>
      </c>
      <c r="H320" s="4">
        <v>71</v>
      </c>
      <c r="I320" s="4">
        <v>66</v>
      </c>
      <c r="J320" s="4">
        <v>92</v>
      </c>
      <c r="K320" s="87" t="s">
        <v>567</v>
      </c>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c r="BF320" s="100"/>
      <c r="BG320" s="100"/>
      <c r="BH320" s="100"/>
      <c r="BI320" s="100"/>
      <c r="BJ320" s="100"/>
      <c r="BK320" s="100"/>
      <c r="BL320" s="100"/>
      <c r="BM320" s="100"/>
      <c r="BN320" s="100"/>
      <c r="BO320" s="100"/>
      <c r="BP320" s="100"/>
      <c r="BQ320" s="100"/>
      <c r="BR320" s="100"/>
      <c r="BS320" s="100"/>
      <c r="BT320" s="100"/>
      <c r="BU320" s="100"/>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c r="EO320" s="100"/>
      <c r="EP320" s="100"/>
      <c r="EQ320" s="100"/>
      <c r="ER320" s="100"/>
      <c r="ES320" s="100"/>
      <c r="ET320" s="100"/>
      <c r="EU320" s="100"/>
      <c r="EV320" s="100"/>
      <c r="EW320" s="100"/>
      <c r="EX320" s="100"/>
      <c r="EY320" s="100"/>
      <c r="EZ320" s="100"/>
      <c r="FA320" s="100"/>
      <c r="FB320" s="100"/>
      <c r="FC320" s="100"/>
      <c r="FD320" s="100"/>
      <c r="FE320" s="100"/>
      <c r="FF320" s="100"/>
      <c r="FG320" s="100"/>
      <c r="FH320" s="100"/>
      <c r="FI320" s="100"/>
      <c r="FJ320" s="100"/>
      <c r="FK320" s="100"/>
      <c r="FL320" s="100"/>
      <c r="FM320" s="100"/>
      <c r="FN320" s="100"/>
      <c r="FO320" s="100"/>
      <c r="FP320" s="100"/>
      <c r="FQ320" s="100"/>
      <c r="FR320" s="100"/>
      <c r="FS320" s="100"/>
      <c r="FT320" s="100"/>
      <c r="FU320" s="100"/>
      <c r="FV320" s="100"/>
      <c r="FW320" s="100"/>
      <c r="FX320" s="100"/>
      <c r="FY320" s="100"/>
      <c r="FZ320" s="100"/>
      <c r="GA320" s="100"/>
      <c r="GB320" s="100"/>
      <c r="GC320" s="100"/>
      <c r="GD320" s="100"/>
      <c r="GE320" s="100"/>
      <c r="GF320" s="100"/>
      <c r="GG320" s="100"/>
      <c r="GH320" s="100"/>
      <c r="GI320" s="100"/>
      <c r="GJ320" s="100"/>
      <c r="GK320" s="100"/>
      <c r="GL320" s="100"/>
      <c r="GM320" s="100"/>
      <c r="GN320" s="100"/>
      <c r="GO320" s="100"/>
      <c r="GP320" s="100"/>
      <c r="GQ320" s="100"/>
      <c r="GR320" s="100"/>
      <c r="GS320" s="100"/>
      <c r="GT320" s="100"/>
      <c r="GU320" s="100"/>
      <c r="GV320" s="100"/>
      <c r="GW320" s="100"/>
      <c r="GX320" s="100"/>
      <c r="GY320" s="100"/>
      <c r="GZ320" s="100"/>
      <c r="HA320" s="100"/>
      <c r="HB320" s="100"/>
      <c r="HC320" s="100"/>
      <c r="HD320" s="100"/>
      <c r="HE320" s="100"/>
      <c r="HF320" s="100"/>
      <c r="HG320" s="100"/>
      <c r="HH320" s="100"/>
      <c r="HI320" s="100"/>
      <c r="HJ320" s="100"/>
      <c r="HK320" s="100"/>
      <c r="HL320" s="100"/>
      <c r="HM320" s="100"/>
      <c r="HN320" s="100"/>
      <c r="HO320" s="100"/>
      <c r="HP320" s="100"/>
      <c r="HQ320" s="100"/>
      <c r="HR320" s="100"/>
      <c r="HS320" s="100"/>
      <c r="HT320" s="100"/>
      <c r="HU320" s="100"/>
      <c r="HV320" s="100"/>
      <c r="HW320" s="100"/>
      <c r="HX320" s="100"/>
      <c r="HY320" s="100"/>
      <c r="HZ320" s="100"/>
      <c r="IA320" s="100"/>
      <c r="IB320" s="100"/>
      <c r="IC320" s="100"/>
      <c r="ID320" s="100"/>
      <c r="IE320" s="100"/>
      <c r="IF320" s="100"/>
      <c r="IG320" s="100"/>
      <c r="IH320" s="100"/>
      <c r="II320" s="100"/>
      <c r="IJ320" s="100"/>
      <c r="IK320" s="100"/>
      <c r="IL320" s="100"/>
      <c r="IM320" s="100"/>
      <c r="IN320" s="100"/>
      <c r="IO320" s="100"/>
      <c r="IP320" s="100"/>
    </row>
    <row r="321" spans="1:250">
      <c r="A321" s="83" t="s">
        <v>270</v>
      </c>
      <c r="B321" s="4" t="s">
        <v>206</v>
      </c>
      <c r="C321" s="4" t="s">
        <v>14</v>
      </c>
      <c r="D321" s="4" t="s">
        <v>246</v>
      </c>
      <c r="E321" s="4">
        <v>71</v>
      </c>
      <c r="F321" s="4">
        <v>141</v>
      </c>
      <c r="G321" s="4">
        <v>59</v>
      </c>
      <c r="H321" s="4" t="s">
        <v>14</v>
      </c>
      <c r="I321" s="4" t="s">
        <v>14</v>
      </c>
      <c r="J321" s="4" t="s">
        <v>14</v>
      </c>
      <c r="K321" s="87" t="s">
        <v>567</v>
      </c>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row>
    <row r="322" spans="1:250">
      <c r="A322" s="83" t="s">
        <v>271</v>
      </c>
      <c r="B322" s="4" t="s">
        <v>206</v>
      </c>
      <c r="C322" s="4" t="s">
        <v>14</v>
      </c>
      <c r="D322" s="4" t="s">
        <v>246</v>
      </c>
      <c r="E322" s="4">
        <v>66</v>
      </c>
      <c r="F322" s="4">
        <v>118</v>
      </c>
      <c r="G322" s="4">
        <v>68</v>
      </c>
      <c r="H322" s="4">
        <v>86</v>
      </c>
      <c r="I322" s="4">
        <v>71</v>
      </c>
      <c r="J322" s="4" t="s">
        <v>14</v>
      </c>
      <c r="K322" s="87" t="s">
        <v>567</v>
      </c>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row>
    <row r="323" spans="1:250">
      <c r="A323" s="83" t="s">
        <v>688</v>
      </c>
      <c r="B323" s="4" t="s">
        <v>206</v>
      </c>
      <c r="C323" s="4" t="s">
        <v>14</v>
      </c>
      <c r="D323" s="4" t="s">
        <v>246</v>
      </c>
      <c r="E323" s="4">
        <v>48</v>
      </c>
      <c r="F323" s="4">
        <v>150</v>
      </c>
      <c r="G323" s="4">
        <v>79</v>
      </c>
      <c r="H323" s="4">
        <v>60</v>
      </c>
      <c r="I323" s="4" t="s">
        <v>14</v>
      </c>
      <c r="J323" s="4">
        <v>148</v>
      </c>
      <c r="K323" s="87" t="s">
        <v>567</v>
      </c>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row>
    <row r="324" spans="1:250">
      <c r="A324" s="83" t="s">
        <v>689</v>
      </c>
      <c r="B324" s="4" t="s">
        <v>206</v>
      </c>
      <c r="C324" s="4">
        <v>79</v>
      </c>
      <c r="D324" s="4" t="s">
        <v>246</v>
      </c>
      <c r="E324" s="4">
        <v>45</v>
      </c>
      <c r="F324" s="4">
        <v>120</v>
      </c>
      <c r="G324" s="4">
        <v>92</v>
      </c>
      <c r="H324" s="4">
        <v>59</v>
      </c>
      <c r="I324" s="4">
        <v>56</v>
      </c>
      <c r="J324" s="4">
        <v>90</v>
      </c>
      <c r="K324" s="87" t="s">
        <v>567</v>
      </c>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row>
    <row r="325" spans="1:250">
      <c r="A325" s="83" t="s">
        <v>272</v>
      </c>
      <c r="B325" s="4" t="s">
        <v>206</v>
      </c>
      <c r="C325" s="4">
        <v>98</v>
      </c>
      <c r="D325" s="4" t="s">
        <v>246</v>
      </c>
      <c r="E325" s="4">
        <v>70</v>
      </c>
      <c r="F325" s="4">
        <v>109</v>
      </c>
      <c r="G325" s="4">
        <v>79</v>
      </c>
      <c r="H325" s="4">
        <v>131</v>
      </c>
      <c r="I325" s="4">
        <v>133</v>
      </c>
      <c r="J325" s="4">
        <v>121</v>
      </c>
      <c r="K325" s="87" t="s">
        <v>535</v>
      </c>
      <c r="L325" s="100"/>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row>
    <row r="326" spans="1:250">
      <c r="A326" s="83" t="s">
        <v>273</v>
      </c>
      <c r="B326" s="4" t="s">
        <v>206</v>
      </c>
      <c r="C326" s="4">
        <v>96</v>
      </c>
      <c r="D326" s="4" t="s">
        <v>246</v>
      </c>
      <c r="E326" s="4">
        <v>76</v>
      </c>
      <c r="F326" s="4">
        <v>101</v>
      </c>
      <c r="G326" s="4">
        <v>94</v>
      </c>
      <c r="H326" s="4">
        <v>140</v>
      </c>
      <c r="I326" s="4">
        <v>127</v>
      </c>
      <c r="J326" s="4">
        <v>99</v>
      </c>
      <c r="K326" s="87" t="s">
        <v>535</v>
      </c>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row>
    <row r="327" spans="1:250">
      <c r="A327" s="83" t="s">
        <v>690</v>
      </c>
      <c r="B327" s="4" t="s">
        <v>206</v>
      </c>
      <c r="C327" s="4" t="s">
        <v>14</v>
      </c>
      <c r="D327" s="4" t="s">
        <v>246</v>
      </c>
      <c r="E327" s="4">
        <v>85</v>
      </c>
      <c r="F327" s="4">
        <v>97</v>
      </c>
      <c r="G327" s="4">
        <v>79</v>
      </c>
      <c r="H327" s="4">
        <v>80</v>
      </c>
      <c r="I327" s="4" t="s">
        <v>14</v>
      </c>
      <c r="J327" s="4" t="s">
        <v>14</v>
      </c>
      <c r="K327" s="87" t="s">
        <v>538</v>
      </c>
      <c r="L327" s="100"/>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row>
    <row r="328" spans="1:250">
      <c r="A328" s="83" t="s">
        <v>691</v>
      </c>
      <c r="B328" s="4" t="s">
        <v>206</v>
      </c>
      <c r="C328" s="4" t="s">
        <v>14</v>
      </c>
      <c r="D328" s="4" t="s">
        <v>246</v>
      </c>
      <c r="E328" s="4">
        <v>85</v>
      </c>
      <c r="F328" s="4">
        <v>104</v>
      </c>
      <c r="G328" s="4">
        <v>89</v>
      </c>
      <c r="H328" s="4">
        <v>69</v>
      </c>
      <c r="I328" s="4" t="s">
        <v>14</v>
      </c>
      <c r="J328" s="4" t="s">
        <v>14</v>
      </c>
      <c r="K328" s="87" t="s">
        <v>538</v>
      </c>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row>
    <row r="329" spans="1:250">
      <c r="A329" s="83" t="s">
        <v>274</v>
      </c>
      <c r="B329" s="4" t="s">
        <v>206</v>
      </c>
      <c r="C329" s="4" t="s">
        <v>14</v>
      </c>
      <c r="D329" s="4" t="s">
        <v>246</v>
      </c>
      <c r="E329" s="4">
        <v>59</v>
      </c>
      <c r="F329" s="4">
        <v>94</v>
      </c>
      <c r="G329" s="4">
        <v>61</v>
      </c>
      <c r="H329" s="4">
        <v>88</v>
      </c>
      <c r="I329" s="4" t="s">
        <v>14</v>
      </c>
      <c r="J329" s="4" t="s">
        <v>14</v>
      </c>
      <c r="K329" s="87" t="s">
        <v>549</v>
      </c>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row>
    <row r="330" spans="1:250">
      <c r="A330" s="83" t="s">
        <v>275</v>
      </c>
      <c r="B330" s="4" t="s">
        <v>206</v>
      </c>
      <c r="C330" s="4">
        <v>73</v>
      </c>
      <c r="D330" s="4" t="s">
        <v>246</v>
      </c>
      <c r="E330" s="4">
        <v>62</v>
      </c>
      <c r="F330" s="4">
        <v>85</v>
      </c>
      <c r="G330" s="4">
        <v>71</v>
      </c>
      <c r="H330" s="4">
        <v>70</v>
      </c>
      <c r="I330" s="4">
        <v>75</v>
      </c>
      <c r="J330" s="4">
        <v>78</v>
      </c>
      <c r="K330" s="87" t="s">
        <v>549</v>
      </c>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c r="BF330" s="100"/>
      <c r="BG330" s="100"/>
      <c r="BH330" s="100"/>
      <c r="BI330" s="100"/>
      <c r="BJ330" s="100"/>
      <c r="BK330" s="100"/>
      <c r="BL330" s="100"/>
      <c r="BM330" s="100"/>
      <c r="BN330" s="100"/>
      <c r="BO330" s="100"/>
      <c r="BP330" s="100"/>
      <c r="BQ330" s="100"/>
      <c r="BR330" s="100"/>
      <c r="BS330" s="100"/>
      <c r="BT330" s="100"/>
      <c r="BU330" s="100"/>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c r="EO330" s="100"/>
      <c r="EP330" s="100"/>
      <c r="EQ330" s="100"/>
      <c r="ER330" s="100"/>
      <c r="ES330" s="100"/>
      <c r="ET330" s="100"/>
      <c r="EU330" s="100"/>
      <c r="EV330" s="100"/>
      <c r="EW330" s="100"/>
      <c r="EX330" s="100"/>
      <c r="EY330" s="100"/>
      <c r="EZ330" s="100"/>
      <c r="FA330" s="100"/>
      <c r="FB330" s="100"/>
      <c r="FC330" s="100"/>
      <c r="FD330" s="100"/>
      <c r="FE330" s="100"/>
      <c r="FF330" s="100"/>
      <c r="FG330" s="100"/>
      <c r="FH330" s="100"/>
      <c r="FI330" s="100"/>
      <c r="FJ330" s="100"/>
      <c r="FK330" s="100"/>
      <c r="FL330" s="100"/>
      <c r="FM330" s="100"/>
      <c r="FN330" s="100"/>
      <c r="FO330" s="100"/>
      <c r="FP330" s="100"/>
      <c r="FQ330" s="100"/>
      <c r="FR330" s="100"/>
      <c r="FS330" s="100"/>
      <c r="FT330" s="100"/>
      <c r="FU330" s="100"/>
      <c r="FV330" s="100"/>
      <c r="FW330" s="100"/>
      <c r="FX330" s="100"/>
      <c r="FY330" s="100"/>
      <c r="FZ330" s="100"/>
      <c r="GA330" s="100"/>
      <c r="GB330" s="100"/>
      <c r="GC330" s="100"/>
      <c r="GD330" s="100"/>
      <c r="GE330" s="100"/>
      <c r="GF330" s="100"/>
      <c r="GG330" s="100"/>
      <c r="GH330" s="100"/>
      <c r="GI330" s="100"/>
      <c r="GJ330" s="100"/>
      <c r="GK330" s="100"/>
      <c r="GL330" s="100"/>
      <c r="GM330" s="100"/>
      <c r="GN330" s="100"/>
      <c r="GO330" s="100"/>
      <c r="GP330" s="100"/>
      <c r="GQ330" s="100"/>
      <c r="GR330" s="100"/>
      <c r="GS330" s="100"/>
      <c r="GT330" s="100"/>
      <c r="GU330" s="100"/>
      <c r="GV330" s="100"/>
      <c r="GW330" s="100"/>
      <c r="GX330" s="100"/>
      <c r="GY330" s="100"/>
      <c r="GZ330" s="100"/>
      <c r="HA330" s="100"/>
      <c r="HB330" s="100"/>
      <c r="HC330" s="100"/>
      <c r="HD330" s="100"/>
      <c r="HE330" s="100"/>
      <c r="HF330" s="100"/>
      <c r="HG330" s="100"/>
      <c r="HH330" s="100"/>
      <c r="HI330" s="100"/>
      <c r="HJ330" s="100"/>
      <c r="HK330" s="100"/>
      <c r="HL330" s="100"/>
      <c r="HM330" s="100"/>
      <c r="HN330" s="100"/>
      <c r="HO330" s="100"/>
      <c r="HP330" s="100"/>
      <c r="HQ330" s="100"/>
      <c r="HR330" s="100"/>
      <c r="HS330" s="100"/>
      <c r="HT330" s="100"/>
      <c r="HU330" s="100"/>
      <c r="HV330" s="100"/>
      <c r="HW330" s="100"/>
      <c r="HX330" s="100"/>
      <c r="HY330" s="100"/>
      <c r="HZ330" s="100"/>
      <c r="IA330" s="100"/>
      <c r="IB330" s="100"/>
      <c r="IC330" s="100"/>
      <c r="ID330" s="100"/>
      <c r="IE330" s="100"/>
      <c r="IF330" s="100"/>
      <c r="IG330" s="100"/>
      <c r="IH330" s="100"/>
      <c r="II330" s="100"/>
      <c r="IJ330" s="100"/>
      <c r="IK330" s="100"/>
      <c r="IL330" s="100"/>
      <c r="IM330" s="100"/>
      <c r="IN330" s="100"/>
      <c r="IO330" s="100"/>
      <c r="IP330" s="100"/>
    </row>
    <row r="331" spans="1:250">
      <c r="A331" s="83" t="s">
        <v>276</v>
      </c>
      <c r="B331" s="4" t="s">
        <v>206</v>
      </c>
      <c r="C331" s="4" t="s">
        <v>14</v>
      </c>
      <c r="D331" s="4" t="s">
        <v>246</v>
      </c>
      <c r="E331" s="4">
        <v>90</v>
      </c>
      <c r="F331" s="4">
        <v>136</v>
      </c>
      <c r="G331" s="4">
        <v>80</v>
      </c>
      <c r="H331" s="4">
        <v>143</v>
      </c>
      <c r="I331" s="4">
        <v>151</v>
      </c>
      <c r="J331" s="4" t="s">
        <v>14</v>
      </c>
      <c r="K331" s="87" t="s">
        <v>539</v>
      </c>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c r="BF331" s="100"/>
      <c r="BG331" s="100"/>
      <c r="BH331" s="100"/>
      <c r="BI331" s="100"/>
      <c r="BJ331" s="100"/>
      <c r="BK331" s="100"/>
      <c r="BL331" s="100"/>
      <c r="BM331" s="100"/>
      <c r="BN331" s="100"/>
      <c r="BO331" s="100"/>
      <c r="BP331" s="100"/>
      <c r="BQ331" s="100"/>
      <c r="BR331" s="100"/>
      <c r="BS331" s="100"/>
      <c r="BT331" s="100"/>
      <c r="BU331" s="100"/>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c r="EO331" s="100"/>
      <c r="EP331" s="100"/>
      <c r="EQ331" s="100"/>
      <c r="ER331" s="100"/>
      <c r="ES331" s="100"/>
      <c r="ET331" s="100"/>
      <c r="EU331" s="100"/>
      <c r="EV331" s="100"/>
      <c r="EW331" s="100"/>
      <c r="EX331" s="100"/>
      <c r="EY331" s="100"/>
      <c r="EZ331" s="100"/>
      <c r="FA331" s="100"/>
      <c r="FB331" s="100"/>
      <c r="FC331" s="100"/>
      <c r="FD331" s="100"/>
      <c r="FE331" s="100"/>
      <c r="FF331" s="100"/>
      <c r="FG331" s="100"/>
      <c r="FH331" s="100"/>
      <c r="FI331" s="100"/>
      <c r="FJ331" s="100"/>
      <c r="FK331" s="100"/>
      <c r="FL331" s="100"/>
      <c r="FM331" s="100"/>
      <c r="FN331" s="100"/>
      <c r="FO331" s="100"/>
      <c r="FP331" s="100"/>
      <c r="FQ331" s="100"/>
      <c r="FR331" s="100"/>
      <c r="FS331" s="100"/>
      <c r="FT331" s="100"/>
      <c r="FU331" s="100"/>
      <c r="FV331" s="100"/>
      <c r="FW331" s="100"/>
      <c r="FX331" s="100"/>
      <c r="FY331" s="100"/>
      <c r="FZ331" s="100"/>
      <c r="GA331" s="100"/>
      <c r="GB331" s="100"/>
      <c r="GC331" s="100"/>
      <c r="GD331" s="100"/>
      <c r="GE331" s="100"/>
      <c r="GF331" s="100"/>
      <c r="GG331" s="100"/>
      <c r="GH331" s="100"/>
      <c r="GI331" s="100"/>
      <c r="GJ331" s="100"/>
      <c r="GK331" s="100"/>
      <c r="GL331" s="100"/>
      <c r="GM331" s="100"/>
      <c r="GN331" s="100"/>
      <c r="GO331" s="100"/>
      <c r="GP331" s="100"/>
      <c r="GQ331" s="100"/>
      <c r="GR331" s="100"/>
      <c r="GS331" s="100"/>
      <c r="GT331" s="100"/>
      <c r="GU331" s="100"/>
      <c r="GV331" s="100"/>
      <c r="GW331" s="100"/>
      <c r="GX331" s="100"/>
      <c r="GY331" s="100"/>
      <c r="GZ331" s="100"/>
      <c r="HA331" s="100"/>
      <c r="HB331" s="100"/>
      <c r="HC331" s="100"/>
      <c r="HD331" s="100"/>
      <c r="HE331" s="100"/>
      <c r="HF331" s="100"/>
      <c r="HG331" s="100"/>
      <c r="HH331" s="100"/>
      <c r="HI331" s="100"/>
      <c r="HJ331" s="100"/>
      <c r="HK331" s="100"/>
      <c r="HL331" s="100"/>
      <c r="HM331" s="100"/>
      <c r="HN331" s="100"/>
      <c r="HO331" s="100"/>
      <c r="HP331" s="100"/>
      <c r="HQ331" s="100"/>
      <c r="HR331" s="100"/>
      <c r="HS331" s="100"/>
      <c r="HT331" s="100"/>
      <c r="HU331" s="100"/>
      <c r="HV331" s="100"/>
      <c r="HW331" s="100"/>
      <c r="HX331" s="100"/>
      <c r="HY331" s="100"/>
      <c r="HZ331" s="100"/>
      <c r="IA331" s="100"/>
      <c r="IB331" s="100"/>
      <c r="IC331" s="100"/>
      <c r="ID331" s="100"/>
      <c r="IE331" s="100"/>
      <c r="IF331" s="100"/>
      <c r="IG331" s="100"/>
      <c r="IH331" s="100"/>
      <c r="II331" s="100"/>
      <c r="IJ331" s="100"/>
      <c r="IK331" s="100"/>
      <c r="IL331" s="100"/>
      <c r="IM331" s="100"/>
      <c r="IN331" s="100"/>
      <c r="IO331" s="100"/>
      <c r="IP331" s="100"/>
    </row>
    <row r="332" spans="1:250">
      <c r="A332" s="83" t="s">
        <v>277</v>
      </c>
      <c r="B332" s="4" t="s">
        <v>206</v>
      </c>
      <c r="C332" s="4" t="s">
        <v>14</v>
      </c>
      <c r="D332" s="4" t="s">
        <v>246</v>
      </c>
      <c r="E332" s="4">
        <v>80</v>
      </c>
      <c r="F332" s="4">
        <v>115</v>
      </c>
      <c r="G332" s="4">
        <v>85</v>
      </c>
      <c r="H332" s="4">
        <v>106</v>
      </c>
      <c r="I332" s="4" t="s">
        <v>14</v>
      </c>
      <c r="J332" s="4" t="s">
        <v>14</v>
      </c>
      <c r="K332" s="87" t="s">
        <v>539</v>
      </c>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c r="BF332" s="100"/>
      <c r="BG332" s="100"/>
      <c r="BH332" s="100"/>
      <c r="BI332" s="100"/>
      <c r="BJ332" s="100"/>
      <c r="BK332" s="100"/>
      <c r="BL332" s="100"/>
      <c r="BM332" s="100"/>
      <c r="BN332" s="100"/>
      <c r="BO332" s="100"/>
      <c r="BP332" s="100"/>
      <c r="BQ332" s="100"/>
      <c r="BR332" s="100"/>
      <c r="BS332" s="100"/>
      <c r="BT332" s="100"/>
      <c r="BU332" s="100"/>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c r="EO332" s="100"/>
      <c r="EP332" s="100"/>
      <c r="EQ332" s="100"/>
      <c r="ER332" s="100"/>
      <c r="ES332" s="100"/>
      <c r="ET332" s="100"/>
      <c r="EU332" s="100"/>
      <c r="EV332" s="100"/>
      <c r="EW332" s="100"/>
      <c r="EX332" s="100"/>
      <c r="EY332" s="100"/>
      <c r="EZ332" s="100"/>
      <c r="FA332" s="100"/>
      <c r="FB332" s="100"/>
      <c r="FC332" s="100"/>
      <c r="FD332" s="100"/>
      <c r="FE332" s="100"/>
      <c r="FF332" s="100"/>
      <c r="FG332" s="100"/>
      <c r="FH332" s="100"/>
      <c r="FI332" s="100"/>
      <c r="FJ332" s="100"/>
      <c r="FK332" s="100"/>
      <c r="FL332" s="100"/>
      <c r="FM332" s="100"/>
      <c r="FN332" s="100"/>
      <c r="FO332" s="100"/>
      <c r="FP332" s="100"/>
      <c r="FQ332" s="100"/>
      <c r="FR332" s="100"/>
      <c r="FS332" s="100"/>
      <c r="FT332" s="100"/>
      <c r="FU332" s="100"/>
      <c r="FV332" s="100"/>
      <c r="FW332" s="100"/>
      <c r="FX332" s="100"/>
      <c r="FY332" s="100"/>
      <c r="FZ332" s="100"/>
      <c r="GA332" s="100"/>
      <c r="GB332" s="100"/>
      <c r="GC332" s="100"/>
      <c r="GD332" s="100"/>
      <c r="GE332" s="100"/>
      <c r="GF332" s="100"/>
      <c r="GG332" s="100"/>
      <c r="GH332" s="100"/>
      <c r="GI332" s="100"/>
      <c r="GJ332" s="100"/>
      <c r="GK332" s="100"/>
      <c r="GL332" s="100"/>
      <c r="GM332" s="100"/>
      <c r="GN332" s="100"/>
      <c r="GO332" s="100"/>
      <c r="GP332" s="100"/>
      <c r="GQ332" s="100"/>
      <c r="GR332" s="100"/>
      <c r="GS332" s="100"/>
      <c r="GT332" s="100"/>
      <c r="GU332" s="100"/>
      <c r="GV332" s="100"/>
      <c r="GW332" s="100"/>
      <c r="GX332" s="100"/>
      <c r="GY332" s="100"/>
      <c r="GZ332" s="100"/>
      <c r="HA332" s="100"/>
      <c r="HB332" s="100"/>
      <c r="HC332" s="100"/>
      <c r="HD332" s="100"/>
      <c r="HE332" s="100"/>
      <c r="HF332" s="100"/>
      <c r="HG332" s="100"/>
      <c r="HH332" s="100"/>
      <c r="HI332" s="100"/>
      <c r="HJ332" s="100"/>
      <c r="HK332" s="100"/>
      <c r="HL332" s="100"/>
      <c r="HM332" s="100"/>
      <c r="HN332" s="100"/>
      <c r="HO332" s="100"/>
      <c r="HP332" s="100"/>
      <c r="HQ332" s="100"/>
      <c r="HR332" s="100"/>
      <c r="HS332" s="100"/>
      <c r="HT332" s="100"/>
      <c r="HU332" s="100"/>
      <c r="HV332" s="100"/>
      <c r="HW332" s="100"/>
      <c r="HX332" s="100"/>
      <c r="HY332" s="100"/>
      <c r="HZ332" s="100"/>
      <c r="IA332" s="100"/>
      <c r="IB332" s="100"/>
      <c r="IC332" s="100"/>
      <c r="ID332" s="100"/>
      <c r="IE332" s="100"/>
      <c r="IF332" s="100"/>
      <c r="IG332" s="100"/>
      <c r="IH332" s="100"/>
      <c r="II332" s="100"/>
      <c r="IJ332" s="100"/>
      <c r="IK332" s="100"/>
      <c r="IL332" s="100"/>
      <c r="IM332" s="100"/>
      <c r="IN332" s="100"/>
      <c r="IO332" s="100"/>
      <c r="IP332" s="100"/>
    </row>
    <row r="333" spans="1:250">
      <c r="A333" s="83" t="s">
        <v>281</v>
      </c>
      <c r="B333" s="4" t="s">
        <v>206</v>
      </c>
      <c r="C333" s="4">
        <v>92</v>
      </c>
      <c r="D333" s="4" t="s">
        <v>246</v>
      </c>
      <c r="E333" s="4">
        <v>70</v>
      </c>
      <c r="F333" s="4">
        <v>96</v>
      </c>
      <c r="G333" s="4">
        <v>95</v>
      </c>
      <c r="H333" s="4">
        <v>107</v>
      </c>
      <c r="I333" s="4">
        <v>110</v>
      </c>
      <c r="J333" s="4">
        <v>107</v>
      </c>
      <c r="K333" s="87" t="s">
        <v>540</v>
      </c>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00"/>
      <c r="BI333" s="100"/>
      <c r="BJ333" s="100"/>
      <c r="BK333" s="100"/>
      <c r="BL333" s="100"/>
      <c r="BM333" s="100"/>
      <c r="BN333" s="100"/>
      <c r="BO333" s="100"/>
      <c r="BP333" s="100"/>
      <c r="BQ333" s="100"/>
      <c r="BR333" s="100"/>
      <c r="BS333" s="100"/>
      <c r="BT333" s="100"/>
      <c r="BU333" s="100"/>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c r="EO333" s="100"/>
      <c r="EP333" s="100"/>
      <c r="EQ333" s="100"/>
      <c r="ER333" s="100"/>
      <c r="ES333" s="100"/>
      <c r="ET333" s="100"/>
      <c r="EU333" s="100"/>
      <c r="EV333" s="100"/>
      <c r="EW333" s="100"/>
      <c r="EX333" s="100"/>
      <c r="EY333" s="100"/>
      <c r="EZ333" s="100"/>
      <c r="FA333" s="100"/>
      <c r="FB333" s="100"/>
      <c r="FC333" s="100"/>
      <c r="FD333" s="100"/>
      <c r="FE333" s="100"/>
      <c r="FF333" s="100"/>
      <c r="FG333" s="100"/>
      <c r="FH333" s="100"/>
      <c r="FI333" s="100"/>
      <c r="FJ333" s="100"/>
      <c r="FK333" s="100"/>
      <c r="FL333" s="100"/>
      <c r="FM333" s="100"/>
      <c r="FN333" s="100"/>
      <c r="FO333" s="100"/>
      <c r="FP333" s="100"/>
      <c r="FQ333" s="100"/>
      <c r="FR333" s="100"/>
      <c r="FS333" s="100"/>
      <c r="FT333" s="100"/>
      <c r="FU333" s="100"/>
      <c r="FV333" s="100"/>
      <c r="FW333" s="100"/>
      <c r="FX333" s="100"/>
      <c r="FY333" s="100"/>
      <c r="FZ333" s="100"/>
      <c r="GA333" s="100"/>
      <c r="GB333" s="100"/>
      <c r="GC333" s="100"/>
      <c r="GD333" s="100"/>
      <c r="GE333" s="100"/>
      <c r="GF333" s="100"/>
      <c r="GG333" s="100"/>
      <c r="GH333" s="100"/>
      <c r="GI333" s="100"/>
      <c r="GJ333" s="100"/>
      <c r="GK333" s="100"/>
      <c r="GL333" s="100"/>
      <c r="GM333" s="100"/>
      <c r="GN333" s="100"/>
      <c r="GO333" s="100"/>
      <c r="GP333" s="100"/>
      <c r="GQ333" s="100"/>
      <c r="GR333" s="100"/>
      <c r="GS333" s="100"/>
      <c r="GT333" s="100"/>
      <c r="GU333" s="100"/>
      <c r="GV333" s="100"/>
      <c r="GW333" s="100"/>
      <c r="GX333" s="100"/>
      <c r="GY333" s="100"/>
      <c r="GZ333" s="100"/>
      <c r="HA333" s="100"/>
      <c r="HB333" s="100"/>
      <c r="HC333" s="100"/>
      <c r="HD333" s="100"/>
      <c r="HE333" s="100"/>
      <c r="HF333" s="100"/>
      <c r="HG333" s="100"/>
      <c r="HH333" s="100"/>
      <c r="HI333" s="100"/>
      <c r="HJ333" s="100"/>
      <c r="HK333" s="100"/>
      <c r="HL333" s="100"/>
      <c r="HM333" s="100"/>
      <c r="HN333" s="100"/>
      <c r="HO333" s="100"/>
      <c r="HP333" s="100"/>
      <c r="HQ333" s="100"/>
      <c r="HR333" s="100"/>
      <c r="HS333" s="100"/>
      <c r="HT333" s="100"/>
      <c r="HU333" s="100"/>
      <c r="HV333" s="100"/>
      <c r="HW333" s="100"/>
      <c r="HX333" s="100"/>
      <c r="HY333" s="100"/>
      <c r="HZ333" s="100"/>
      <c r="IA333" s="100"/>
      <c r="IB333" s="100"/>
      <c r="IC333" s="100"/>
      <c r="ID333" s="100"/>
      <c r="IE333" s="100"/>
      <c r="IF333" s="100"/>
      <c r="IG333" s="100"/>
      <c r="IH333" s="100"/>
      <c r="II333" s="100"/>
      <c r="IJ333" s="100"/>
      <c r="IK333" s="100"/>
      <c r="IL333" s="100"/>
      <c r="IM333" s="100"/>
      <c r="IN333" s="100"/>
      <c r="IO333" s="100"/>
      <c r="IP333" s="100"/>
    </row>
    <row r="334" spans="1:250">
      <c r="A334" s="83" t="s">
        <v>282</v>
      </c>
      <c r="B334" s="4" t="s">
        <v>206</v>
      </c>
      <c r="C334" s="4">
        <v>85</v>
      </c>
      <c r="D334" s="4" t="s">
        <v>246</v>
      </c>
      <c r="E334" s="4">
        <v>76</v>
      </c>
      <c r="F334" s="4">
        <v>102</v>
      </c>
      <c r="G334" s="4">
        <v>80</v>
      </c>
      <c r="H334" s="4">
        <v>109</v>
      </c>
      <c r="I334" s="4">
        <v>76</v>
      </c>
      <c r="J334" s="4">
        <v>81</v>
      </c>
      <c r="K334" s="87" t="s">
        <v>540</v>
      </c>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c r="BF334" s="100"/>
      <c r="BG334" s="100"/>
      <c r="BH334" s="100"/>
      <c r="BI334" s="100"/>
      <c r="BJ334" s="100"/>
      <c r="BK334" s="100"/>
      <c r="BL334" s="100"/>
      <c r="BM334" s="100"/>
      <c r="BN334" s="100"/>
      <c r="BO334" s="100"/>
      <c r="BP334" s="100"/>
      <c r="BQ334" s="100"/>
      <c r="BR334" s="100"/>
      <c r="BS334" s="100"/>
      <c r="BT334" s="100"/>
      <c r="BU334" s="100"/>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c r="EO334" s="100"/>
      <c r="EP334" s="100"/>
      <c r="EQ334" s="100"/>
      <c r="ER334" s="100"/>
      <c r="ES334" s="100"/>
      <c r="ET334" s="100"/>
      <c r="EU334" s="100"/>
      <c r="EV334" s="100"/>
      <c r="EW334" s="100"/>
      <c r="EX334" s="100"/>
      <c r="EY334" s="100"/>
      <c r="EZ334" s="100"/>
      <c r="FA334" s="100"/>
      <c r="FB334" s="100"/>
      <c r="FC334" s="100"/>
      <c r="FD334" s="100"/>
      <c r="FE334" s="100"/>
      <c r="FF334" s="100"/>
      <c r="FG334" s="100"/>
      <c r="FH334" s="100"/>
      <c r="FI334" s="100"/>
      <c r="FJ334" s="100"/>
      <c r="FK334" s="100"/>
      <c r="FL334" s="100"/>
      <c r="FM334" s="100"/>
      <c r="FN334" s="100"/>
      <c r="FO334" s="100"/>
      <c r="FP334" s="100"/>
      <c r="FQ334" s="100"/>
      <c r="FR334" s="100"/>
      <c r="FS334" s="100"/>
      <c r="FT334" s="100"/>
      <c r="FU334" s="100"/>
      <c r="FV334" s="100"/>
      <c r="FW334" s="100"/>
      <c r="FX334" s="100"/>
      <c r="FY334" s="100"/>
      <c r="FZ334" s="100"/>
      <c r="GA334" s="100"/>
      <c r="GB334" s="100"/>
      <c r="GC334" s="100"/>
      <c r="GD334" s="100"/>
      <c r="GE334" s="100"/>
      <c r="GF334" s="100"/>
      <c r="GG334" s="100"/>
      <c r="GH334" s="100"/>
      <c r="GI334" s="100"/>
      <c r="GJ334" s="100"/>
      <c r="GK334" s="100"/>
      <c r="GL334" s="100"/>
      <c r="GM334" s="100"/>
      <c r="GN334" s="100"/>
      <c r="GO334" s="100"/>
      <c r="GP334" s="100"/>
      <c r="GQ334" s="100"/>
      <c r="GR334" s="100"/>
      <c r="GS334" s="100"/>
      <c r="GT334" s="100"/>
      <c r="GU334" s="100"/>
      <c r="GV334" s="100"/>
      <c r="GW334" s="100"/>
      <c r="GX334" s="100"/>
      <c r="GY334" s="100"/>
      <c r="GZ334" s="100"/>
      <c r="HA334" s="100"/>
      <c r="HB334" s="100"/>
      <c r="HC334" s="100"/>
      <c r="HD334" s="100"/>
      <c r="HE334" s="100"/>
      <c r="HF334" s="100"/>
      <c r="HG334" s="100"/>
      <c r="HH334" s="100"/>
      <c r="HI334" s="100"/>
      <c r="HJ334" s="100"/>
      <c r="HK334" s="100"/>
      <c r="HL334" s="100"/>
      <c r="HM334" s="100"/>
      <c r="HN334" s="100"/>
      <c r="HO334" s="100"/>
      <c r="HP334" s="100"/>
      <c r="HQ334" s="100"/>
      <c r="HR334" s="100"/>
      <c r="HS334" s="100"/>
      <c r="HT334" s="100"/>
      <c r="HU334" s="100"/>
      <c r="HV334" s="100"/>
      <c r="HW334" s="100"/>
      <c r="HX334" s="100"/>
      <c r="HY334" s="100"/>
      <c r="HZ334" s="100"/>
      <c r="IA334" s="100"/>
      <c r="IB334" s="100"/>
      <c r="IC334" s="100"/>
      <c r="ID334" s="100"/>
      <c r="IE334" s="100"/>
      <c r="IF334" s="100"/>
      <c r="IG334" s="100"/>
      <c r="IH334" s="100"/>
      <c r="II334" s="100"/>
      <c r="IJ334" s="100"/>
      <c r="IK334" s="100"/>
      <c r="IL334" s="100"/>
      <c r="IM334" s="100"/>
      <c r="IN334" s="100"/>
      <c r="IO334" s="100"/>
      <c r="IP334" s="100"/>
    </row>
    <row r="335" spans="1:250">
      <c r="A335" s="83" t="s">
        <v>283</v>
      </c>
      <c r="B335" s="4" t="s">
        <v>206</v>
      </c>
      <c r="C335" s="4">
        <v>94</v>
      </c>
      <c r="D335" s="4" t="s">
        <v>246</v>
      </c>
      <c r="E335" s="4">
        <v>71</v>
      </c>
      <c r="F335" s="4">
        <v>119</v>
      </c>
      <c r="G335" s="4">
        <v>79</v>
      </c>
      <c r="H335" s="4">
        <v>105</v>
      </c>
      <c r="I335" s="4">
        <v>104</v>
      </c>
      <c r="J335" s="4">
        <v>105</v>
      </c>
      <c r="K335" s="87" t="s">
        <v>540</v>
      </c>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row>
    <row r="336" spans="1:250">
      <c r="A336" s="83" t="s">
        <v>284</v>
      </c>
      <c r="B336" s="4" t="s">
        <v>206</v>
      </c>
      <c r="C336" s="4">
        <v>74</v>
      </c>
      <c r="D336" s="4" t="s">
        <v>246</v>
      </c>
      <c r="E336" s="4">
        <v>57</v>
      </c>
      <c r="F336" s="4">
        <v>96</v>
      </c>
      <c r="G336" s="4">
        <v>68</v>
      </c>
      <c r="H336" s="4">
        <v>77</v>
      </c>
      <c r="I336" s="4">
        <v>60</v>
      </c>
      <c r="J336" s="4">
        <v>80</v>
      </c>
      <c r="K336" s="87" t="s">
        <v>540</v>
      </c>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row>
    <row r="337" spans="1:250">
      <c r="A337" s="83" t="s">
        <v>692</v>
      </c>
      <c r="B337" s="4" t="s">
        <v>206</v>
      </c>
      <c r="C337" s="4">
        <v>79</v>
      </c>
      <c r="D337" s="4" t="s">
        <v>246</v>
      </c>
      <c r="E337" s="4">
        <v>75</v>
      </c>
      <c r="F337" s="4">
        <v>82</v>
      </c>
      <c r="G337" s="4">
        <v>63</v>
      </c>
      <c r="H337" s="4">
        <v>86</v>
      </c>
      <c r="I337" s="4">
        <v>87</v>
      </c>
      <c r="J337" s="4">
        <v>87</v>
      </c>
      <c r="K337" s="87" t="s">
        <v>541</v>
      </c>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c r="BF337" s="100"/>
      <c r="BG337" s="100"/>
      <c r="BH337" s="100"/>
      <c r="BI337" s="100"/>
      <c r="BJ337" s="100"/>
      <c r="BK337" s="100"/>
      <c r="BL337" s="100"/>
      <c r="BM337" s="100"/>
      <c r="BN337" s="100"/>
      <c r="BO337" s="100"/>
      <c r="BP337" s="100"/>
      <c r="BQ337" s="100"/>
      <c r="BR337" s="100"/>
      <c r="BS337" s="100"/>
      <c r="BT337" s="100"/>
      <c r="BU337" s="100"/>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c r="EO337" s="100"/>
      <c r="EP337" s="100"/>
      <c r="EQ337" s="100"/>
      <c r="ER337" s="100"/>
      <c r="ES337" s="100"/>
      <c r="ET337" s="100"/>
      <c r="EU337" s="100"/>
      <c r="EV337" s="100"/>
      <c r="EW337" s="100"/>
      <c r="EX337" s="100"/>
      <c r="EY337" s="100"/>
      <c r="EZ337" s="100"/>
      <c r="FA337" s="100"/>
      <c r="FB337" s="100"/>
      <c r="FC337" s="100"/>
      <c r="FD337" s="100"/>
      <c r="FE337" s="100"/>
      <c r="FF337" s="100"/>
      <c r="FG337" s="100"/>
      <c r="FH337" s="100"/>
      <c r="FI337" s="100"/>
      <c r="FJ337" s="100"/>
      <c r="FK337" s="100"/>
      <c r="FL337" s="100"/>
      <c r="FM337" s="100"/>
      <c r="FN337" s="100"/>
      <c r="FO337" s="100"/>
      <c r="FP337" s="100"/>
      <c r="FQ337" s="100"/>
      <c r="FR337" s="100"/>
      <c r="FS337" s="100"/>
      <c r="FT337" s="100"/>
      <c r="FU337" s="100"/>
      <c r="FV337" s="100"/>
      <c r="FW337" s="100"/>
      <c r="FX337" s="100"/>
      <c r="FY337" s="100"/>
      <c r="FZ337" s="100"/>
      <c r="GA337" s="100"/>
      <c r="GB337" s="100"/>
      <c r="GC337" s="100"/>
      <c r="GD337" s="100"/>
      <c r="GE337" s="100"/>
      <c r="GF337" s="100"/>
      <c r="GG337" s="100"/>
      <c r="GH337" s="100"/>
      <c r="GI337" s="100"/>
      <c r="GJ337" s="100"/>
      <c r="GK337" s="100"/>
      <c r="GL337" s="100"/>
      <c r="GM337" s="100"/>
      <c r="GN337" s="100"/>
      <c r="GO337" s="100"/>
      <c r="GP337" s="100"/>
      <c r="GQ337" s="100"/>
      <c r="GR337" s="100"/>
      <c r="GS337" s="100"/>
      <c r="GT337" s="100"/>
      <c r="GU337" s="100"/>
      <c r="GV337" s="100"/>
      <c r="GW337" s="100"/>
      <c r="GX337" s="100"/>
      <c r="GY337" s="100"/>
      <c r="GZ337" s="100"/>
      <c r="HA337" s="100"/>
      <c r="HB337" s="100"/>
      <c r="HC337" s="100"/>
      <c r="HD337" s="100"/>
      <c r="HE337" s="100"/>
      <c r="HF337" s="100"/>
      <c r="HG337" s="100"/>
      <c r="HH337" s="100"/>
      <c r="HI337" s="100"/>
      <c r="HJ337" s="100"/>
      <c r="HK337" s="100"/>
      <c r="HL337" s="100"/>
      <c r="HM337" s="100"/>
      <c r="HN337" s="100"/>
      <c r="HO337" s="100"/>
      <c r="HP337" s="100"/>
      <c r="HQ337" s="100"/>
      <c r="HR337" s="100"/>
      <c r="HS337" s="100"/>
      <c r="HT337" s="100"/>
      <c r="HU337" s="100"/>
      <c r="HV337" s="100"/>
      <c r="HW337" s="100"/>
      <c r="HX337" s="100"/>
      <c r="HY337" s="100"/>
      <c r="HZ337" s="100"/>
      <c r="IA337" s="100"/>
      <c r="IB337" s="100"/>
      <c r="IC337" s="100"/>
      <c r="ID337" s="100"/>
      <c r="IE337" s="100"/>
      <c r="IF337" s="100"/>
      <c r="IG337" s="100"/>
      <c r="IH337" s="100"/>
      <c r="II337" s="100"/>
      <c r="IJ337" s="100"/>
      <c r="IK337" s="100"/>
      <c r="IL337" s="100"/>
      <c r="IM337" s="100"/>
      <c r="IN337" s="100"/>
      <c r="IO337" s="100"/>
      <c r="IP337" s="100"/>
    </row>
    <row r="338" spans="1:250">
      <c r="A338" s="83" t="s">
        <v>693</v>
      </c>
      <c r="B338" s="4" t="s">
        <v>206</v>
      </c>
      <c r="C338" s="4" t="s">
        <v>14</v>
      </c>
      <c r="D338" s="4" t="s">
        <v>246</v>
      </c>
      <c r="E338" s="4">
        <v>67</v>
      </c>
      <c r="F338" s="4">
        <v>65</v>
      </c>
      <c r="G338" s="4">
        <v>91</v>
      </c>
      <c r="H338" s="4">
        <v>78</v>
      </c>
      <c r="I338" s="4" t="s">
        <v>14</v>
      </c>
      <c r="J338" s="4" t="s">
        <v>14</v>
      </c>
      <c r="K338" s="87" t="s">
        <v>541</v>
      </c>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c r="BF338" s="100"/>
      <c r="BG338" s="100"/>
      <c r="BH338" s="100"/>
      <c r="BI338" s="100"/>
      <c r="BJ338" s="100"/>
      <c r="BK338" s="100"/>
      <c r="BL338" s="100"/>
      <c r="BM338" s="100"/>
      <c r="BN338" s="100"/>
      <c r="BO338" s="100"/>
      <c r="BP338" s="100"/>
      <c r="BQ338" s="100"/>
      <c r="BR338" s="100"/>
      <c r="BS338" s="100"/>
      <c r="BT338" s="100"/>
      <c r="BU338" s="100"/>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c r="EO338" s="100"/>
      <c r="EP338" s="100"/>
      <c r="EQ338" s="100"/>
      <c r="ER338" s="100"/>
      <c r="ES338" s="100"/>
      <c r="ET338" s="100"/>
      <c r="EU338" s="100"/>
      <c r="EV338" s="100"/>
      <c r="EW338" s="100"/>
      <c r="EX338" s="100"/>
      <c r="EY338" s="100"/>
      <c r="EZ338" s="100"/>
      <c r="FA338" s="100"/>
      <c r="FB338" s="100"/>
      <c r="FC338" s="100"/>
      <c r="FD338" s="100"/>
      <c r="FE338" s="100"/>
      <c r="FF338" s="100"/>
      <c r="FG338" s="100"/>
      <c r="FH338" s="100"/>
      <c r="FI338" s="100"/>
      <c r="FJ338" s="100"/>
      <c r="FK338" s="100"/>
      <c r="FL338" s="100"/>
      <c r="FM338" s="100"/>
      <c r="FN338" s="100"/>
      <c r="FO338" s="100"/>
      <c r="FP338" s="100"/>
      <c r="FQ338" s="100"/>
      <c r="FR338" s="100"/>
      <c r="FS338" s="100"/>
      <c r="FT338" s="100"/>
      <c r="FU338" s="100"/>
      <c r="FV338" s="100"/>
      <c r="FW338" s="100"/>
      <c r="FX338" s="100"/>
      <c r="FY338" s="100"/>
      <c r="FZ338" s="100"/>
      <c r="GA338" s="100"/>
      <c r="GB338" s="100"/>
      <c r="GC338" s="100"/>
      <c r="GD338" s="100"/>
      <c r="GE338" s="100"/>
      <c r="GF338" s="100"/>
      <c r="GG338" s="100"/>
      <c r="GH338" s="100"/>
      <c r="GI338" s="100"/>
      <c r="GJ338" s="100"/>
      <c r="GK338" s="100"/>
      <c r="GL338" s="100"/>
      <c r="GM338" s="100"/>
      <c r="GN338" s="100"/>
      <c r="GO338" s="100"/>
      <c r="GP338" s="100"/>
      <c r="GQ338" s="100"/>
      <c r="GR338" s="100"/>
      <c r="GS338" s="100"/>
      <c r="GT338" s="100"/>
      <c r="GU338" s="100"/>
      <c r="GV338" s="100"/>
      <c r="GW338" s="100"/>
      <c r="GX338" s="100"/>
      <c r="GY338" s="100"/>
      <c r="GZ338" s="100"/>
      <c r="HA338" s="100"/>
      <c r="HB338" s="100"/>
      <c r="HC338" s="100"/>
      <c r="HD338" s="100"/>
      <c r="HE338" s="100"/>
      <c r="HF338" s="100"/>
      <c r="HG338" s="100"/>
      <c r="HH338" s="100"/>
      <c r="HI338" s="100"/>
      <c r="HJ338" s="100"/>
      <c r="HK338" s="100"/>
      <c r="HL338" s="100"/>
      <c r="HM338" s="100"/>
      <c r="HN338" s="100"/>
      <c r="HO338" s="100"/>
      <c r="HP338" s="100"/>
      <c r="HQ338" s="100"/>
      <c r="HR338" s="100"/>
      <c r="HS338" s="100"/>
      <c r="HT338" s="100"/>
      <c r="HU338" s="100"/>
      <c r="HV338" s="100"/>
      <c r="HW338" s="100"/>
      <c r="HX338" s="100"/>
      <c r="HY338" s="100"/>
      <c r="HZ338" s="100"/>
      <c r="IA338" s="100"/>
      <c r="IB338" s="100"/>
      <c r="IC338" s="100"/>
      <c r="ID338" s="100"/>
      <c r="IE338" s="100"/>
      <c r="IF338" s="100"/>
      <c r="IG338" s="100"/>
      <c r="IH338" s="100"/>
      <c r="II338" s="100"/>
      <c r="IJ338" s="100"/>
      <c r="IK338" s="100"/>
      <c r="IL338" s="100"/>
      <c r="IM338" s="100"/>
      <c r="IN338" s="100"/>
      <c r="IO338" s="100"/>
      <c r="IP338" s="100"/>
    </row>
    <row r="339" spans="1:250">
      <c r="A339" s="83" t="s">
        <v>287</v>
      </c>
      <c r="B339" s="4" t="s">
        <v>206</v>
      </c>
      <c r="C339" s="4">
        <v>86</v>
      </c>
      <c r="D339" s="4" t="s">
        <v>246</v>
      </c>
      <c r="E339" s="4">
        <v>88</v>
      </c>
      <c r="F339" s="4">
        <v>95</v>
      </c>
      <c r="G339" s="4">
        <v>80</v>
      </c>
      <c r="H339" s="4">
        <v>87</v>
      </c>
      <c r="I339" s="4">
        <v>83</v>
      </c>
      <c r="J339" s="4">
        <v>79</v>
      </c>
      <c r="K339" s="87" t="s">
        <v>542</v>
      </c>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c r="BF339" s="100"/>
      <c r="BG339" s="100"/>
      <c r="BH339" s="100"/>
      <c r="BI339" s="100"/>
      <c r="BJ339" s="100"/>
      <c r="BK339" s="100"/>
      <c r="BL339" s="100"/>
      <c r="BM339" s="100"/>
      <c r="BN339" s="100"/>
      <c r="BO339" s="100"/>
      <c r="BP339" s="100"/>
      <c r="BQ339" s="100"/>
      <c r="BR339" s="100"/>
      <c r="BS339" s="100"/>
      <c r="BT339" s="100"/>
      <c r="BU339" s="100"/>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c r="DO339" s="100"/>
      <c r="DP339" s="100"/>
      <c r="DQ339" s="100"/>
      <c r="DR339" s="100"/>
      <c r="DS339" s="100"/>
      <c r="DT339" s="100"/>
      <c r="DU339" s="100"/>
      <c r="DV339" s="100"/>
      <c r="DW339" s="100"/>
      <c r="DX339" s="100"/>
      <c r="DY339" s="100"/>
      <c r="DZ339" s="100"/>
      <c r="EA339" s="100"/>
      <c r="EB339" s="100"/>
      <c r="EC339" s="100"/>
      <c r="ED339" s="100"/>
      <c r="EE339" s="100"/>
      <c r="EF339" s="100"/>
      <c r="EG339" s="100"/>
      <c r="EH339" s="100"/>
      <c r="EI339" s="100"/>
      <c r="EJ339" s="100"/>
      <c r="EK339" s="100"/>
      <c r="EL339" s="100"/>
      <c r="EM339" s="100"/>
      <c r="EN339" s="100"/>
      <c r="EO339" s="100"/>
      <c r="EP339" s="100"/>
      <c r="EQ339" s="100"/>
      <c r="ER339" s="100"/>
      <c r="ES339" s="100"/>
      <c r="ET339" s="100"/>
      <c r="EU339" s="100"/>
      <c r="EV339" s="100"/>
      <c r="EW339" s="100"/>
      <c r="EX339" s="100"/>
      <c r="EY339" s="100"/>
      <c r="EZ339" s="100"/>
      <c r="FA339" s="100"/>
      <c r="FB339" s="100"/>
      <c r="FC339" s="100"/>
      <c r="FD339" s="100"/>
      <c r="FE339" s="100"/>
      <c r="FF339" s="100"/>
      <c r="FG339" s="100"/>
      <c r="FH339" s="100"/>
      <c r="FI339" s="100"/>
      <c r="FJ339" s="100"/>
      <c r="FK339" s="100"/>
      <c r="FL339" s="100"/>
      <c r="FM339" s="100"/>
      <c r="FN339" s="100"/>
      <c r="FO339" s="100"/>
      <c r="FP339" s="100"/>
      <c r="FQ339" s="100"/>
      <c r="FR339" s="100"/>
      <c r="FS339" s="100"/>
      <c r="FT339" s="100"/>
      <c r="FU339" s="100"/>
      <c r="FV339" s="100"/>
      <c r="FW339" s="100"/>
      <c r="FX339" s="100"/>
      <c r="FY339" s="100"/>
      <c r="FZ339" s="100"/>
      <c r="GA339" s="100"/>
      <c r="GB339" s="100"/>
      <c r="GC339" s="100"/>
      <c r="GD339" s="100"/>
      <c r="GE339" s="100"/>
      <c r="GF339" s="100"/>
      <c r="GG339" s="100"/>
      <c r="GH339" s="100"/>
      <c r="GI339" s="100"/>
      <c r="GJ339" s="100"/>
      <c r="GK339" s="100"/>
      <c r="GL339" s="100"/>
      <c r="GM339" s="100"/>
      <c r="GN339" s="100"/>
      <c r="GO339" s="100"/>
      <c r="GP339" s="100"/>
      <c r="GQ339" s="100"/>
      <c r="GR339" s="100"/>
      <c r="GS339" s="100"/>
      <c r="GT339" s="100"/>
      <c r="GU339" s="100"/>
      <c r="GV339" s="100"/>
      <c r="GW339" s="100"/>
      <c r="GX339" s="100"/>
      <c r="GY339" s="100"/>
      <c r="GZ339" s="100"/>
      <c r="HA339" s="100"/>
      <c r="HB339" s="100"/>
      <c r="HC339" s="100"/>
      <c r="HD339" s="100"/>
      <c r="HE339" s="100"/>
      <c r="HF339" s="100"/>
      <c r="HG339" s="100"/>
      <c r="HH339" s="100"/>
      <c r="HI339" s="100"/>
      <c r="HJ339" s="100"/>
      <c r="HK339" s="100"/>
      <c r="HL339" s="100"/>
      <c r="HM339" s="100"/>
      <c r="HN339" s="100"/>
      <c r="HO339" s="100"/>
      <c r="HP339" s="100"/>
      <c r="HQ339" s="100"/>
      <c r="HR339" s="100"/>
      <c r="HS339" s="100"/>
      <c r="HT339" s="100"/>
      <c r="HU339" s="100"/>
      <c r="HV339" s="100"/>
      <c r="HW339" s="100"/>
      <c r="HX339" s="100"/>
      <c r="HY339" s="100"/>
      <c r="HZ339" s="100"/>
      <c r="IA339" s="100"/>
      <c r="IB339" s="100"/>
      <c r="IC339" s="100"/>
      <c r="ID339" s="100"/>
      <c r="IE339" s="100"/>
      <c r="IF339" s="100"/>
      <c r="IG339" s="100"/>
      <c r="IH339" s="100"/>
      <c r="II339" s="100"/>
      <c r="IJ339" s="100"/>
      <c r="IK339" s="100"/>
      <c r="IL339" s="100"/>
      <c r="IM339" s="100"/>
      <c r="IN339" s="100"/>
      <c r="IO339" s="100"/>
      <c r="IP339" s="100"/>
    </row>
    <row r="340" spans="1:250">
      <c r="A340" s="83" t="s">
        <v>694</v>
      </c>
      <c r="B340" s="4" t="s">
        <v>206</v>
      </c>
      <c r="C340" s="4" t="s">
        <v>14</v>
      </c>
      <c r="D340" s="4" t="s">
        <v>246</v>
      </c>
      <c r="E340" s="4">
        <v>112</v>
      </c>
      <c r="F340" s="4">
        <v>111</v>
      </c>
      <c r="G340" s="4">
        <v>130</v>
      </c>
      <c r="H340" s="4">
        <v>131</v>
      </c>
      <c r="I340" s="4" t="s">
        <v>14</v>
      </c>
      <c r="J340" s="4" t="s">
        <v>14</v>
      </c>
      <c r="K340" s="87" t="s">
        <v>543</v>
      </c>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c r="BF340" s="100"/>
      <c r="BG340" s="100"/>
      <c r="BH340" s="100"/>
      <c r="BI340" s="100"/>
      <c r="BJ340" s="100"/>
      <c r="BK340" s="100"/>
      <c r="BL340" s="100"/>
      <c r="BM340" s="100"/>
      <c r="BN340" s="100"/>
      <c r="BO340" s="100"/>
      <c r="BP340" s="100"/>
      <c r="BQ340" s="100"/>
      <c r="BR340" s="100"/>
      <c r="BS340" s="100"/>
      <c r="BT340" s="100"/>
      <c r="BU340" s="100"/>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c r="DO340" s="100"/>
      <c r="DP340" s="100"/>
      <c r="DQ340" s="100"/>
      <c r="DR340" s="100"/>
      <c r="DS340" s="100"/>
      <c r="DT340" s="100"/>
      <c r="DU340" s="100"/>
      <c r="DV340" s="100"/>
      <c r="DW340" s="100"/>
      <c r="DX340" s="100"/>
      <c r="DY340" s="100"/>
      <c r="DZ340" s="100"/>
      <c r="EA340" s="100"/>
      <c r="EB340" s="100"/>
      <c r="EC340" s="100"/>
      <c r="ED340" s="100"/>
      <c r="EE340" s="100"/>
      <c r="EF340" s="100"/>
      <c r="EG340" s="100"/>
      <c r="EH340" s="100"/>
      <c r="EI340" s="100"/>
      <c r="EJ340" s="100"/>
      <c r="EK340" s="100"/>
      <c r="EL340" s="100"/>
      <c r="EM340" s="100"/>
      <c r="EN340" s="100"/>
      <c r="EO340" s="100"/>
      <c r="EP340" s="100"/>
      <c r="EQ340" s="100"/>
      <c r="ER340" s="100"/>
      <c r="ES340" s="100"/>
      <c r="ET340" s="100"/>
      <c r="EU340" s="100"/>
      <c r="EV340" s="100"/>
      <c r="EW340" s="100"/>
      <c r="EX340" s="100"/>
      <c r="EY340" s="100"/>
      <c r="EZ340" s="100"/>
      <c r="FA340" s="100"/>
      <c r="FB340" s="100"/>
      <c r="FC340" s="100"/>
      <c r="FD340" s="100"/>
      <c r="FE340" s="100"/>
      <c r="FF340" s="100"/>
      <c r="FG340" s="100"/>
      <c r="FH340" s="100"/>
      <c r="FI340" s="100"/>
      <c r="FJ340" s="100"/>
      <c r="FK340" s="100"/>
      <c r="FL340" s="100"/>
      <c r="FM340" s="100"/>
      <c r="FN340" s="100"/>
      <c r="FO340" s="100"/>
      <c r="FP340" s="100"/>
      <c r="FQ340" s="100"/>
      <c r="FR340" s="100"/>
      <c r="FS340" s="100"/>
      <c r="FT340" s="100"/>
      <c r="FU340" s="100"/>
      <c r="FV340" s="100"/>
      <c r="FW340" s="100"/>
      <c r="FX340" s="100"/>
      <c r="FY340" s="100"/>
      <c r="FZ340" s="100"/>
      <c r="GA340" s="100"/>
      <c r="GB340" s="100"/>
      <c r="GC340" s="100"/>
      <c r="GD340" s="100"/>
      <c r="GE340" s="100"/>
      <c r="GF340" s="100"/>
      <c r="GG340" s="100"/>
      <c r="GH340" s="100"/>
      <c r="GI340" s="100"/>
      <c r="GJ340" s="100"/>
      <c r="GK340" s="100"/>
      <c r="GL340" s="100"/>
      <c r="GM340" s="100"/>
      <c r="GN340" s="100"/>
      <c r="GO340" s="100"/>
      <c r="GP340" s="100"/>
      <c r="GQ340" s="100"/>
      <c r="GR340" s="100"/>
      <c r="GS340" s="100"/>
      <c r="GT340" s="100"/>
      <c r="GU340" s="100"/>
      <c r="GV340" s="100"/>
      <c r="GW340" s="100"/>
      <c r="GX340" s="100"/>
      <c r="GY340" s="100"/>
      <c r="GZ340" s="100"/>
      <c r="HA340" s="100"/>
      <c r="HB340" s="100"/>
      <c r="HC340" s="100"/>
      <c r="HD340" s="100"/>
      <c r="HE340" s="100"/>
      <c r="HF340" s="100"/>
      <c r="HG340" s="100"/>
      <c r="HH340" s="100"/>
      <c r="HI340" s="100"/>
      <c r="HJ340" s="100"/>
      <c r="HK340" s="100"/>
      <c r="HL340" s="100"/>
      <c r="HM340" s="100"/>
      <c r="HN340" s="100"/>
      <c r="HO340" s="100"/>
      <c r="HP340" s="100"/>
      <c r="HQ340" s="100"/>
      <c r="HR340" s="100"/>
      <c r="HS340" s="100"/>
      <c r="HT340" s="100"/>
      <c r="HU340" s="100"/>
      <c r="HV340" s="100"/>
      <c r="HW340" s="100"/>
      <c r="HX340" s="100"/>
      <c r="HY340" s="100"/>
      <c r="HZ340" s="100"/>
      <c r="IA340" s="100"/>
      <c r="IB340" s="100"/>
      <c r="IC340" s="100"/>
      <c r="ID340" s="100"/>
      <c r="IE340" s="100"/>
      <c r="IF340" s="100"/>
      <c r="IG340" s="100"/>
      <c r="IH340" s="100"/>
      <c r="II340" s="100"/>
      <c r="IJ340" s="100"/>
      <c r="IK340" s="100"/>
      <c r="IL340" s="100"/>
      <c r="IM340" s="100"/>
      <c r="IN340" s="100"/>
      <c r="IO340" s="100"/>
      <c r="IP340" s="100"/>
    </row>
    <row r="341" spans="1:250">
      <c r="A341" s="83" t="s">
        <v>695</v>
      </c>
      <c r="B341" s="4" t="s">
        <v>206</v>
      </c>
      <c r="C341" s="4" t="s">
        <v>14</v>
      </c>
      <c r="D341" s="4" t="s">
        <v>246</v>
      </c>
      <c r="E341" s="4">
        <v>107</v>
      </c>
      <c r="F341" s="4">
        <v>119</v>
      </c>
      <c r="G341" s="4">
        <v>111</v>
      </c>
      <c r="H341" s="4">
        <v>110</v>
      </c>
      <c r="I341" s="4" t="s">
        <v>14</v>
      </c>
      <c r="J341" s="4" t="s">
        <v>14</v>
      </c>
      <c r="K341" s="87" t="s">
        <v>543</v>
      </c>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c r="BF341" s="100"/>
      <c r="BG341" s="100"/>
      <c r="BH341" s="100"/>
      <c r="BI341" s="100"/>
      <c r="BJ341" s="100"/>
      <c r="BK341" s="100"/>
      <c r="BL341" s="100"/>
      <c r="BM341" s="100"/>
      <c r="BN341" s="100"/>
      <c r="BO341" s="100"/>
      <c r="BP341" s="100"/>
      <c r="BQ341" s="100"/>
      <c r="BR341" s="100"/>
      <c r="BS341" s="100"/>
      <c r="BT341" s="100"/>
      <c r="BU341" s="100"/>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c r="DO341" s="100"/>
      <c r="DP341" s="100"/>
      <c r="DQ341" s="100"/>
      <c r="DR341" s="100"/>
      <c r="DS341" s="100"/>
      <c r="DT341" s="100"/>
      <c r="DU341" s="100"/>
      <c r="DV341" s="100"/>
      <c r="DW341" s="100"/>
      <c r="DX341" s="100"/>
      <c r="DY341" s="100"/>
      <c r="DZ341" s="100"/>
      <c r="EA341" s="100"/>
      <c r="EB341" s="100"/>
      <c r="EC341" s="100"/>
      <c r="ED341" s="100"/>
      <c r="EE341" s="100"/>
      <c r="EF341" s="100"/>
      <c r="EG341" s="100"/>
      <c r="EH341" s="100"/>
      <c r="EI341" s="100"/>
      <c r="EJ341" s="100"/>
      <c r="EK341" s="100"/>
      <c r="EL341" s="100"/>
      <c r="EM341" s="100"/>
      <c r="EN341" s="100"/>
      <c r="EO341" s="100"/>
      <c r="EP341" s="100"/>
      <c r="EQ341" s="100"/>
      <c r="ER341" s="100"/>
      <c r="ES341" s="100"/>
      <c r="ET341" s="100"/>
      <c r="EU341" s="100"/>
      <c r="EV341" s="100"/>
      <c r="EW341" s="100"/>
      <c r="EX341" s="100"/>
      <c r="EY341" s="100"/>
      <c r="EZ341" s="100"/>
      <c r="FA341" s="100"/>
      <c r="FB341" s="100"/>
      <c r="FC341" s="100"/>
      <c r="FD341" s="100"/>
      <c r="FE341" s="100"/>
      <c r="FF341" s="100"/>
      <c r="FG341" s="100"/>
      <c r="FH341" s="100"/>
      <c r="FI341" s="100"/>
      <c r="FJ341" s="100"/>
      <c r="FK341" s="100"/>
      <c r="FL341" s="100"/>
      <c r="FM341" s="100"/>
      <c r="FN341" s="100"/>
      <c r="FO341" s="100"/>
      <c r="FP341" s="100"/>
      <c r="FQ341" s="100"/>
      <c r="FR341" s="100"/>
      <c r="FS341" s="100"/>
      <c r="FT341" s="100"/>
      <c r="FU341" s="100"/>
      <c r="FV341" s="100"/>
      <c r="FW341" s="100"/>
      <c r="FX341" s="100"/>
      <c r="FY341" s="100"/>
      <c r="FZ341" s="100"/>
      <c r="GA341" s="100"/>
      <c r="GB341" s="100"/>
      <c r="GC341" s="100"/>
      <c r="GD341" s="100"/>
      <c r="GE341" s="100"/>
      <c r="GF341" s="100"/>
      <c r="GG341" s="100"/>
      <c r="GH341" s="100"/>
      <c r="GI341" s="100"/>
      <c r="GJ341" s="100"/>
      <c r="GK341" s="100"/>
      <c r="GL341" s="100"/>
      <c r="GM341" s="100"/>
      <c r="GN341" s="100"/>
      <c r="GO341" s="100"/>
      <c r="GP341" s="100"/>
      <c r="GQ341" s="100"/>
      <c r="GR341" s="100"/>
      <c r="GS341" s="100"/>
      <c r="GT341" s="100"/>
      <c r="GU341" s="100"/>
      <c r="GV341" s="100"/>
      <c r="GW341" s="100"/>
      <c r="GX341" s="100"/>
      <c r="GY341" s="100"/>
      <c r="GZ341" s="100"/>
      <c r="HA341" s="100"/>
      <c r="HB341" s="100"/>
      <c r="HC341" s="100"/>
      <c r="HD341" s="100"/>
      <c r="HE341" s="100"/>
      <c r="HF341" s="100"/>
      <c r="HG341" s="100"/>
      <c r="HH341" s="100"/>
      <c r="HI341" s="100"/>
      <c r="HJ341" s="100"/>
      <c r="HK341" s="100"/>
      <c r="HL341" s="100"/>
      <c r="HM341" s="100"/>
      <c r="HN341" s="100"/>
      <c r="HO341" s="100"/>
      <c r="HP341" s="100"/>
      <c r="HQ341" s="100"/>
      <c r="HR341" s="100"/>
      <c r="HS341" s="100"/>
      <c r="HT341" s="100"/>
      <c r="HU341" s="100"/>
      <c r="HV341" s="100"/>
      <c r="HW341" s="100"/>
      <c r="HX341" s="100"/>
      <c r="HY341" s="100"/>
      <c r="HZ341" s="100"/>
      <c r="IA341" s="100"/>
      <c r="IB341" s="100"/>
      <c r="IC341" s="100"/>
      <c r="ID341" s="100"/>
      <c r="IE341" s="100"/>
      <c r="IF341" s="100"/>
      <c r="IG341" s="100"/>
      <c r="IH341" s="100"/>
      <c r="II341" s="100"/>
      <c r="IJ341" s="100"/>
      <c r="IK341" s="100"/>
      <c r="IL341" s="100"/>
      <c r="IM341" s="100"/>
      <c r="IN341" s="100"/>
      <c r="IO341" s="100"/>
      <c r="IP341" s="100"/>
    </row>
    <row r="342" spans="1:250">
      <c r="A342" s="83" t="s">
        <v>290</v>
      </c>
      <c r="B342" s="4" t="s">
        <v>206</v>
      </c>
      <c r="C342" s="4">
        <v>88</v>
      </c>
      <c r="D342" s="4" t="s">
        <v>246</v>
      </c>
      <c r="E342" s="4">
        <v>74</v>
      </c>
      <c r="F342" s="4">
        <v>100</v>
      </c>
      <c r="G342" s="4">
        <v>87</v>
      </c>
      <c r="H342" s="4">
        <v>78</v>
      </c>
      <c r="I342" s="4">
        <v>89</v>
      </c>
      <c r="J342" s="4">
        <v>99</v>
      </c>
      <c r="K342" s="87" t="s">
        <v>544</v>
      </c>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c r="BF342" s="100"/>
      <c r="BG342" s="100"/>
      <c r="BH342" s="100"/>
      <c r="BI342" s="100"/>
      <c r="BJ342" s="100"/>
      <c r="BK342" s="100"/>
      <c r="BL342" s="100"/>
      <c r="BM342" s="100"/>
      <c r="BN342" s="100"/>
      <c r="BO342" s="100"/>
      <c r="BP342" s="100"/>
      <c r="BQ342" s="100"/>
      <c r="BR342" s="100"/>
      <c r="BS342" s="100"/>
      <c r="BT342" s="100"/>
      <c r="BU342" s="100"/>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c r="DM342" s="100"/>
      <c r="DN342" s="100"/>
      <c r="DO342" s="100"/>
      <c r="DP342" s="100"/>
      <c r="DQ342" s="100"/>
      <c r="DR342" s="100"/>
      <c r="DS342" s="100"/>
      <c r="DT342" s="100"/>
      <c r="DU342" s="100"/>
      <c r="DV342" s="100"/>
      <c r="DW342" s="100"/>
      <c r="DX342" s="100"/>
      <c r="DY342" s="100"/>
      <c r="DZ342" s="100"/>
      <c r="EA342" s="100"/>
      <c r="EB342" s="100"/>
      <c r="EC342" s="100"/>
      <c r="ED342" s="100"/>
      <c r="EE342" s="100"/>
      <c r="EF342" s="100"/>
      <c r="EG342" s="100"/>
      <c r="EH342" s="100"/>
      <c r="EI342" s="100"/>
      <c r="EJ342" s="100"/>
      <c r="EK342" s="100"/>
      <c r="EL342" s="100"/>
      <c r="EM342" s="100"/>
      <c r="EN342" s="100"/>
      <c r="EO342" s="100"/>
      <c r="EP342" s="100"/>
      <c r="EQ342" s="100"/>
      <c r="ER342" s="100"/>
      <c r="ES342" s="100"/>
      <c r="ET342" s="100"/>
      <c r="EU342" s="100"/>
      <c r="EV342" s="100"/>
      <c r="EW342" s="100"/>
      <c r="EX342" s="100"/>
      <c r="EY342" s="100"/>
      <c r="EZ342" s="100"/>
      <c r="FA342" s="100"/>
      <c r="FB342" s="100"/>
      <c r="FC342" s="100"/>
      <c r="FD342" s="100"/>
      <c r="FE342" s="100"/>
      <c r="FF342" s="100"/>
      <c r="FG342" s="100"/>
      <c r="FH342" s="100"/>
      <c r="FI342" s="100"/>
      <c r="FJ342" s="100"/>
      <c r="FK342" s="100"/>
      <c r="FL342" s="100"/>
      <c r="FM342" s="100"/>
      <c r="FN342" s="100"/>
      <c r="FO342" s="100"/>
      <c r="FP342" s="100"/>
      <c r="FQ342" s="100"/>
      <c r="FR342" s="100"/>
      <c r="FS342" s="100"/>
      <c r="FT342" s="100"/>
      <c r="FU342" s="100"/>
      <c r="FV342" s="100"/>
      <c r="FW342" s="100"/>
      <c r="FX342" s="100"/>
      <c r="FY342" s="100"/>
      <c r="FZ342" s="100"/>
      <c r="GA342" s="100"/>
      <c r="GB342" s="100"/>
      <c r="GC342" s="100"/>
      <c r="GD342" s="100"/>
      <c r="GE342" s="100"/>
      <c r="GF342" s="100"/>
      <c r="GG342" s="100"/>
      <c r="GH342" s="100"/>
      <c r="GI342" s="100"/>
      <c r="GJ342" s="100"/>
      <c r="GK342" s="100"/>
      <c r="GL342" s="100"/>
      <c r="GM342" s="100"/>
      <c r="GN342" s="100"/>
      <c r="GO342" s="100"/>
      <c r="GP342" s="100"/>
      <c r="GQ342" s="100"/>
      <c r="GR342" s="100"/>
      <c r="GS342" s="100"/>
      <c r="GT342" s="100"/>
      <c r="GU342" s="100"/>
      <c r="GV342" s="100"/>
      <c r="GW342" s="100"/>
      <c r="GX342" s="100"/>
      <c r="GY342" s="100"/>
      <c r="GZ342" s="100"/>
      <c r="HA342" s="100"/>
      <c r="HB342" s="100"/>
      <c r="HC342" s="100"/>
      <c r="HD342" s="100"/>
      <c r="HE342" s="100"/>
      <c r="HF342" s="100"/>
      <c r="HG342" s="100"/>
      <c r="HH342" s="100"/>
      <c r="HI342" s="100"/>
      <c r="HJ342" s="100"/>
      <c r="HK342" s="100"/>
      <c r="HL342" s="100"/>
      <c r="HM342" s="100"/>
      <c r="HN342" s="100"/>
      <c r="HO342" s="100"/>
      <c r="HP342" s="100"/>
      <c r="HQ342" s="100"/>
      <c r="HR342" s="100"/>
      <c r="HS342" s="100"/>
      <c r="HT342" s="100"/>
      <c r="HU342" s="100"/>
      <c r="HV342" s="100"/>
      <c r="HW342" s="100"/>
      <c r="HX342" s="100"/>
      <c r="HY342" s="100"/>
      <c r="HZ342" s="100"/>
      <c r="IA342" s="100"/>
      <c r="IB342" s="100"/>
      <c r="IC342" s="100"/>
      <c r="ID342" s="100"/>
      <c r="IE342" s="100"/>
      <c r="IF342" s="100"/>
      <c r="IG342" s="100"/>
      <c r="IH342" s="100"/>
      <c r="II342" s="100"/>
      <c r="IJ342" s="100"/>
      <c r="IK342" s="100"/>
      <c r="IL342" s="100"/>
      <c r="IM342" s="100"/>
      <c r="IN342" s="100"/>
      <c r="IO342" s="100"/>
      <c r="IP342" s="100"/>
    </row>
    <row r="343" spans="1:250">
      <c r="A343" s="83" t="s">
        <v>291</v>
      </c>
      <c r="B343" s="4" t="s">
        <v>206</v>
      </c>
      <c r="C343" s="4">
        <v>73</v>
      </c>
      <c r="D343" s="4" t="s">
        <v>246</v>
      </c>
      <c r="E343" s="4">
        <v>69</v>
      </c>
      <c r="F343" s="4">
        <v>80</v>
      </c>
      <c r="G343" s="4">
        <v>89</v>
      </c>
      <c r="H343" s="4">
        <v>72</v>
      </c>
      <c r="I343" s="4">
        <v>56</v>
      </c>
      <c r="J343" s="4">
        <v>66</v>
      </c>
      <c r="K343" s="87" t="s">
        <v>544</v>
      </c>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c r="BF343" s="100"/>
      <c r="BG343" s="100"/>
      <c r="BH343" s="100"/>
      <c r="BI343" s="100"/>
      <c r="BJ343" s="100"/>
      <c r="BK343" s="100"/>
      <c r="BL343" s="100"/>
      <c r="BM343" s="100"/>
      <c r="BN343" s="100"/>
      <c r="BO343" s="100"/>
      <c r="BP343" s="100"/>
      <c r="BQ343" s="100"/>
      <c r="BR343" s="100"/>
      <c r="BS343" s="100"/>
      <c r="BT343" s="100"/>
      <c r="BU343" s="100"/>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c r="DM343" s="100"/>
      <c r="DN343" s="100"/>
      <c r="DO343" s="100"/>
      <c r="DP343" s="100"/>
      <c r="DQ343" s="100"/>
      <c r="DR343" s="100"/>
      <c r="DS343" s="100"/>
      <c r="DT343" s="100"/>
      <c r="DU343" s="100"/>
      <c r="DV343" s="100"/>
      <c r="DW343" s="100"/>
      <c r="DX343" s="100"/>
      <c r="DY343" s="100"/>
      <c r="DZ343" s="100"/>
      <c r="EA343" s="100"/>
      <c r="EB343" s="100"/>
      <c r="EC343" s="100"/>
      <c r="ED343" s="100"/>
      <c r="EE343" s="100"/>
      <c r="EF343" s="100"/>
      <c r="EG343" s="100"/>
      <c r="EH343" s="100"/>
      <c r="EI343" s="100"/>
      <c r="EJ343" s="100"/>
      <c r="EK343" s="100"/>
      <c r="EL343" s="100"/>
      <c r="EM343" s="100"/>
      <c r="EN343" s="100"/>
      <c r="EO343" s="100"/>
      <c r="EP343" s="100"/>
      <c r="EQ343" s="100"/>
      <c r="ER343" s="100"/>
      <c r="ES343" s="100"/>
      <c r="ET343" s="100"/>
      <c r="EU343" s="100"/>
      <c r="EV343" s="100"/>
      <c r="EW343" s="100"/>
      <c r="EX343" s="100"/>
      <c r="EY343" s="100"/>
      <c r="EZ343" s="100"/>
      <c r="FA343" s="100"/>
      <c r="FB343" s="100"/>
      <c r="FC343" s="100"/>
      <c r="FD343" s="100"/>
      <c r="FE343" s="100"/>
      <c r="FF343" s="100"/>
      <c r="FG343" s="100"/>
      <c r="FH343" s="100"/>
      <c r="FI343" s="100"/>
      <c r="FJ343" s="100"/>
      <c r="FK343" s="100"/>
      <c r="FL343" s="100"/>
      <c r="FM343" s="100"/>
      <c r="FN343" s="100"/>
      <c r="FO343" s="100"/>
      <c r="FP343" s="100"/>
      <c r="FQ343" s="100"/>
      <c r="FR343" s="100"/>
      <c r="FS343" s="100"/>
      <c r="FT343" s="100"/>
      <c r="FU343" s="100"/>
      <c r="FV343" s="100"/>
      <c r="FW343" s="100"/>
      <c r="FX343" s="100"/>
      <c r="FY343" s="100"/>
      <c r="FZ343" s="100"/>
      <c r="GA343" s="100"/>
      <c r="GB343" s="100"/>
      <c r="GC343" s="100"/>
      <c r="GD343" s="100"/>
      <c r="GE343" s="100"/>
      <c r="GF343" s="100"/>
      <c r="GG343" s="100"/>
      <c r="GH343" s="100"/>
      <c r="GI343" s="100"/>
      <c r="GJ343" s="100"/>
      <c r="GK343" s="100"/>
      <c r="GL343" s="100"/>
      <c r="GM343" s="100"/>
      <c r="GN343" s="100"/>
      <c r="GO343" s="100"/>
      <c r="GP343" s="100"/>
      <c r="GQ343" s="100"/>
      <c r="GR343" s="100"/>
      <c r="GS343" s="100"/>
      <c r="GT343" s="100"/>
      <c r="GU343" s="100"/>
      <c r="GV343" s="100"/>
      <c r="GW343" s="100"/>
      <c r="GX343" s="100"/>
      <c r="GY343" s="100"/>
      <c r="GZ343" s="100"/>
      <c r="HA343" s="100"/>
      <c r="HB343" s="100"/>
      <c r="HC343" s="100"/>
      <c r="HD343" s="100"/>
      <c r="HE343" s="100"/>
      <c r="HF343" s="100"/>
      <c r="HG343" s="100"/>
      <c r="HH343" s="100"/>
      <c r="HI343" s="100"/>
      <c r="HJ343" s="100"/>
      <c r="HK343" s="100"/>
      <c r="HL343" s="100"/>
      <c r="HM343" s="100"/>
      <c r="HN343" s="100"/>
      <c r="HO343" s="100"/>
      <c r="HP343" s="100"/>
      <c r="HQ343" s="100"/>
      <c r="HR343" s="100"/>
      <c r="HS343" s="100"/>
      <c r="HT343" s="100"/>
      <c r="HU343" s="100"/>
      <c r="HV343" s="100"/>
      <c r="HW343" s="100"/>
      <c r="HX343" s="100"/>
      <c r="HY343" s="100"/>
      <c r="HZ343" s="100"/>
      <c r="IA343" s="100"/>
      <c r="IB343" s="100"/>
      <c r="IC343" s="100"/>
      <c r="ID343" s="100"/>
      <c r="IE343" s="100"/>
      <c r="IF343" s="100"/>
      <c r="IG343" s="100"/>
      <c r="IH343" s="100"/>
      <c r="II343" s="100"/>
      <c r="IJ343" s="100"/>
      <c r="IK343" s="100"/>
      <c r="IL343" s="100"/>
      <c r="IM343" s="100"/>
      <c r="IN343" s="100"/>
      <c r="IO343" s="100"/>
      <c r="IP343" s="100"/>
    </row>
    <row r="344" spans="1:250">
      <c r="A344" s="83" t="s">
        <v>696</v>
      </c>
      <c r="B344" s="4" t="s">
        <v>206</v>
      </c>
      <c r="C344" s="4" t="s">
        <v>14</v>
      </c>
      <c r="D344" s="4" t="s">
        <v>246</v>
      </c>
      <c r="E344" s="4">
        <v>77</v>
      </c>
      <c r="F344" s="4">
        <v>155</v>
      </c>
      <c r="G344" s="4">
        <v>131</v>
      </c>
      <c r="H344" s="4">
        <v>80</v>
      </c>
      <c r="I344" s="4" t="s">
        <v>14</v>
      </c>
      <c r="J344" s="4">
        <v>120</v>
      </c>
      <c r="K344" s="87" t="s">
        <v>544</v>
      </c>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c r="BF344" s="100"/>
      <c r="BG344" s="100"/>
      <c r="BH344" s="100"/>
      <c r="BI344" s="100"/>
      <c r="BJ344" s="100"/>
      <c r="BK344" s="100"/>
      <c r="BL344" s="100"/>
      <c r="BM344" s="100"/>
      <c r="BN344" s="100"/>
      <c r="BO344" s="100"/>
      <c r="BP344" s="100"/>
      <c r="BQ344" s="100"/>
      <c r="BR344" s="100"/>
      <c r="BS344" s="100"/>
      <c r="BT344" s="100"/>
      <c r="BU344" s="100"/>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c r="DM344" s="100"/>
      <c r="DN344" s="100"/>
      <c r="DO344" s="100"/>
      <c r="DP344" s="100"/>
      <c r="DQ344" s="100"/>
      <c r="DR344" s="100"/>
      <c r="DS344" s="100"/>
      <c r="DT344" s="100"/>
      <c r="DU344" s="100"/>
      <c r="DV344" s="100"/>
      <c r="DW344" s="100"/>
      <c r="DX344" s="100"/>
      <c r="DY344" s="100"/>
      <c r="DZ344" s="100"/>
      <c r="EA344" s="100"/>
      <c r="EB344" s="100"/>
      <c r="EC344" s="100"/>
      <c r="ED344" s="100"/>
      <c r="EE344" s="100"/>
      <c r="EF344" s="100"/>
      <c r="EG344" s="100"/>
      <c r="EH344" s="100"/>
      <c r="EI344" s="100"/>
      <c r="EJ344" s="100"/>
      <c r="EK344" s="100"/>
      <c r="EL344" s="100"/>
      <c r="EM344" s="100"/>
      <c r="EN344" s="100"/>
      <c r="EO344" s="100"/>
      <c r="EP344" s="100"/>
      <c r="EQ344" s="100"/>
      <c r="ER344" s="100"/>
      <c r="ES344" s="100"/>
      <c r="ET344" s="100"/>
      <c r="EU344" s="100"/>
      <c r="EV344" s="100"/>
      <c r="EW344" s="100"/>
      <c r="EX344" s="100"/>
      <c r="EY344" s="100"/>
      <c r="EZ344" s="100"/>
      <c r="FA344" s="100"/>
      <c r="FB344" s="100"/>
      <c r="FC344" s="100"/>
      <c r="FD344" s="100"/>
      <c r="FE344" s="100"/>
      <c r="FF344" s="100"/>
      <c r="FG344" s="100"/>
      <c r="FH344" s="100"/>
      <c r="FI344" s="100"/>
      <c r="FJ344" s="100"/>
      <c r="FK344" s="100"/>
      <c r="FL344" s="100"/>
      <c r="FM344" s="100"/>
      <c r="FN344" s="100"/>
      <c r="FO344" s="100"/>
      <c r="FP344" s="100"/>
      <c r="FQ344" s="100"/>
      <c r="FR344" s="100"/>
      <c r="FS344" s="100"/>
      <c r="FT344" s="100"/>
      <c r="FU344" s="100"/>
      <c r="FV344" s="100"/>
      <c r="FW344" s="100"/>
      <c r="FX344" s="100"/>
      <c r="FY344" s="100"/>
      <c r="FZ344" s="100"/>
      <c r="GA344" s="100"/>
      <c r="GB344" s="100"/>
      <c r="GC344" s="100"/>
      <c r="GD344" s="100"/>
      <c r="GE344" s="100"/>
      <c r="GF344" s="100"/>
      <c r="GG344" s="100"/>
      <c r="GH344" s="100"/>
      <c r="GI344" s="100"/>
      <c r="GJ344" s="100"/>
      <c r="GK344" s="100"/>
      <c r="GL344" s="100"/>
      <c r="GM344" s="100"/>
      <c r="GN344" s="100"/>
      <c r="GO344" s="100"/>
      <c r="GP344" s="100"/>
      <c r="GQ344" s="100"/>
      <c r="GR344" s="100"/>
      <c r="GS344" s="100"/>
      <c r="GT344" s="100"/>
      <c r="GU344" s="100"/>
      <c r="GV344" s="100"/>
      <c r="GW344" s="100"/>
      <c r="GX344" s="100"/>
      <c r="GY344" s="100"/>
      <c r="GZ344" s="100"/>
      <c r="HA344" s="100"/>
      <c r="HB344" s="100"/>
      <c r="HC344" s="100"/>
      <c r="HD344" s="100"/>
      <c r="HE344" s="100"/>
      <c r="HF344" s="100"/>
      <c r="HG344" s="100"/>
      <c r="HH344" s="100"/>
      <c r="HI344" s="100"/>
      <c r="HJ344" s="100"/>
      <c r="HK344" s="100"/>
      <c r="HL344" s="100"/>
      <c r="HM344" s="100"/>
      <c r="HN344" s="100"/>
      <c r="HO344" s="100"/>
      <c r="HP344" s="100"/>
      <c r="HQ344" s="100"/>
      <c r="HR344" s="100"/>
      <c r="HS344" s="100"/>
      <c r="HT344" s="100"/>
      <c r="HU344" s="100"/>
      <c r="HV344" s="100"/>
      <c r="HW344" s="100"/>
      <c r="HX344" s="100"/>
      <c r="HY344" s="100"/>
      <c r="HZ344" s="100"/>
      <c r="IA344" s="100"/>
      <c r="IB344" s="100"/>
      <c r="IC344" s="100"/>
      <c r="ID344" s="100"/>
      <c r="IE344" s="100"/>
      <c r="IF344" s="100"/>
      <c r="IG344" s="100"/>
      <c r="IH344" s="100"/>
      <c r="II344" s="100"/>
      <c r="IJ344" s="100"/>
      <c r="IK344" s="100"/>
      <c r="IL344" s="100"/>
      <c r="IM344" s="100"/>
      <c r="IN344" s="100"/>
      <c r="IO344" s="100"/>
      <c r="IP344" s="100"/>
    </row>
    <row r="345" spans="1:250">
      <c r="A345" s="83" t="s">
        <v>697</v>
      </c>
      <c r="B345" s="4" t="s">
        <v>206</v>
      </c>
      <c r="C345" s="4">
        <v>93</v>
      </c>
      <c r="D345" s="4" t="s">
        <v>246</v>
      </c>
      <c r="E345" s="4">
        <v>73</v>
      </c>
      <c r="F345" s="4">
        <v>113</v>
      </c>
      <c r="G345" s="4">
        <v>159</v>
      </c>
      <c r="H345" s="4">
        <v>65</v>
      </c>
      <c r="I345" s="4">
        <v>62</v>
      </c>
      <c r="J345" s="4">
        <v>79</v>
      </c>
      <c r="K345" s="87" t="s">
        <v>544</v>
      </c>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c r="BF345" s="100"/>
      <c r="BG345" s="100"/>
      <c r="BH345" s="100"/>
      <c r="BI345" s="100"/>
      <c r="BJ345" s="100"/>
      <c r="BK345" s="100"/>
      <c r="BL345" s="100"/>
      <c r="BM345" s="100"/>
      <c r="BN345" s="100"/>
      <c r="BO345" s="100"/>
      <c r="BP345" s="100"/>
      <c r="BQ345" s="100"/>
      <c r="BR345" s="100"/>
      <c r="BS345" s="100"/>
      <c r="BT345" s="100"/>
      <c r="BU345" s="100"/>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c r="DO345" s="100"/>
      <c r="DP345" s="100"/>
      <c r="DQ345" s="100"/>
      <c r="DR345" s="100"/>
      <c r="DS345" s="100"/>
      <c r="DT345" s="100"/>
      <c r="DU345" s="100"/>
      <c r="DV345" s="100"/>
      <c r="DW345" s="100"/>
      <c r="DX345" s="100"/>
      <c r="DY345" s="100"/>
      <c r="DZ345" s="100"/>
      <c r="EA345" s="100"/>
      <c r="EB345" s="100"/>
      <c r="EC345" s="100"/>
      <c r="ED345" s="100"/>
      <c r="EE345" s="100"/>
      <c r="EF345" s="100"/>
      <c r="EG345" s="100"/>
      <c r="EH345" s="100"/>
      <c r="EI345" s="100"/>
      <c r="EJ345" s="100"/>
      <c r="EK345" s="100"/>
      <c r="EL345" s="100"/>
      <c r="EM345" s="100"/>
      <c r="EN345" s="100"/>
      <c r="EO345" s="100"/>
      <c r="EP345" s="100"/>
      <c r="EQ345" s="100"/>
      <c r="ER345" s="100"/>
      <c r="ES345" s="100"/>
      <c r="ET345" s="100"/>
      <c r="EU345" s="100"/>
      <c r="EV345" s="100"/>
      <c r="EW345" s="100"/>
      <c r="EX345" s="100"/>
      <c r="EY345" s="100"/>
      <c r="EZ345" s="100"/>
      <c r="FA345" s="100"/>
      <c r="FB345" s="100"/>
      <c r="FC345" s="100"/>
      <c r="FD345" s="100"/>
      <c r="FE345" s="100"/>
      <c r="FF345" s="100"/>
      <c r="FG345" s="100"/>
      <c r="FH345" s="100"/>
      <c r="FI345" s="100"/>
      <c r="FJ345" s="100"/>
      <c r="FK345" s="100"/>
      <c r="FL345" s="100"/>
      <c r="FM345" s="100"/>
      <c r="FN345" s="100"/>
      <c r="FO345" s="100"/>
      <c r="FP345" s="100"/>
      <c r="FQ345" s="100"/>
      <c r="FR345" s="100"/>
      <c r="FS345" s="100"/>
      <c r="FT345" s="100"/>
      <c r="FU345" s="100"/>
      <c r="FV345" s="100"/>
      <c r="FW345" s="100"/>
      <c r="FX345" s="100"/>
      <c r="FY345" s="100"/>
      <c r="FZ345" s="100"/>
      <c r="GA345" s="100"/>
      <c r="GB345" s="100"/>
      <c r="GC345" s="100"/>
      <c r="GD345" s="100"/>
      <c r="GE345" s="100"/>
      <c r="GF345" s="100"/>
      <c r="GG345" s="100"/>
      <c r="GH345" s="100"/>
      <c r="GI345" s="100"/>
      <c r="GJ345" s="100"/>
      <c r="GK345" s="100"/>
      <c r="GL345" s="100"/>
      <c r="GM345" s="100"/>
      <c r="GN345" s="100"/>
      <c r="GO345" s="100"/>
      <c r="GP345" s="100"/>
      <c r="GQ345" s="100"/>
      <c r="GR345" s="100"/>
      <c r="GS345" s="100"/>
      <c r="GT345" s="100"/>
      <c r="GU345" s="100"/>
      <c r="GV345" s="100"/>
      <c r="GW345" s="100"/>
      <c r="GX345" s="100"/>
      <c r="GY345" s="100"/>
      <c r="GZ345" s="100"/>
      <c r="HA345" s="100"/>
      <c r="HB345" s="100"/>
      <c r="HC345" s="100"/>
      <c r="HD345" s="100"/>
      <c r="HE345" s="100"/>
      <c r="HF345" s="100"/>
      <c r="HG345" s="100"/>
      <c r="HH345" s="100"/>
      <c r="HI345" s="100"/>
      <c r="HJ345" s="100"/>
      <c r="HK345" s="100"/>
      <c r="HL345" s="100"/>
      <c r="HM345" s="100"/>
      <c r="HN345" s="100"/>
      <c r="HO345" s="100"/>
      <c r="HP345" s="100"/>
      <c r="HQ345" s="100"/>
      <c r="HR345" s="100"/>
      <c r="HS345" s="100"/>
      <c r="HT345" s="100"/>
      <c r="HU345" s="100"/>
      <c r="HV345" s="100"/>
      <c r="HW345" s="100"/>
      <c r="HX345" s="100"/>
      <c r="HY345" s="100"/>
      <c r="HZ345" s="100"/>
      <c r="IA345" s="100"/>
      <c r="IB345" s="100"/>
      <c r="IC345" s="100"/>
      <c r="ID345" s="100"/>
      <c r="IE345" s="100"/>
      <c r="IF345" s="100"/>
      <c r="IG345" s="100"/>
      <c r="IH345" s="100"/>
      <c r="II345" s="100"/>
      <c r="IJ345" s="100"/>
      <c r="IK345" s="100"/>
      <c r="IL345" s="100"/>
      <c r="IM345" s="100"/>
      <c r="IN345" s="100"/>
      <c r="IO345" s="100"/>
      <c r="IP345" s="100"/>
    </row>
    <row r="346" spans="1:250">
      <c r="A346" s="83" t="s">
        <v>698</v>
      </c>
      <c r="B346" s="4" t="s">
        <v>206</v>
      </c>
      <c r="C346" s="4">
        <v>86</v>
      </c>
      <c r="D346" s="4" t="s">
        <v>246</v>
      </c>
      <c r="E346" s="4">
        <v>70</v>
      </c>
      <c r="F346" s="4">
        <v>98</v>
      </c>
      <c r="G346" s="4">
        <v>74</v>
      </c>
      <c r="H346" s="4">
        <v>74</v>
      </c>
      <c r="I346" s="4">
        <v>105</v>
      </c>
      <c r="J346" s="4">
        <v>101</v>
      </c>
      <c r="K346" s="87" t="s">
        <v>544</v>
      </c>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c r="BF346" s="100"/>
      <c r="BG346" s="100"/>
      <c r="BH346" s="100"/>
      <c r="BI346" s="100"/>
      <c r="BJ346" s="100"/>
      <c r="BK346" s="100"/>
      <c r="BL346" s="100"/>
      <c r="BM346" s="100"/>
      <c r="BN346" s="100"/>
      <c r="BO346" s="100"/>
      <c r="BP346" s="100"/>
      <c r="BQ346" s="100"/>
      <c r="BR346" s="100"/>
      <c r="BS346" s="100"/>
      <c r="BT346" s="100"/>
      <c r="BU346" s="100"/>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c r="DO346" s="100"/>
      <c r="DP346" s="100"/>
      <c r="DQ346" s="100"/>
      <c r="DR346" s="100"/>
      <c r="DS346" s="100"/>
      <c r="DT346" s="100"/>
      <c r="DU346" s="100"/>
      <c r="DV346" s="100"/>
      <c r="DW346" s="100"/>
      <c r="DX346" s="100"/>
      <c r="DY346" s="100"/>
      <c r="DZ346" s="100"/>
      <c r="EA346" s="100"/>
      <c r="EB346" s="100"/>
      <c r="EC346" s="100"/>
      <c r="ED346" s="100"/>
      <c r="EE346" s="100"/>
      <c r="EF346" s="100"/>
      <c r="EG346" s="100"/>
      <c r="EH346" s="100"/>
      <c r="EI346" s="100"/>
      <c r="EJ346" s="100"/>
      <c r="EK346" s="100"/>
      <c r="EL346" s="100"/>
      <c r="EM346" s="100"/>
      <c r="EN346" s="100"/>
      <c r="EO346" s="100"/>
      <c r="EP346" s="100"/>
      <c r="EQ346" s="100"/>
      <c r="ER346" s="100"/>
      <c r="ES346" s="100"/>
      <c r="ET346" s="100"/>
      <c r="EU346" s="100"/>
      <c r="EV346" s="100"/>
      <c r="EW346" s="100"/>
      <c r="EX346" s="100"/>
      <c r="EY346" s="100"/>
      <c r="EZ346" s="100"/>
      <c r="FA346" s="100"/>
      <c r="FB346" s="100"/>
      <c r="FC346" s="100"/>
      <c r="FD346" s="100"/>
      <c r="FE346" s="100"/>
      <c r="FF346" s="100"/>
      <c r="FG346" s="100"/>
      <c r="FH346" s="100"/>
      <c r="FI346" s="100"/>
      <c r="FJ346" s="100"/>
      <c r="FK346" s="100"/>
      <c r="FL346" s="100"/>
      <c r="FM346" s="100"/>
      <c r="FN346" s="100"/>
      <c r="FO346" s="100"/>
      <c r="FP346" s="100"/>
      <c r="FQ346" s="100"/>
      <c r="FR346" s="100"/>
      <c r="FS346" s="100"/>
      <c r="FT346" s="100"/>
      <c r="FU346" s="100"/>
      <c r="FV346" s="100"/>
      <c r="FW346" s="100"/>
      <c r="FX346" s="100"/>
      <c r="FY346" s="100"/>
      <c r="FZ346" s="100"/>
      <c r="GA346" s="100"/>
      <c r="GB346" s="100"/>
      <c r="GC346" s="100"/>
      <c r="GD346" s="100"/>
      <c r="GE346" s="100"/>
      <c r="GF346" s="100"/>
      <c r="GG346" s="100"/>
      <c r="GH346" s="100"/>
      <c r="GI346" s="100"/>
      <c r="GJ346" s="100"/>
      <c r="GK346" s="100"/>
      <c r="GL346" s="100"/>
      <c r="GM346" s="100"/>
      <c r="GN346" s="100"/>
      <c r="GO346" s="100"/>
      <c r="GP346" s="100"/>
      <c r="GQ346" s="100"/>
      <c r="GR346" s="100"/>
      <c r="GS346" s="100"/>
      <c r="GT346" s="100"/>
      <c r="GU346" s="100"/>
      <c r="GV346" s="100"/>
      <c r="GW346" s="100"/>
      <c r="GX346" s="100"/>
      <c r="GY346" s="100"/>
      <c r="GZ346" s="100"/>
      <c r="HA346" s="100"/>
      <c r="HB346" s="100"/>
      <c r="HC346" s="100"/>
      <c r="HD346" s="100"/>
      <c r="HE346" s="100"/>
      <c r="HF346" s="100"/>
      <c r="HG346" s="100"/>
      <c r="HH346" s="100"/>
      <c r="HI346" s="100"/>
      <c r="HJ346" s="100"/>
      <c r="HK346" s="100"/>
      <c r="HL346" s="100"/>
      <c r="HM346" s="100"/>
      <c r="HN346" s="100"/>
      <c r="HO346" s="100"/>
      <c r="HP346" s="100"/>
      <c r="HQ346" s="100"/>
      <c r="HR346" s="100"/>
      <c r="HS346" s="100"/>
      <c r="HT346" s="100"/>
      <c r="HU346" s="100"/>
      <c r="HV346" s="100"/>
      <c r="HW346" s="100"/>
      <c r="HX346" s="100"/>
      <c r="HY346" s="100"/>
      <c r="HZ346" s="100"/>
      <c r="IA346" s="100"/>
      <c r="IB346" s="100"/>
      <c r="IC346" s="100"/>
      <c r="ID346" s="100"/>
      <c r="IE346" s="100"/>
      <c r="IF346" s="100"/>
      <c r="IG346" s="100"/>
      <c r="IH346" s="100"/>
      <c r="II346" s="100"/>
      <c r="IJ346" s="100"/>
      <c r="IK346" s="100"/>
      <c r="IL346" s="100"/>
      <c r="IM346" s="100"/>
      <c r="IN346" s="100"/>
      <c r="IO346" s="100"/>
      <c r="IP346" s="100"/>
    </row>
    <row r="347" spans="1:250">
      <c r="A347" s="83" t="s">
        <v>293</v>
      </c>
      <c r="B347" s="4" t="s">
        <v>206</v>
      </c>
      <c r="C347" s="4">
        <v>79</v>
      </c>
      <c r="D347" s="4" t="s">
        <v>246</v>
      </c>
      <c r="E347" s="4">
        <v>78</v>
      </c>
      <c r="F347" s="4">
        <v>93</v>
      </c>
      <c r="G347" s="4">
        <v>101</v>
      </c>
      <c r="H347" s="4">
        <v>85</v>
      </c>
      <c r="I347" s="4">
        <v>70</v>
      </c>
      <c r="J347" s="4">
        <v>57</v>
      </c>
      <c r="K347" s="87" t="s">
        <v>544</v>
      </c>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c r="BF347" s="100"/>
      <c r="BG347" s="100"/>
      <c r="BH347" s="100"/>
      <c r="BI347" s="100"/>
      <c r="BJ347" s="100"/>
      <c r="BK347" s="100"/>
      <c r="BL347" s="100"/>
      <c r="BM347" s="100"/>
      <c r="BN347" s="100"/>
      <c r="BO347" s="100"/>
      <c r="BP347" s="100"/>
      <c r="BQ347" s="100"/>
      <c r="BR347" s="100"/>
      <c r="BS347" s="100"/>
      <c r="BT347" s="100"/>
      <c r="BU347" s="100"/>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c r="DO347" s="100"/>
      <c r="DP347" s="100"/>
      <c r="DQ347" s="100"/>
      <c r="DR347" s="100"/>
      <c r="DS347" s="100"/>
      <c r="DT347" s="100"/>
      <c r="DU347" s="100"/>
      <c r="DV347" s="100"/>
      <c r="DW347" s="100"/>
      <c r="DX347" s="100"/>
      <c r="DY347" s="100"/>
      <c r="DZ347" s="100"/>
      <c r="EA347" s="100"/>
      <c r="EB347" s="100"/>
      <c r="EC347" s="100"/>
      <c r="ED347" s="100"/>
      <c r="EE347" s="100"/>
      <c r="EF347" s="100"/>
      <c r="EG347" s="100"/>
      <c r="EH347" s="100"/>
      <c r="EI347" s="100"/>
      <c r="EJ347" s="100"/>
      <c r="EK347" s="100"/>
      <c r="EL347" s="100"/>
      <c r="EM347" s="100"/>
      <c r="EN347" s="100"/>
      <c r="EO347" s="100"/>
      <c r="EP347" s="100"/>
      <c r="EQ347" s="100"/>
      <c r="ER347" s="100"/>
      <c r="ES347" s="100"/>
      <c r="ET347" s="100"/>
      <c r="EU347" s="100"/>
      <c r="EV347" s="100"/>
      <c r="EW347" s="100"/>
      <c r="EX347" s="100"/>
      <c r="EY347" s="100"/>
      <c r="EZ347" s="100"/>
      <c r="FA347" s="100"/>
      <c r="FB347" s="100"/>
      <c r="FC347" s="100"/>
      <c r="FD347" s="100"/>
      <c r="FE347" s="100"/>
      <c r="FF347" s="100"/>
      <c r="FG347" s="100"/>
      <c r="FH347" s="100"/>
      <c r="FI347" s="100"/>
      <c r="FJ347" s="100"/>
      <c r="FK347" s="100"/>
      <c r="FL347" s="100"/>
      <c r="FM347" s="100"/>
      <c r="FN347" s="100"/>
      <c r="FO347" s="100"/>
      <c r="FP347" s="100"/>
      <c r="FQ347" s="100"/>
      <c r="FR347" s="100"/>
      <c r="FS347" s="100"/>
      <c r="FT347" s="100"/>
      <c r="FU347" s="100"/>
      <c r="FV347" s="100"/>
      <c r="FW347" s="100"/>
      <c r="FX347" s="100"/>
      <c r="FY347" s="100"/>
      <c r="FZ347" s="100"/>
      <c r="GA347" s="100"/>
      <c r="GB347" s="100"/>
      <c r="GC347" s="100"/>
      <c r="GD347" s="100"/>
      <c r="GE347" s="100"/>
      <c r="GF347" s="100"/>
      <c r="GG347" s="100"/>
      <c r="GH347" s="100"/>
      <c r="GI347" s="100"/>
      <c r="GJ347" s="100"/>
      <c r="GK347" s="100"/>
      <c r="GL347" s="100"/>
      <c r="GM347" s="100"/>
      <c r="GN347" s="100"/>
      <c r="GO347" s="100"/>
      <c r="GP347" s="100"/>
      <c r="GQ347" s="100"/>
      <c r="GR347" s="100"/>
      <c r="GS347" s="100"/>
      <c r="GT347" s="100"/>
      <c r="GU347" s="100"/>
      <c r="GV347" s="100"/>
      <c r="GW347" s="100"/>
      <c r="GX347" s="100"/>
      <c r="GY347" s="100"/>
      <c r="GZ347" s="100"/>
      <c r="HA347" s="100"/>
      <c r="HB347" s="100"/>
      <c r="HC347" s="100"/>
      <c r="HD347" s="100"/>
      <c r="HE347" s="100"/>
      <c r="HF347" s="100"/>
      <c r="HG347" s="100"/>
      <c r="HH347" s="100"/>
      <c r="HI347" s="100"/>
      <c r="HJ347" s="100"/>
      <c r="HK347" s="100"/>
      <c r="HL347" s="100"/>
      <c r="HM347" s="100"/>
      <c r="HN347" s="100"/>
      <c r="HO347" s="100"/>
      <c r="HP347" s="100"/>
      <c r="HQ347" s="100"/>
      <c r="HR347" s="100"/>
      <c r="HS347" s="100"/>
      <c r="HT347" s="100"/>
      <c r="HU347" s="100"/>
      <c r="HV347" s="100"/>
      <c r="HW347" s="100"/>
      <c r="HX347" s="100"/>
      <c r="HY347" s="100"/>
      <c r="HZ347" s="100"/>
      <c r="IA347" s="100"/>
      <c r="IB347" s="100"/>
      <c r="IC347" s="100"/>
      <c r="ID347" s="100"/>
      <c r="IE347" s="100"/>
      <c r="IF347" s="100"/>
      <c r="IG347" s="100"/>
      <c r="IH347" s="100"/>
      <c r="II347" s="100"/>
      <c r="IJ347" s="100"/>
      <c r="IK347" s="100"/>
      <c r="IL347" s="100"/>
      <c r="IM347" s="100"/>
      <c r="IN347" s="100"/>
      <c r="IO347" s="100"/>
      <c r="IP347" s="100"/>
    </row>
    <row r="348" spans="1:250">
      <c r="A348" s="83" t="s">
        <v>468</v>
      </c>
      <c r="B348" s="4" t="s">
        <v>206</v>
      </c>
      <c r="C348" s="4" t="s">
        <v>14</v>
      </c>
      <c r="D348" s="4" t="s">
        <v>246</v>
      </c>
      <c r="E348" s="4">
        <v>76</v>
      </c>
      <c r="F348" s="4">
        <v>103</v>
      </c>
      <c r="G348" s="4">
        <v>66</v>
      </c>
      <c r="H348" s="4">
        <v>58</v>
      </c>
      <c r="I348" s="4" t="s">
        <v>14</v>
      </c>
      <c r="J348" s="4" t="s">
        <v>14</v>
      </c>
      <c r="K348" s="87" t="s">
        <v>544</v>
      </c>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c r="BF348" s="100"/>
      <c r="BG348" s="100"/>
      <c r="BH348" s="100"/>
      <c r="BI348" s="100"/>
      <c r="BJ348" s="100"/>
      <c r="BK348" s="100"/>
      <c r="BL348" s="100"/>
      <c r="BM348" s="100"/>
      <c r="BN348" s="100"/>
      <c r="BO348" s="100"/>
      <c r="BP348" s="100"/>
      <c r="BQ348" s="100"/>
      <c r="BR348" s="100"/>
      <c r="BS348" s="100"/>
      <c r="BT348" s="100"/>
      <c r="BU348" s="100"/>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c r="DO348" s="100"/>
      <c r="DP348" s="100"/>
      <c r="DQ348" s="100"/>
      <c r="DR348" s="100"/>
      <c r="DS348" s="100"/>
      <c r="DT348" s="100"/>
      <c r="DU348" s="100"/>
      <c r="DV348" s="100"/>
      <c r="DW348" s="100"/>
      <c r="DX348" s="100"/>
      <c r="DY348" s="100"/>
      <c r="DZ348" s="100"/>
      <c r="EA348" s="100"/>
      <c r="EB348" s="100"/>
      <c r="EC348" s="100"/>
      <c r="ED348" s="100"/>
      <c r="EE348" s="100"/>
      <c r="EF348" s="100"/>
      <c r="EG348" s="100"/>
      <c r="EH348" s="100"/>
      <c r="EI348" s="100"/>
      <c r="EJ348" s="100"/>
      <c r="EK348" s="100"/>
      <c r="EL348" s="100"/>
      <c r="EM348" s="100"/>
      <c r="EN348" s="100"/>
      <c r="EO348" s="100"/>
      <c r="EP348" s="100"/>
      <c r="EQ348" s="100"/>
      <c r="ER348" s="100"/>
      <c r="ES348" s="100"/>
      <c r="ET348" s="100"/>
      <c r="EU348" s="100"/>
      <c r="EV348" s="100"/>
      <c r="EW348" s="100"/>
      <c r="EX348" s="100"/>
      <c r="EY348" s="100"/>
      <c r="EZ348" s="100"/>
      <c r="FA348" s="100"/>
      <c r="FB348" s="100"/>
      <c r="FC348" s="100"/>
      <c r="FD348" s="100"/>
      <c r="FE348" s="100"/>
      <c r="FF348" s="100"/>
      <c r="FG348" s="100"/>
      <c r="FH348" s="100"/>
      <c r="FI348" s="100"/>
      <c r="FJ348" s="100"/>
      <c r="FK348" s="100"/>
      <c r="FL348" s="100"/>
      <c r="FM348" s="100"/>
      <c r="FN348" s="100"/>
      <c r="FO348" s="100"/>
      <c r="FP348" s="100"/>
      <c r="FQ348" s="100"/>
      <c r="FR348" s="100"/>
      <c r="FS348" s="100"/>
      <c r="FT348" s="100"/>
      <c r="FU348" s="100"/>
      <c r="FV348" s="100"/>
      <c r="FW348" s="100"/>
      <c r="FX348" s="100"/>
      <c r="FY348" s="100"/>
      <c r="FZ348" s="100"/>
      <c r="GA348" s="100"/>
      <c r="GB348" s="100"/>
      <c r="GC348" s="100"/>
      <c r="GD348" s="100"/>
      <c r="GE348" s="100"/>
      <c r="GF348" s="100"/>
      <c r="GG348" s="100"/>
      <c r="GH348" s="100"/>
      <c r="GI348" s="100"/>
      <c r="GJ348" s="100"/>
      <c r="GK348" s="100"/>
      <c r="GL348" s="100"/>
      <c r="GM348" s="100"/>
      <c r="GN348" s="100"/>
      <c r="GO348" s="100"/>
      <c r="GP348" s="100"/>
      <c r="GQ348" s="100"/>
      <c r="GR348" s="100"/>
      <c r="GS348" s="100"/>
      <c r="GT348" s="100"/>
      <c r="GU348" s="100"/>
      <c r="GV348" s="100"/>
      <c r="GW348" s="100"/>
      <c r="GX348" s="100"/>
      <c r="GY348" s="100"/>
      <c r="GZ348" s="100"/>
      <c r="HA348" s="100"/>
      <c r="HB348" s="100"/>
      <c r="HC348" s="100"/>
      <c r="HD348" s="100"/>
      <c r="HE348" s="100"/>
      <c r="HF348" s="100"/>
      <c r="HG348" s="100"/>
      <c r="HH348" s="100"/>
      <c r="HI348" s="100"/>
      <c r="HJ348" s="100"/>
      <c r="HK348" s="100"/>
      <c r="HL348" s="100"/>
      <c r="HM348" s="100"/>
      <c r="HN348" s="100"/>
      <c r="HO348" s="100"/>
      <c r="HP348" s="100"/>
      <c r="HQ348" s="100"/>
      <c r="HR348" s="100"/>
      <c r="HS348" s="100"/>
      <c r="HT348" s="100"/>
      <c r="HU348" s="100"/>
      <c r="HV348" s="100"/>
      <c r="HW348" s="100"/>
      <c r="HX348" s="100"/>
      <c r="HY348" s="100"/>
      <c r="HZ348" s="100"/>
      <c r="IA348" s="100"/>
      <c r="IB348" s="100"/>
      <c r="IC348" s="100"/>
      <c r="ID348" s="100"/>
      <c r="IE348" s="100"/>
      <c r="IF348" s="100"/>
      <c r="IG348" s="100"/>
      <c r="IH348" s="100"/>
      <c r="II348" s="100"/>
      <c r="IJ348" s="100"/>
      <c r="IK348" s="100"/>
      <c r="IL348" s="100"/>
      <c r="IM348" s="100"/>
      <c r="IN348" s="100"/>
      <c r="IO348" s="100"/>
      <c r="IP348" s="100"/>
    </row>
    <row r="349" spans="1:250" s="80" customFormat="1">
      <c r="A349" s="79" t="s">
        <v>599</v>
      </c>
      <c r="B349" s="35" t="s">
        <v>206</v>
      </c>
      <c r="C349" s="37">
        <f>AVERAGE(C294:C348)</f>
        <v>82.861111111111114</v>
      </c>
      <c r="D349" s="35" t="s">
        <v>246</v>
      </c>
      <c r="E349" s="37">
        <f t="shared" ref="E349:J349" si="16">AVERAGE(E294:E348)</f>
        <v>69.781818181818181</v>
      </c>
      <c r="F349" s="37">
        <f t="shared" si="16"/>
        <v>102.11320754716981</v>
      </c>
      <c r="G349" s="37">
        <f t="shared" si="16"/>
        <v>84.2</v>
      </c>
      <c r="H349" s="37">
        <f t="shared" si="16"/>
        <v>85.632653061224488</v>
      </c>
      <c r="I349" s="37">
        <f t="shared" si="16"/>
        <v>82.026315789473685</v>
      </c>
      <c r="J349" s="37">
        <f t="shared" si="16"/>
        <v>90.631578947368425</v>
      </c>
      <c r="K349" s="14" t="s">
        <v>794</v>
      </c>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102"/>
      <c r="CR349" s="102"/>
      <c r="CS349" s="102"/>
      <c r="CT349" s="102"/>
      <c r="CU349" s="102"/>
      <c r="CV349" s="102"/>
      <c r="CW349" s="102"/>
      <c r="CX349" s="102"/>
      <c r="CY349" s="102"/>
      <c r="CZ349" s="102"/>
      <c r="DA349" s="102"/>
      <c r="DB349" s="102"/>
      <c r="DC349" s="102"/>
      <c r="DD349" s="102"/>
      <c r="DE349" s="102"/>
      <c r="DF349" s="102"/>
      <c r="DG349" s="102"/>
      <c r="DH349" s="102"/>
      <c r="DI349" s="102"/>
      <c r="DJ349" s="102"/>
      <c r="DK349" s="102"/>
      <c r="DL349" s="102"/>
      <c r="DM349" s="102"/>
      <c r="DN349" s="102"/>
      <c r="DO349" s="102"/>
      <c r="DP349" s="102"/>
      <c r="DQ349" s="102"/>
      <c r="DR349" s="102"/>
      <c r="DS349" s="102"/>
      <c r="DT349" s="102"/>
      <c r="DU349" s="102"/>
      <c r="DV349" s="102"/>
      <c r="DW349" s="102"/>
      <c r="DX349" s="102"/>
      <c r="DY349" s="102"/>
      <c r="DZ349" s="102"/>
      <c r="EA349" s="102"/>
      <c r="EB349" s="102"/>
      <c r="EC349" s="102"/>
      <c r="ED349" s="102"/>
      <c r="EE349" s="102"/>
      <c r="EF349" s="102"/>
      <c r="EG349" s="102"/>
      <c r="EH349" s="102"/>
      <c r="EI349" s="102"/>
      <c r="EJ349" s="102"/>
      <c r="EK349" s="102"/>
      <c r="EL349" s="102"/>
      <c r="EM349" s="102"/>
      <c r="EN349" s="102"/>
      <c r="EO349" s="102"/>
      <c r="EP349" s="102"/>
      <c r="EQ349" s="102"/>
      <c r="ER349" s="102"/>
      <c r="ES349" s="102"/>
      <c r="ET349" s="102"/>
      <c r="EU349" s="102"/>
      <c r="EV349" s="102"/>
      <c r="EW349" s="102"/>
      <c r="EX349" s="102"/>
      <c r="EY349" s="102"/>
      <c r="EZ349" s="102"/>
      <c r="FA349" s="102"/>
      <c r="FB349" s="102"/>
      <c r="FC349" s="102"/>
      <c r="FD349" s="102"/>
      <c r="FE349" s="102"/>
      <c r="FF349" s="102"/>
      <c r="FG349" s="102"/>
      <c r="FH349" s="102"/>
      <c r="FI349" s="102"/>
      <c r="FJ349" s="102"/>
      <c r="FK349" s="102"/>
      <c r="FL349" s="102"/>
      <c r="FM349" s="102"/>
      <c r="FN349" s="102"/>
      <c r="FO349" s="102"/>
      <c r="FP349" s="102"/>
      <c r="FQ349" s="102"/>
      <c r="FR349" s="102"/>
      <c r="FS349" s="102"/>
      <c r="FT349" s="102"/>
      <c r="FU349" s="102"/>
      <c r="FV349" s="102"/>
      <c r="FW349" s="102"/>
      <c r="FX349" s="102"/>
      <c r="FY349" s="102"/>
      <c r="FZ349" s="102"/>
      <c r="GA349" s="102"/>
      <c r="GB349" s="102"/>
      <c r="GC349" s="102"/>
      <c r="GD349" s="102"/>
      <c r="GE349" s="102"/>
      <c r="GF349" s="102"/>
      <c r="GG349" s="102"/>
      <c r="GH349" s="102"/>
      <c r="GI349" s="102"/>
      <c r="GJ349" s="102"/>
      <c r="GK349" s="102"/>
      <c r="GL349" s="102"/>
      <c r="GM349" s="102"/>
      <c r="GN349" s="102"/>
      <c r="GO349" s="102"/>
      <c r="GP349" s="102"/>
      <c r="GQ349" s="102"/>
      <c r="GR349" s="102"/>
      <c r="GS349" s="102"/>
      <c r="GT349" s="102"/>
      <c r="GU349" s="102"/>
      <c r="GV349" s="102"/>
      <c r="GW349" s="102"/>
      <c r="GX349" s="102"/>
      <c r="GY349" s="102"/>
      <c r="GZ349" s="102"/>
      <c r="HA349" s="102"/>
      <c r="HB349" s="102"/>
      <c r="HC349" s="102"/>
      <c r="HD349" s="102"/>
      <c r="HE349" s="102"/>
      <c r="HF349" s="102"/>
      <c r="HG349" s="102"/>
      <c r="HH349" s="102"/>
      <c r="HI349" s="102"/>
      <c r="HJ349" s="102"/>
      <c r="HK349" s="102"/>
      <c r="HL349" s="102"/>
      <c r="HM349" s="102"/>
      <c r="HN349" s="102"/>
      <c r="HO349" s="102"/>
      <c r="HP349" s="102"/>
      <c r="HQ349" s="102"/>
      <c r="HR349" s="102"/>
      <c r="HS349" s="102"/>
      <c r="HT349" s="102"/>
      <c r="HU349" s="102"/>
      <c r="HV349" s="102"/>
      <c r="HW349" s="102"/>
      <c r="HX349" s="102"/>
      <c r="HY349" s="102"/>
      <c r="HZ349" s="102"/>
      <c r="IA349" s="102"/>
      <c r="IB349" s="102"/>
      <c r="IC349" s="102"/>
      <c r="ID349" s="102"/>
      <c r="IE349" s="102"/>
      <c r="IF349" s="102"/>
      <c r="IG349" s="102"/>
      <c r="IH349" s="102"/>
      <c r="II349" s="102"/>
      <c r="IJ349" s="102"/>
      <c r="IK349" s="102"/>
      <c r="IL349" s="102"/>
      <c r="IM349" s="102"/>
      <c r="IN349" s="102"/>
      <c r="IO349" s="102"/>
      <c r="IP349" s="102"/>
    </row>
    <row r="350" spans="1:250">
      <c r="A350" s="83" t="s">
        <v>699</v>
      </c>
      <c r="B350" s="4" t="s">
        <v>73</v>
      </c>
      <c r="C350" s="4" t="s">
        <v>14</v>
      </c>
      <c r="D350" s="4" t="s">
        <v>246</v>
      </c>
      <c r="E350" s="4">
        <v>59</v>
      </c>
      <c r="F350" s="4">
        <v>83</v>
      </c>
      <c r="G350" s="4">
        <v>87</v>
      </c>
      <c r="H350" s="4">
        <v>50</v>
      </c>
      <c r="I350" s="4">
        <v>42</v>
      </c>
      <c r="J350" s="4" t="s">
        <v>14</v>
      </c>
      <c r="K350" s="87" t="s">
        <v>552</v>
      </c>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c r="BF350" s="100"/>
      <c r="BG350" s="100"/>
      <c r="BH350" s="100"/>
      <c r="BI350" s="100"/>
      <c r="BJ350" s="100"/>
      <c r="BK350" s="100"/>
      <c r="BL350" s="100"/>
      <c r="BM350" s="100"/>
      <c r="BN350" s="100"/>
      <c r="BO350" s="100"/>
      <c r="BP350" s="100"/>
      <c r="BQ350" s="100"/>
      <c r="BR350" s="100"/>
      <c r="BS350" s="100"/>
      <c r="BT350" s="100"/>
      <c r="BU350" s="100"/>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c r="DJ350" s="100"/>
      <c r="DK350" s="100"/>
      <c r="DL350" s="100"/>
      <c r="DM350" s="100"/>
      <c r="DN350" s="100"/>
      <c r="DO350" s="100"/>
      <c r="DP350" s="100"/>
      <c r="DQ350" s="100"/>
      <c r="DR350" s="100"/>
      <c r="DS350" s="100"/>
      <c r="DT350" s="100"/>
      <c r="DU350" s="100"/>
      <c r="DV350" s="100"/>
      <c r="DW350" s="100"/>
      <c r="DX350" s="100"/>
      <c r="DY350" s="100"/>
      <c r="DZ350" s="100"/>
      <c r="EA350" s="100"/>
      <c r="EB350" s="100"/>
      <c r="EC350" s="100"/>
      <c r="ED350" s="100"/>
      <c r="EE350" s="100"/>
      <c r="EF350" s="100"/>
      <c r="EG350" s="100"/>
      <c r="EH350" s="100"/>
      <c r="EI350" s="100"/>
      <c r="EJ350" s="100"/>
      <c r="EK350" s="100"/>
      <c r="EL350" s="100"/>
      <c r="EM350" s="100"/>
      <c r="EN350" s="100"/>
      <c r="EO350" s="100"/>
      <c r="EP350" s="100"/>
      <c r="EQ350" s="100"/>
      <c r="ER350" s="100"/>
      <c r="ES350" s="100"/>
      <c r="ET350" s="100"/>
      <c r="EU350" s="100"/>
      <c r="EV350" s="100"/>
      <c r="EW350" s="100"/>
      <c r="EX350" s="100"/>
      <c r="EY350" s="100"/>
      <c r="EZ350" s="100"/>
      <c r="FA350" s="100"/>
      <c r="FB350" s="100"/>
      <c r="FC350" s="100"/>
      <c r="FD350" s="100"/>
      <c r="FE350" s="100"/>
      <c r="FF350" s="100"/>
      <c r="FG350" s="100"/>
      <c r="FH350" s="100"/>
      <c r="FI350" s="100"/>
      <c r="FJ350" s="100"/>
      <c r="FK350" s="100"/>
      <c r="FL350" s="100"/>
      <c r="FM350" s="100"/>
      <c r="FN350" s="100"/>
      <c r="FO350" s="100"/>
      <c r="FP350" s="100"/>
      <c r="FQ350" s="100"/>
      <c r="FR350" s="100"/>
      <c r="FS350" s="100"/>
      <c r="FT350" s="100"/>
      <c r="FU350" s="100"/>
      <c r="FV350" s="100"/>
      <c r="FW350" s="100"/>
      <c r="FX350" s="100"/>
      <c r="FY350" s="100"/>
      <c r="FZ350" s="100"/>
      <c r="GA350" s="100"/>
      <c r="GB350" s="100"/>
      <c r="GC350" s="100"/>
      <c r="GD350" s="100"/>
      <c r="GE350" s="100"/>
      <c r="GF350" s="100"/>
      <c r="GG350" s="100"/>
      <c r="GH350" s="100"/>
      <c r="GI350" s="100"/>
      <c r="GJ350" s="100"/>
      <c r="GK350" s="100"/>
      <c r="GL350" s="100"/>
      <c r="GM350" s="100"/>
      <c r="GN350" s="100"/>
      <c r="GO350" s="100"/>
      <c r="GP350" s="100"/>
      <c r="GQ350" s="100"/>
      <c r="GR350" s="100"/>
      <c r="GS350" s="100"/>
      <c r="GT350" s="100"/>
      <c r="GU350" s="100"/>
      <c r="GV350" s="100"/>
      <c r="GW350" s="100"/>
      <c r="GX350" s="100"/>
      <c r="GY350" s="100"/>
      <c r="GZ350" s="100"/>
      <c r="HA350" s="100"/>
      <c r="HB350" s="100"/>
      <c r="HC350" s="100"/>
      <c r="HD350" s="100"/>
      <c r="HE350" s="100"/>
      <c r="HF350" s="100"/>
      <c r="HG350" s="100"/>
      <c r="HH350" s="100"/>
      <c r="HI350" s="100"/>
      <c r="HJ350" s="100"/>
      <c r="HK350" s="100"/>
      <c r="HL350" s="100"/>
      <c r="HM350" s="100"/>
      <c r="HN350" s="100"/>
      <c r="HO350" s="100"/>
      <c r="HP350" s="100"/>
      <c r="HQ350" s="100"/>
      <c r="HR350" s="100"/>
      <c r="HS350" s="100"/>
      <c r="HT350" s="100"/>
      <c r="HU350" s="100"/>
      <c r="HV350" s="100"/>
      <c r="HW350" s="100"/>
      <c r="HX350" s="100"/>
      <c r="HY350" s="100"/>
      <c r="HZ350" s="100"/>
      <c r="IA350" s="100"/>
      <c r="IB350" s="100"/>
      <c r="IC350" s="100"/>
      <c r="ID350" s="100"/>
      <c r="IE350" s="100"/>
      <c r="IF350" s="100"/>
      <c r="IG350" s="100"/>
      <c r="IH350" s="100"/>
      <c r="II350" s="100"/>
      <c r="IJ350" s="100"/>
      <c r="IK350" s="100"/>
      <c r="IL350" s="100"/>
      <c r="IM350" s="100"/>
      <c r="IN350" s="100"/>
      <c r="IO350" s="100"/>
      <c r="IP350" s="100"/>
    </row>
    <row r="351" spans="1:250">
      <c r="A351" s="83" t="s">
        <v>700</v>
      </c>
      <c r="B351" s="4" t="s">
        <v>73</v>
      </c>
      <c r="C351" s="4" t="s">
        <v>14</v>
      </c>
      <c r="D351" s="4" t="s">
        <v>246</v>
      </c>
      <c r="E351" s="4">
        <v>57</v>
      </c>
      <c r="F351" s="4">
        <v>86</v>
      </c>
      <c r="G351" s="4">
        <v>107</v>
      </c>
      <c r="H351" s="4">
        <v>53</v>
      </c>
      <c r="I351" s="4" t="s">
        <v>14</v>
      </c>
      <c r="J351" s="4" t="s">
        <v>14</v>
      </c>
      <c r="K351" s="87" t="s">
        <v>552</v>
      </c>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c r="BF351" s="100"/>
      <c r="BG351" s="100"/>
      <c r="BH351" s="100"/>
      <c r="BI351" s="100"/>
      <c r="BJ351" s="100"/>
      <c r="BK351" s="100"/>
      <c r="BL351" s="100"/>
      <c r="BM351" s="100"/>
      <c r="BN351" s="100"/>
      <c r="BO351" s="100"/>
      <c r="BP351" s="100"/>
      <c r="BQ351" s="100"/>
      <c r="BR351" s="100"/>
      <c r="BS351" s="100"/>
      <c r="BT351" s="100"/>
      <c r="BU351" s="100"/>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c r="DO351" s="100"/>
      <c r="DP351" s="100"/>
      <c r="DQ351" s="100"/>
      <c r="DR351" s="100"/>
      <c r="DS351" s="100"/>
      <c r="DT351" s="100"/>
      <c r="DU351" s="100"/>
      <c r="DV351" s="100"/>
      <c r="DW351" s="100"/>
      <c r="DX351" s="100"/>
      <c r="DY351" s="100"/>
      <c r="DZ351" s="100"/>
      <c r="EA351" s="100"/>
      <c r="EB351" s="100"/>
      <c r="EC351" s="100"/>
      <c r="ED351" s="100"/>
      <c r="EE351" s="100"/>
      <c r="EF351" s="100"/>
      <c r="EG351" s="100"/>
      <c r="EH351" s="100"/>
      <c r="EI351" s="100"/>
      <c r="EJ351" s="100"/>
      <c r="EK351" s="100"/>
      <c r="EL351" s="100"/>
      <c r="EM351" s="100"/>
      <c r="EN351" s="100"/>
      <c r="EO351" s="100"/>
      <c r="EP351" s="100"/>
      <c r="EQ351" s="100"/>
      <c r="ER351" s="100"/>
      <c r="ES351" s="100"/>
      <c r="ET351" s="100"/>
      <c r="EU351" s="100"/>
      <c r="EV351" s="100"/>
      <c r="EW351" s="100"/>
      <c r="EX351" s="100"/>
      <c r="EY351" s="100"/>
      <c r="EZ351" s="100"/>
      <c r="FA351" s="100"/>
      <c r="FB351" s="100"/>
      <c r="FC351" s="100"/>
      <c r="FD351" s="100"/>
      <c r="FE351" s="100"/>
      <c r="FF351" s="100"/>
      <c r="FG351" s="100"/>
      <c r="FH351" s="100"/>
      <c r="FI351" s="100"/>
      <c r="FJ351" s="100"/>
      <c r="FK351" s="100"/>
      <c r="FL351" s="100"/>
      <c r="FM351" s="100"/>
      <c r="FN351" s="100"/>
      <c r="FO351" s="100"/>
      <c r="FP351" s="100"/>
      <c r="FQ351" s="100"/>
      <c r="FR351" s="100"/>
      <c r="FS351" s="100"/>
      <c r="FT351" s="100"/>
      <c r="FU351" s="100"/>
      <c r="FV351" s="100"/>
      <c r="FW351" s="100"/>
      <c r="FX351" s="100"/>
      <c r="FY351" s="100"/>
      <c r="FZ351" s="100"/>
      <c r="GA351" s="100"/>
      <c r="GB351" s="100"/>
      <c r="GC351" s="100"/>
      <c r="GD351" s="100"/>
      <c r="GE351" s="100"/>
      <c r="GF351" s="100"/>
      <c r="GG351" s="100"/>
      <c r="GH351" s="100"/>
      <c r="GI351" s="100"/>
      <c r="GJ351" s="100"/>
      <c r="GK351" s="100"/>
      <c r="GL351" s="100"/>
      <c r="GM351" s="100"/>
      <c r="GN351" s="100"/>
      <c r="GO351" s="100"/>
      <c r="GP351" s="100"/>
      <c r="GQ351" s="100"/>
      <c r="GR351" s="100"/>
      <c r="GS351" s="100"/>
      <c r="GT351" s="100"/>
      <c r="GU351" s="100"/>
      <c r="GV351" s="100"/>
      <c r="GW351" s="100"/>
      <c r="GX351" s="100"/>
      <c r="GY351" s="100"/>
      <c r="GZ351" s="100"/>
      <c r="HA351" s="100"/>
      <c r="HB351" s="100"/>
      <c r="HC351" s="100"/>
      <c r="HD351" s="100"/>
      <c r="HE351" s="100"/>
      <c r="HF351" s="100"/>
      <c r="HG351" s="100"/>
      <c r="HH351" s="100"/>
      <c r="HI351" s="100"/>
      <c r="HJ351" s="100"/>
      <c r="HK351" s="100"/>
      <c r="HL351" s="100"/>
      <c r="HM351" s="100"/>
      <c r="HN351" s="100"/>
      <c r="HO351" s="100"/>
      <c r="HP351" s="100"/>
      <c r="HQ351" s="100"/>
      <c r="HR351" s="100"/>
      <c r="HS351" s="100"/>
      <c r="HT351" s="100"/>
      <c r="HU351" s="100"/>
      <c r="HV351" s="100"/>
      <c r="HW351" s="100"/>
      <c r="HX351" s="100"/>
      <c r="HY351" s="100"/>
      <c r="HZ351" s="100"/>
      <c r="IA351" s="100"/>
      <c r="IB351" s="100"/>
      <c r="IC351" s="100"/>
      <c r="ID351" s="100"/>
      <c r="IE351" s="100"/>
      <c r="IF351" s="100"/>
      <c r="IG351" s="100"/>
      <c r="IH351" s="100"/>
      <c r="II351" s="100"/>
      <c r="IJ351" s="100"/>
      <c r="IK351" s="100"/>
      <c r="IL351" s="100"/>
      <c r="IM351" s="100"/>
      <c r="IN351" s="100"/>
      <c r="IO351" s="100"/>
      <c r="IP351" s="100"/>
    </row>
    <row r="352" spans="1:250">
      <c r="A352" s="83" t="s">
        <v>298</v>
      </c>
      <c r="B352" s="4" t="s">
        <v>73</v>
      </c>
      <c r="C352" s="4">
        <v>106</v>
      </c>
      <c r="D352" s="4" t="s">
        <v>246</v>
      </c>
      <c r="E352" s="4">
        <v>68</v>
      </c>
      <c r="F352" s="4">
        <v>124</v>
      </c>
      <c r="G352" s="4">
        <v>164</v>
      </c>
      <c r="H352" s="4">
        <v>73</v>
      </c>
      <c r="I352" s="4">
        <v>87</v>
      </c>
      <c r="J352" s="4">
        <v>117</v>
      </c>
      <c r="K352" s="87" t="s">
        <v>533</v>
      </c>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c r="BF352" s="100"/>
      <c r="BG352" s="100"/>
      <c r="BH352" s="100"/>
      <c r="BI352" s="100"/>
      <c r="BJ352" s="100"/>
      <c r="BK352" s="100"/>
      <c r="BL352" s="100"/>
      <c r="BM352" s="100"/>
      <c r="BN352" s="100"/>
      <c r="BO352" s="100"/>
      <c r="BP352" s="100"/>
      <c r="BQ352" s="100"/>
      <c r="BR352" s="100"/>
      <c r="BS352" s="100"/>
      <c r="BT352" s="100"/>
      <c r="BU352" s="100"/>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c r="DJ352" s="100"/>
      <c r="DK352" s="100"/>
      <c r="DL352" s="100"/>
      <c r="DM352" s="100"/>
      <c r="DN352" s="100"/>
      <c r="DO352" s="100"/>
      <c r="DP352" s="100"/>
      <c r="DQ352" s="100"/>
      <c r="DR352" s="100"/>
      <c r="DS352" s="100"/>
      <c r="DT352" s="100"/>
      <c r="DU352" s="100"/>
      <c r="DV352" s="100"/>
      <c r="DW352" s="100"/>
      <c r="DX352" s="100"/>
      <c r="DY352" s="100"/>
      <c r="DZ352" s="100"/>
      <c r="EA352" s="100"/>
      <c r="EB352" s="100"/>
      <c r="EC352" s="100"/>
      <c r="ED352" s="100"/>
      <c r="EE352" s="100"/>
      <c r="EF352" s="100"/>
      <c r="EG352" s="100"/>
      <c r="EH352" s="100"/>
      <c r="EI352" s="100"/>
      <c r="EJ352" s="100"/>
      <c r="EK352" s="100"/>
      <c r="EL352" s="100"/>
      <c r="EM352" s="100"/>
      <c r="EN352" s="100"/>
      <c r="EO352" s="100"/>
      <c r="EP352" s="100"/>
      <c r="EQ352" s="100"/>
      <c r="ER352" s="100"/>
      <c r="ES352" s="100"/>
      <c r="ET352" s="100"/>
      <c r="EU352" s="100"/>
      <c r="EV352" s="100"/>
      <c r="EW352" s="100"/>
      <c r="EX352" s="100"/>
      <c r="EY352" s="100"/>
      <c r="EZ352" s="100"/>
      <c r="FA352" s="100"/>
      <c r="FB352" s="100"/>
      <c r="FC352" s="100"/>
      <c r="FD352" s="100"/>
      <c r="FE352" s="100"/>
      <c r="FF352" s="100"/>
      <c r="FG352" s="100"/>
      <c r="FH352" s="100"/>
      <c r="FI352" s="100"/>
      <c r="FJ352" s="100"/>
      <c r="FK352" s="100"/>
      <c r="FL352" s="100"/>
      <c r="FM352" s="100"/>
      <c r="FN352" s="100"/>
      <c r="FO352" s="100"/>
      <c r="FP352" s="100"/>
      <c r="FQ352" s="100"/>
      <c r="FR352" s="100"/>
      <c r="FS352" s="100"/>
      <c r="FT352" s="100"/>
      <c r="FU352" s="100"/>
      <c r="FV352" s="100"/>
      <c r="FW352" s="100"/>
      <c r="FX352" s="100"/>
      <c r="FY352" s="100"/>
      <c r="FZ352" s="100"/>
      <c r="GA352" s="100"/>
      <c r="GB352" s="100"/>
      <c r="GC352" s="100"/>
      <c r="GD352" s="100"/>
      <c r="GE352" s="100"/>
      <c r="GF352" s="100"/>
      <c r="GG352" s="100"/>
      <c r="GH352" s="100"/>
      <c r="GI352" s="100"/>
      <c r="GJ352" s="100"/>
      <c r="GK352" s="100"/>
      <c r="GL352" s="100"/>
      <c r="GM352" s="100"/>
      <c r="GN352" s="100"/>
      <c r="GO352" s="100"/>
      <c r="GP352" s="100"/>
      <c r="GQ352" s="100"/>
      <c r="GR352" s="100"/>
      <c r="GS352" s="100"/>
      <c r="GT352" s="100"/>
      <c r="GU352" s="100"/>
      <c r="GV352" s="100"/>
      <c r="GW352" s="100"/>
      <c r="GX352" s="100"/>
      <c r="GY352" s="100"/>
      <c r="GZ352" s="100"/>
      <c r="HA352" s="100"/>
      <c r="HB352" s="100"/>
      <c r="HC352" s="100"/>
      <c r="HD352" s="100"/>
      <c r="HE352" s="100"/>
      <c r="HF352" s="100"/>
      <c r="HG352" s="100"/>
      <c r="HH352" s="100"/>
      <c r="HI352" s="100"/>
      <c r="HJ352" s="100"/>
      <c r="HK352" s="100"/>
      <c r="HL352" s="100"/>
      <c r="HM352" s="100"/>
      <c r="HN352" s="100"/>
      <c r="HO352" s="100"/>
      <c r="HP352" s="100"/>
      <c r="HQ352" s="100"/>
      <c r="HR352" s="100"/>
      <c r="HS352" s="100"/>
      <c r="HT352" s="100"/>
      <c r="HU352" s="100"/>
      <c r="HV352" s="100"/>
      <c r="HW352" s="100"/>
      <c r="HX352" s="100"/>
      <c r="HY352" s="100"/>
      <c r="HZ352" s="100"/>
      <c r="IA352" s="100"/>
      <c r="IB352" s="100"/>
      <c r="IC352" s="100"/>
      <c r="ID352" s="100"/>
      <c r="IE352" s="100"/>
      <c r="IF352" s="100"/>
      <c r="IG352" s="100"/>
      <c r="IH352" s="100"/>
      <c r="II352" s="100"/>
      <c r="IJ352" s="100"/>
      <c r="IK352" s="100"/>
      <c r="IL352" s="100"/>
      <c r="IM352" s="100"/>
      <c r="IN352" s="100"/>
      <c r="IO352" s="100"/>
      <c r="IP352" s="100"/>
    </row>
    <row r="353" spans="1:250">
      <c r="A353" s="83" t="s">
        <v>299</v>
      </c>
      <c r="B353" s="4" t="s">
        <v>73</v>
      </c>
      <c r="C353" s="4">
        <v>87</v>
      </c>
      <c r="D353" s="4" t="s">
        <v>246</v>
      </c>
      <c r="E353" s="4">
        <v>68</v>
      </c>
      <c r="F353" s="4">
        <v>112</v>
      </c>
      <c r="G353" s="4">
        <v>123</v>
      </c>
      <c r="H353" s="4">
        <v>62</v>
      </c>
      <c r="I353" s="4">
        <v>60</v>
      </c>
      <c r="J353" s="4">
        <v>82</v>
      </c>
      <c r="K353" s="87" t="s">
        <v>533</v>
      </c>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c r="BF353" s="100"/>
      <c r="BG353" s="100"/>
      <c r="BH353" s="100"/>
      <c r="BI353" s="100"/>
      <c r="BJ353" s="100"/>
      <c r="BK353" s="100"/>
      <c r="BL353" s="100"/>
      <c r="BM353" s="100"/>
      <c r="BN353" s="100"/>
      <c r="BO353" s="100"/>
      <c r="BP353" s="100"/>
      <c r="BQ353" s="100"/>
      <c r="BR353" s="100"/>
      <c r="BS353" s="100"/>
      <c r="BT353" s="100"/>
      <c r="BU353" s="100"/>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c r="DJ353" s="100"/>
      <c r="DK353" s="100"/>
      <c r="DL353" s="100"/>
      <c r="DM353" s="100"/>
      <c r="DN353" s="100"/>
      <c r="DO353" s="100"/>
      <c r="DP353" s="100"/>
      <c r="DQ353" s="100"/>
      <c r="DR353" s="100"/>
      <c r="DS353" s="100"/>
      <c r="DT353" s="100"/>
      <c r="DU353" s="100"/>
      <c r="DV353" s="100"/>
      <c r="DW353" s="100"/>
      <c r="DX353" s="100"/>
      <c r="DY353" s="100"/>
      <c r="DZ353" s="100"/>
      <c r="EA353" s="100"/>
      <c r="EB353" s="100"/>
      <c r="EC353" s="100"/>
      <c r="ED353" s="100"/>
      <c r="EE353" s="100"/>
      <c r="EF353" s="100"/>
      <c r="EG353" s="100"/>
      <c r="EH353" s="100"/>
      <c r="EI353" s="100"/>
      <c r="EJ353" s="100"/>
      <c r="EK353" s="100"/>
      <c r="EL353" s="100"/>
      <c r="EM353" s="100"/>
      <c r="EN353" s="100"/>
      <c r="EO353" s="100"/>
      <c r="EP353" s="100"/>
      <c r="EQ353" s="100"/>
      <c r="ER353" s="100"/>
      <c r="ES353" s="100"/>
      <c r="ET353" s="100"/>
      <c r="EU353" s="100"/>
      <c r="EV353" s="100"/>
      <c r="EW353" s="100"/>
      <c r="EX353" s="100"/>
      <c r="EY353" s="100"/>
      <c r="EZ353" s="100"/>
      <c r="FA353" s="100"/>
      <c r="FB353" s="100"/>
      <c r="FC353" s="100"/>
      <c r="FD353" s="100"/>
      <c r="FE353" s="100"/>
      <c r="FF353" s="100"/>
      <c r="FG353" s="100"/>
      <c r="FH353" s="100"/>
      <c r="FI353" s="100"/>
      <c r="FJ353" s="100"/>
      <c r="FK353" s="100"/>
      <c r="FL353" s="100"/>
      <c r="FM353" s="100"/>
      <c r="FN353" s="100"/>
      <c r="FO353" s="100"/>
      <c r="FP353" s="100"/>
      <c r="FQ353" s="100"/>
      <c r="FR353" s="100"/>
      <c r="FS353" s="100"/>
      <c r="FT353" s="100"/>
      <c r="FU353" s="100"/>
      <c r="FV353" s="100"/>
      <c r="FW353" s="100"/>
      <c r="FX353" s="100"/>
      <c r="FY353" s="100"/>
      <c r="FZ353" s="100"/>
      <c r="GA353" s="100"/>
      <c r="GB353" s="100"/>
      <c r="GC353" s="100"/>
      <c r="GD353" s="100"/>
      <c r="GE353" s="100"/>
      <c r="GF353" s="100"/>
      <c r="GG353" s="100"/>
      <c r="GH353" s="100"/>
      <c r="GI353" s="100"/>
      <c r="GJ353" s="100"/>
      <c r="GK353" s="100"/>
      <c r="GL353" s="100"/>
      <c r="GM353" s="100"/>
      <c r="GN353" s="100"/>
      <c r="GO353" s="100"/>
      <c r="GP353" s="100"/>
      <c r="GQ353" s="100"/>
      <c r="GR353" s="100"/>
      <c r="GS353" s="100"/>
      <c r="GT353" s="100"/>
      <c r="GU353" s="100"/>
      <c r="GV353" s="100"/>
      <c r="GW353" s="100"/>
      <c r="GX353" s="100"/>
      <c r="GY353" s="100"/>
      <c r="GZ353" s="100"/>
      <c r="HA353" s="100"/>
      <c r="HB353" s="100"/>
      <c r="HC353" s="100"/>
      <c r="HD353" s="100"/>
      <c r="HE353" s="100"/>
      <c r="HF353" s="100"/>
      <c r="HG353" s="100"/>
      <c r="HH353" s="100"/>
      <c r="HI353" s="100"/>
      <c r="HJ353" s="100"/>
      <c r="HK353" s="100"/>
      <c r="HL353" s="100"/>
      <c r="HM353" s="100"/>
      <c r="HN353" s="100"/>
      <c r="HO353" s="100"/>
      <c r="HP353" s="100"/>
      <c r="HQ353" s="100"/>
      <c r="HR353" s="100"/>
      <c r="HS353" s="100"/>
      <c r="HT353" s="100"/>
      <c r="HU353" s="100"/>
      <c r="HV353" s="100"/>
      <c r="HW353" s="100"/>
      <c r="HX353" s="100"/>
      <c r="HY353" s="100"/>
      <c r="HZ353" s="100"/>
      <c r="IA353" s="100"/>
      <c r="IB353" s="100"/>
      <c r="IC353" s="100"/>
      <c r="ID353" s="100"/>
      <c r="IE353" s="100"/>
      <c r="IF353" s="100"/>
      <c r="IG353" s="100"/>
      <c r="IH353" s="100"/>
      <c r="II353" s="100"/>
      <c r="IJ353" s="100"/>
      <c r="IK353" s="100"/>
      <c r="IL353" s="100"/>
      <c r="IM353" s="100"/>
      <c r="IN353" s="100"/>
      <c r="IO353" s="100"/>
      <c r="IP353" s="100"/>
    </row>
    <row r="354" spans="1:250">
      <c r="A354" s="83" t="s">
        <v>701</v>
      </c>
      <c r="B354" s="4" t="s">
        <v>73</v>
      </c>
      <c r="C354" s="4" t="s">
        <v>14</v>
      </c>
      <c r="D354" s="4" t="s">
        <v>246</v>
      </c>
      <c r="E354" s="4">
        <v>69</v>
      </c>
      <c r="F354" s="4">
        <v>109</v>
      </c>
      <c r="G354" s="4">
        <v>113</v>
      </c>
      <c r="H354" s="4">
        <v>101</v>
      </c>
      <c r="I354" s="4" t="s">
        <v>14</v>
      </c>
      <c r="J354" s="4" t="s">
        <v>14</v>
      </c>
      <c r="K354" s="87" t="s">
        <v>547</v>
      </c>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c r="BF354" s="100"/>
      <c r="BG354" s="100"/>
      <c r="BH354" s="100"/>
      <c r="BI354" s="100"/>
      <c r="BJ354" s="100"/>
      <c r="BK354" s="100"/>
      <c r="BL354" s="100"/>
      <c r="BM354" s="100"/>
      <c r="BN354" s="100"/>
      <c r="BO354" s="100"/>
      <c r="BP354" s="100"/>
      <c r="BQ354" s="100"/>
      <c r="BR354" s="100"/>
      <c r="BS354" s="100"/>
      <c r="BT354" s="100"/>
      <c r="BU354" s="100"/>
      <c r="BV354" s="100"/>
      <c r="BW354" s="100"/>
      <c r="BX354" s="100"/>
      <c r="BY354" s="100"/>
      <c r="BZ354" s="100"/>
      <c r="CA354" s="100"/>
      <c r="CB354" s="100"/>
      <c r="CC354" s="100"/>
      <c r="CD354" s="100"/>
      <c r="CE354" s="100"/>
      <c r="CF354" s="100"/>
      <c r="CG354" s="100"/>
      <c r="CH354" s="100"/>
      <c r="CI354" s="100"/>
      <c r="CJ354" s="100"/>
      <c r="CK354" s="100"/>
      <c r="CL354" s="100"/>
      <c r="CM354" s="100"/>
      <c r="CN354" s="100"/>
      <c r="CO354" s="100"/>
      <c r="CP354" s="100"/>
      <c r="CQ354" s="100"/>
      <c r="CR354" s="100"/>
      <c r="CS354" s="100"/>
      <c r="CT354" s="100"/>
      <c r="CU354" s="100"/>
      <c r="CV354" s="100"/>
      <c r="CW354" s="100"/>
      <c r="CX354" s="100"/>
      <c r="CY354" s="100"/>
      <c r="CZ354" s="100"/>
      <c r="DA354" s="100"/>
      <c r="DB354" s="100"/>
      <c r="DC354" s="100"/>
      <c r="DD354" s="100"/>
      <c r="DE354" s="100"/>
      <c r="DF354" s="100"/>
      <c r="DG354" s="100"/>
      <c r="DH354" s="100"/>
      <c r="DI354" s="100"/>
      <c r="DJ354" s="100"/>
      <c r="DK354" s="100"/>
      <c r="DL354" s="100"/>
      <c r="DM354" s="100"/>
      <c r="DN354" s="100"/>
      <c r="DO354" s="100"/>
      <c r="DP354" s="100"/>
      <c r="DQ354" s="100"/>
      <c r="DR354" s="100"/>
      <c r="DS354" s="100"/>
      <c r="DT354" s="100"/>
      <c r="DU354" s="100"/>
      <c r="DV354" s="100"/>
      <c r="DW354" s="100"/>
      <c r="DX354" s="100"/>
      <c r="DY354" s="100"/>
      <c r="DZ354" s="100"/>
      <c r="EA354" s="100"/>
      <c r="EB354" s="100"/>
      <c r="EC354" s="100"/>
      <c r="ED354" s="100"/>
      <c r="EE354" s="100"/>
      <c r="EF354" s="100"/>
      <c r="EG354" s="100"/>
      <c r="EH354" s="100"/>
      <c r="EI354" s="100"/>
      <c r="EJ354" s="100"/>
      <c r="EK354" s="100"/>
      <c r="EL354" s="100"/>
      <c r="EM354" s="100"/>
      <c r="EN354" s="100"/>
      <c r="EO354" s="100"/>
      <c r="EP354" s="100"/>
      <c r="EQ354" s="100"/>
      <c r="ER354" s="100"/>
      <c r="ES354" s="100"/>
      <c r="ET354" s="100"/>
      <c r="EU354" s="100"/>
      <c r="EV354" s="100"/>
      <c r="EW354" s="100"/>
      <c r="EX354" s="100"/>
      <c r="EY354" s="100"/>
      <c r="EZ354" s="100"/>
      <c r="FA354" s="100"/>
      <c r="FB354" s="100"/>
      <c r="FC354" s="100"/>
      <c r="FD354" s="100"/>
      <c r="FE354" s="100"/>
      <c r="FF354" s="100"/>
      <c r="FG354" s="100"/>
      <c r="FH354" s="100"/>
      <c r="FI354" s="100"/>
      <c r="FJ354" s="100"/>
      <c r="FK354" s="100"/>
      <c r="FL354" s="100"/>
      <c r="FM354" s="100"/>
      <c r="FN354" s="100"/>
      <c r="FO354" s="100"/>
      <c r="FP354" s="100"/>
      <c r="FQ354" s="100"/>
      <c r="FR354" s="100"/>
      <c r="FS354" s="100"/>
      <c r="FT354" s="100"/>
      <c r="FU354" s="100"/>
      <c r="FV354" s="100"/>
      <c r="FW354" s="100"/>
      <c r="FX354" s="100"/>
      <c r="FY354" s="100"/>
      <c r="FZ354" s="100"/>
      <c r="GA354" s="100"/>
      <c r="GB354" s="100"/>
      <c r="GC354" s="100"/>
      <c r="GD354" s="100"/>
      <c r="GE354" s="100"/>
      <c r="GF354" s="100"/>
      <c r="GG354" s="100"/>
      <c r="GH354" s="100"/>
      <c r="GI354" s="100"/>
      <c r="GJ354" s="100"/>
      <c r="GK354" s="100"/>
      <c r="GL354" s="100"/>
      <c r="GM354" s="100"/>
      <c r="GN354" s="100"/>
      <c r="GO354" s="100"/>
      <c r="GP354" s="100"/>
      <c r="GQ354" s="100"/>
      <c r="GR354" s="100"/>
      <c r="GS354" s="100"/>
      <c r="GT354" s="100"/>
      <c r="GU354" s="100"/>
      <c r="GV354" s="100"/>
      <c r="GW354" s="100"/>
      <c r="GX354" s="100"/>
      <c r="GY354" s="100"/>
      <c r="GZ354" s="100"/>
      <c r="HA354" s="100"/>
      <c r="HB354" s="100"/>
      <c r="HC354" s="100"/>
      <c r="HD354" s="100"/>
      <c r="HE354" s="100"/>
      <c r="HF354" s="100"/>
      <c r="HG354" s="100"/>
      <c r="HH354" s="100"/>
      <c r="HI354" s="100"/>
      <c r="HJ354" s="100"/>
      <c r="HK354" s="100"/>
      <c r="HL354" s="100"/>
      <c r="HM354" s="100"/>
      <c r="HN354" s="100"/>
      <c r="HO354" s="100"/>
      <c r="HP354" s="100"/>
      <c r="HQ354" s="100"/>
      <c r="HR354" s="100"/>
      <c r="HS354" s="100"/>
      <c r="HT354" s="100"/>
      <c r="HU354" s="100"/>
      <c r="HV354" s="100"/>
      <c r="HW354" s="100"/>
      <c r="HX354" s="100"/>
      <c r="HY354" s="100"/>
      <c r="HZ354" s="100"/>
      <c r="IA354" s="100"/>
      <c r="IB354" s="100"/>
      <c r="IC354" s="100"/>
      <c r="ID354" s="100"/>
      <c r="IE354" s="100"/>
      <c r="IF354" s="100"/>
      <c r="IG354" s="100"/>
      <c r="IH354" s="100"/>
      <c r="II354" s="100"/>
      <c r="IJ354" s="100"/>
      <c r="IK354" s="100"/>
      <c r="IL354" s="100"/>
      <c r="IM354" s="100"/>
      <c r="IN354" s="100"/>
      <c r="IO354" s="100"/>
      <c r="IP354" s="100"/>
    </row>
    <row r="355" spans="1:250">
      <c r="A355" s="83" t="s">
        <v>702</v>
      </c>
      <c r="B355" s="4" t="s">
        <v>73</v>
      </c>
      <c r="C355" s="4" t="s">
        <v>14</v>
      </c>
      <c r="D355" s="4" t="s">
        <v>246</v>
      </c>
      <c r="E355" s="4">
        <v>85</v>
      </c>
      <c r="F355" s="4">
        <v>121</v>
      </c>
      <c r="G355" s="4">
        <v>110</v>
      </c>
      <c r="H355" s="4">
        <v>88</v>
      </c>
      <c r="I355" s="4">
        <v>77</v>
      </c>
      <c r="J355" s="4" t="s">
        <v>14</v>
      </c>
      <c r="K355" s="87" t="s">
        <v>547</v>
      </c>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c r="BF355" s="100"/>
      <c r="BG355" s="100"/>
      <c r="BH355" s="100"/>
      <c r="BI355" s="100"/>
      <c r="BJ355" s="100"/>
      <c r="BK355" s="100"/>
      <c r="BL355" s="100"/>
      <c r="BM355" s="100"/>
      <c r="BN355" s="100"/>
      <c r="BO355" s="100"/>
      <c r="BP355" s="100"/>
      <c r="BQ355" s="100"/>
      <c r="BR355" s="100"/>
      <c r="BS355" s="100"/>
      <c r="BT355" s="100"/>
      <c r="BU355" s="100"/>
      <c r="BV355" s="100"/>
      <c r="BW355" s="100"/>
      <c r="BX355" s="100"/>
      <c r="BY355" s="100"/>
      <c r="BZ355" s="100"/>
      <c r="CA355" s="100"/>
      <c r="CB355" s="100"/>
      <c r="CC355" s="100"/>
      <c r="CD355" s="100"/>
      <c r="CE355" s="100"/>
      <c r="CF355" s="100"/>
      <c r="CG355" s="100"/>
      <c r="CH355" s="100"/>
      <c r="CI355" s="100"/>
      <c r="CJ355" s="100"/>
      <c r="CK355" s="100"/>
      <c r="CL355" s="100"/>
      <c r="CM355" s="100"/>
      <c r="CN355" s="100"/>
      <c r="CO355" s="100"/>
      <c r="CP355" s="100"/>
      <c r="CQ355" s="100"/>
      <c r="CR355" s="100"/>
      <c r="CS355" s="100"/>
      <c r="CT355" s="100"/>
      <c r="CU355" s="100"/>
      <c r="CV355" s="100"/>
      <c r="CW355" s="100"/>
      <c r="CX355" s="100"/>
      <c r="CY355" s="100"/>
      <c r="CZ355" s="100"/>
      <c r="DA355" s="100"/>
      <c r="DB355" s="100"/>
      <c r="DC355" s="100"/>
      <c r="DD355" s="100"/>
      <c r="DE355" s="100"/>
      <c r="DF355" s="100"/>
      <c r="DG355" s="100"/>
      <c r="DH355" s="100"/>
      <c r="DI355" s="100"/>
      <c r="DJ355" s="100"/>
      <c r="DK355" s="100"/>
      <c r="DL355" s="100"/>
      <c r="DM355" s="100"/>
      <c r="DN355" s="100"/>
      <c r="DO355" s="100"/>
      <c r="DP355" s="100"/>
      <c r="DQ355" s="100"/>
      <c r="DR355" s="100"/>
      <c r="DS355" s="100"/>
      <c r="DT355" s="100"/>
      <c r="DU355" s="100"/>
      <c r="DV355" s="100"/>
      <c r="DW355" s="100"/>
      <c r="DX355" s="100"/>
      <c r="DY355" s="100"/>
      <c r="DZ355" s="100"/>
      <c r="EA355" s="100"/>
      <c r="EB355" s="100"/>
      <c r="EC355" s="100"/>
      <c r="ED355" s="100"/>
      <c r="EE355" s="100"/>
      <c r="EF355" s="100"/>
      <c r="EG355" s="100"/>
      <c r="EH355" s="100"/>
      <c r="EI355" s="100"/>
      <c r="EJ355" s="100"/>
      <c r="EK355" s="100"/>
      <c r="EL355" s="100"/>
      <c r="EM355" s="100"/>
      <c r="EN355" s="100"/>
      <c r="EO355" s="100"/>
      <c r="EP355" s="100"/>
      <c r="EQ355" s="100"/>
      <c r="ER355" s="100"/>
      <c r="ES355" s="100"/>
      <c r="ET355" s="100"/>
      <c r="EU355" s="100"/>
      <c r="EV355" s="100"/>
      <c r="EW355" s="100"/>
      <c r="EX355" s="100"/>
      <c r="EY355" s="100"/>
      <c r="EZ355" s="100"/>
      <c r="FA355" s="100"/>
      <c r="FB355" s="100"/>
      <c r="FC355" s="100"/>
      <c r="FD355" s="100"/>
      <c r="FE355" s="100"/>
      <c r="FF355" s="100"/>
      <c r="FG355" s="100"/>
      <c r="FH355" s="100"/>
      <c r="FI355" s="100"/>
      <c r="FJ355" s="100"/>
      <c r="FK355" s="100"/>
      <c r="FL355" s="100"/>
      <c r="FM355" s="100"/>
      <c r="FN355" s="100"/>
      <c r="FO355" s="100"/>
      <c r="FP355" s="100"/>
      <c r="FQ355" s="100"/>
      <c r="FR355" s="100"/>
      <c r="FS355" s="100"/>
      <c r="FT355" s="100"/>
      <c r="FU355" s="100"/>
      <c r="FV355" s="100"/>
      <c r="FW355" s="100"/>
      <c r="FX355" s="100"/>
      <c r="FY355" s="100"/>
      <c r="FZ355" s="100"/>
      <c r="GA355" s="100"/>
      <c r="GB355" s="100"/>
      <c r="GC355" s="100"/>
      <c r="GD355" s="100"/>
      <c r="GE355" s="100"/>
      <c r="GF355" s="100"/>
      <c r="GG355" s="100"/>
      <c r="GH355" s="100"/>
      <c r="GI355" s="100"/>
      <c r="GJ355" s="100"/>
      <c r="GK355" s="100"/>
      <c r="GL355" s="100"/>
      <c r="GM355" s="100"/>
      <c r="GN355" s="100"/>
      <c r="GO355" s="100"/>
      <c r="GP355" s="100"/>
      <c r="GQ355" s="100"/>
      <c r="GR355" s="100"/>
      <c r="GS355" s="100"/>
      <c r="GT355" s="100"/>
      <c r="GU355" s="100"/>
      <c r="GV355" s="100"/>
      <c r="GW355" s="100"/>
      <c r="GX355" s="100"/>
      <c r="GY355" s="100"/>
      <c r="GZ355" s="100"/>
      <c r="HA355" s="100"/>
      <c r="HB355" s="100"/>
      <c r="HC355" s="100"/>
      <c r="HD355" s="100"/>
      <c r="HE355" s="100"/>
      <c r="HF355" s="100"/>
      <c r="HG355" s="100"/>
      <c r="HH355" s="100"/>
      <c r="HI355" s="100"/>
      <c r="HJ355" s="100"/>
      <c r="HK355" s="100"/>
      <c r="HL355" s="100"/>
      <c r="HM355" s="100"/>
      <c r="HN355" s="100"/>
      <c r="HO355" s="100"/>
      <c r="HP355" s="100"/>
      <c r="HQ355" s="100"/>
      <c r="HR355" s="100"/>
      <c r="HS355" s="100"/>
      <c r="HT355" s="100"/>
      <c r="HU355" s="100"/>
      <c r="HV355" s="100"/>
      <c r="HW355" s="100"/>
      <c r="HX355" s="100"/>
      <c r="HY355" s="100"/>
      <c r="HZ355" s="100"/>
      <c r="IA355" s="100"/>
      <c r="IB355" s="100"/>
      <c r="IC355" s="100"/>
      <c r="ID355" s="100"/>
      <c r="IE355" s="100"/>
      <c r="IF355" s="100"/>
      <c r="IG355" s="100"/>
      <c r="IH355" s="100"/>
      <c r="II355" s="100"/>
      <c r="IJ355" s="100"/>
      <c r="IK355" s="100"/>
      <c r="IL355" s="100"/>
      <c r="IM355" s="100"/>
      <c r="IN355" s="100"/>
      <c r="IO355" s="100"/>
      <c r="IP355" s="100"/>
    </row>
    <row r="356" spans="1:250">
      <c r="A356" s="83" t="s">
        <v>302</v>
      </c>
      <c r="B356" s="4" t="s">
        <v>73</v>
      </c>
      <c r="C356" s="4">
        <v>117</v>
      </c>
      <c r="D356" s="4" t="s">
        <v>246</v>
      </c>
      <c r="E356" s="4">
        <v>80</v>
      </c>
      <c r="F356" s="4">
        <v>130</v>
      </c>
      <c r="G356" s="4">
        <v>177</v>
      </c>
      <c r="H356" s="4">
        <v>108</v>
      </c>
      <c r="I356" s="4">
        <v>135</v>
      </c>
      <c r="J356" s="4">
        <v>118</v>
      </c>
      <c r="K356" s="87" t="s">
        <v>548</v>
      </c>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c r="BF356" s="100"/>
      <c r="BG356" s="100"/>
      <c r="BH356" s="100"/>
      <c r="BI356" s="100"/>
      <c r="BJ356" s="100"/>
      <c r="BK356" s="100"/>
      <c r="BL356" s="100"/>
      <c r="BM356" s="100"/>
      <c r="BN356" s="100"/>
      <c r="BO356" s="100"/>
      <c r="BP356" s="100"/>
      <c r="BQ356" s="100"/>
      <c r="BR356" s="100"/>
      <c r="BS356" s="100"/>
      <c r="BT356" s="100"/>
      <c r="BU356" s="100"/>
      <c r="BV356" s="100"/>
      <c r="BW356" s="100"/>
      <c r="BX356" s="100"/>
      <c r="BY356" s="100"/>
      <c r="BZ356" s="100"/>
      <c r="CA356" s="100"/>
      <c r="CB356" s="100"/>
      <c r="CC356" s="100"/>
      <c r="CD356" s="100"/>
      <c r="CE356" s="100"/>
      <c r="CF356" s="100"/>
      <c r="CG356" s="100"/>
      <c r="CH356" s="100"/>
      <c r="CI356" s="100"/>
      <c r="CJ356" s="100"/>
      <c r="CK356" s="100"/>
      <c r="CL356" s="100"/>
      <c r="CM356" s="100"/>
      <c r="CN356" s="100"/>
      <c r="CO356" s="100"/>
      <c r="CP356" s="100"/>
      <c r="CQ356" s="100"/>
      <c r="CR356" s="100"/>
      <c r="CS356" s="100"/>
      <c r="CT356" s="100"/>
      <c r="CU356" s="100"/>
      <c r="CV356" s="100"/>
      <c r="CW356" s="100"/>
      <c r="CX356" s="100"/>
      <c r="CY356" s="100"/>
      <c r="CZ356" s="100"/>
      <c r="DA356" s="100"/>
      <c r="DB356" s="100"/>
      <c r="DC356" s="100"/>
      <c r="DD356" s="100"/>
      <c r="DE356" s="100"/>
      <c r="DF356" s="100"/>
      <c r="DG356" s="100"/>
      <c r="DH356" s="100"/>
      <c r="DI356" s="100"/>
      <c r="DJ356" s="100"/>
      <c r="DK356" s="100"/>
      <c r="DL356" s="100"/>
      <c r="DM356" s="100"/>
      <c r="DN356" s="100"/>
      <c r="DO356" s="100"/>
      <c r="DP356" s="100"/>
      <c r="DQ356" s="100"/>
      <c r="DR356" s="100"/>
      <c r="DS356" s="100"/>
      <c r="DT356" s="100"/>
      <c r="DU356" s="100"/>
      <c r="DV356" s="100"/>
      <c r="DW356" s="100"/>
      <c r="DX356" s="100"/>
      <c r="DY356" s="100"/>
      <c r="DZ356" s="100"/>
      <c r="EA356" s="100"/>
      <c r="EB356" s="100"/>
      <c r="EC356" s="100"/>
      <c r="ED356" s="100"/>
      <c r="EE356" s="100"/>
      <c r="EF356" s="100"/>
      <c r="EG356" s="100"/>
      <c r="EH356" s="100"/>
      <c r="EI356" s="100"/>
      <c r="EJ356" s="100"/>
      <c r="EK356" s="100"/>
      <c r="EL356" s="100"/>
      <c r="EM356" s="100"/>
      <c r="EN356" s="100"/>
      <c r="EO356" s="100"/>
      <c r="EP356" s="100"/>
      <c r="EQ356" s="100"/>
      <c r="ER356" s="100"/>
      <c r="ES356" s="100"/>
      <c r="ET356" s="100"/>
      <c r="EU356" s="100"/>
      <c r="EV356" s="100"/>
      <c r="EW356" s="100"/>
      <c r="EX356" s="100"/>
      <c r="EY356" s="100"/>
      <c r="EZ356" s="100"/>
      <c r="FA356" s="100"/>
      <c r="FB356" s="100"/>
      <c r="FC356" s="100"/>
      <c r="FD356" s="100"/>
      <c r="FE356" s="100"/>
      <c r="FF356" s="100"/>
      <c r="FG356" s="100"/>
      <c r="FH356" s="100"/>
      <c r="FI356" s="100"/>
      <c r="FJ356" s="100"/>
      <c r="FK356" s="100"/>
      <c r="FL356" s="100"/>
      <c r="FM356" s="100"/>
      <c r="FN356" s="100"/>
      <c r="FO356" s="100"/>
      <c r="FP356" s="100"/>
      <c r="FQ356" s="100"/>
      <c r="FR356" s="100"/>
      <c r="FS356" s="100"/>
      <c r="FT356" s="100"/>
      <c r="FU356" s="100"/>
      <c r="FV356" s="100"/>
      <c r="FW356" s="100"/>
      <c r="FX356" s="100"/>
      <c r="FY356" s="100"/>
      <c r="FZ356" s="100"/>
      <c r="GA356" s="100"/>
      <c r="GB356" s="100"/>
      <c r="GC356" s="100"/>
      <c r="GD356" s="100"/>
      <c r="GE356" s="100"/>
      <c r="GF356" s="100"/>
      <c r="GG356" s="100"/>
      <c r="GH356" s="100"/>
      <c r="GI356" s="100"/>
      <c r="GJ356" s="100"/>
      <c r="GK356" s="100"/>
      <c r="GL356" s="100"/>
      <c r="GM356" s="100"/>
      <c r="GN356" s="100"/>
      <c r="GO356" s="100"/>
      <c r="GP356" s="100"/>
      <c r="GQ356" s="100"/>
      <c r="GR356" s="100"/>
      <c r="GS356" s="100"/>
      <c r="GT356" s="100"/>
      <c r="GU356" s="100"/>
      <c r="GV356" s="100"/>
      <c r="GW356" s="100"/>
      <c r="GX356" s="100"/>
      <c r="GY356" s="100"/>
      <c r="GZ356" s="100"/>
      <c r="HA356" s="100"/>
      <c r="HB356" s="100"/>
      <c r="HC356" s="100"/>
      <c r="HD356" s="100"/>
      <c r="HE356" s="100"/>
      <c r="HF356" s="100"/>
      <c r="HG356" s="100"/>
      <c r="HH356" s="100"/>
      <c r="HI356" s="100"/>
      <c r="HJ356" s="100"/>
      <c r="HK356" s="100"/>
      <c r="HL356" s="100"/>
      <c r="HM356" s="100"/>
      <c r="HN356" s="100"/>
      <c r="HO356" s="100"/>
      <c r="HP356" s="100"/>
      <c r="HQ356" s="100"/>
      <c r="HR356" s="100"/>
      <c r="HS356" s="100"/>
      <c r="HT356" s="100"/>
      <c r="HU356" s="100"/>
      <c r="HV356" s="100"/>
      <c r="HW356" s="100"/>
      <c r="HX356" s="100"/>
      <c r="HY356" s="100"/>
      <c r="HZ356" s="100"/>
      <c r="IA356" s="100"/>
      <c r="IB356" s="100"/>
      <c r="IC356" s="100"/>
      <c r="ID356" s="100"/>
      <c r="IE356" s="100"/>
      <c r="IF356" s="100"/>
      <c r="IG356" s="100"/>
      <c r="IH356" s="100"/>
      <c r="II356" s="100"/>
      <c r="IJ356" s="100"/>
      <c r="IK356" s="100"/>
      <c r="IL356" s="100"/>
      <c r="IM356" s="100"/>
      <c r="IN356" s="100"/>
      <c r="IO356" s="100"/>
      <c r="IP356" s="100"/>
    </row>
    <row r="357" spans="1:250">
      <c r="A357" s="83" t="s">
        <v>303</v>
      </c>
      <c r="B357" s="4" t="s">
        <v>73</v>
      </c>
      <c r="C357" s="4">
        <v>101</v>
      </c>
      <c r="D357" s="4" t="s">
        <v>246</v>
      </c>
      <c r="E357" s="4">
        <v>79</v>
      </c>
      <c r="F357" s="4">
        <v>111</v>
      </c>
      <c r="G357" s="4">
        <v>161</v>
      </c>
      <c r="H357" s="4">
        <v>97</v>
      </c>
      <c r="I357" s="4">
        <v>95</v>
      </c>
      <c r="J357" s="4">
        <v>88</v>
      </c>
      <c r="K357" s="87" t="s">
        <v>548</v>
      </c>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c r="BF357" s="100"/>
      <c r="BG357" s="100"/>
      <c r="BH357" s="100"/>
      <c r="BI357" s="100"/>
      <c r="BJ357" s="100"/>
      <c r="BK357" s="100"/>
      <c r="BL357" s="100"/>
      <c r="BM357" s="100"/>
      <c r="BN357" s="100"/>
      <c r="BO357" s="100"/>
      <c r="BP357" s="100"/>
      <c r="BQ357" s="100"/>
      <c r="BR357" s="100"/>
      <c r="BS357" s="100"/>
      <c r="BT357" s="100"/>
      <c r="BU357" s="100"/>
      <c r="BV357" s="100"/>
      <c r="BW357" s="100"/>
      <c r="BX357" s="100"/>
      <c r="BY357" s="100"/>
      <c r="BZ357" s="100"/>
      <c r="CA357" s="100"/>
      <c r="CB357" s="100"/>
      <c r="CC357" s="100"/>
      <c r="CD357" s="100"/>
      <c r="CE357" s="100"/>
      <c r="CF357" s="100"/>
      <c r="CG357" s="100"/>
      <c r="CH357" s="100"/>
      <c r="CI357" s="100"/>
      <c r="CJ357" s="100"/>
      <c r="CK357" s="100"/>
      <c r="CL357" s="100"/>
      <c r="CM357" s="100"/>
      <c r="CN357" s="100"/>
      <c r="CO357" s="100"/>
      <c r="CP357" s="100"/>
      <c r="CQ357" s="100"/>
      <c r="CR357" s="100"/>
      <c r="CS357" s="100"/>
      <c r="CT357" s="100"/>
      <c r="CU357" s="100"/>
      <c r="CV357" s="100"/>
      <c r="CW357" s="100"/>
      <c r="CX357" s="100"/>
      <c r="CY357" s="100"/>
      <c r="CZ357" s="100"/>
      <c r="DA357" s="100"/>
      <c r="DB357" s="100"/>
      <c r="DC357" s="100"/>
      <c r="DD357" s="100"/>
      <c r="DE357" s="100"/>
      <c r="DF357" s="100"/>
      <c r="DG357" s="100"/>
      <c r="DH357" s="100"/>
      <c r="DI357" s="100"/>
      <c r="DJ357" s="100"/>
      <c r="DK357" s="100"/>
      <c r="DL357" s="100"/>
      <c r="DM357" s="100"/>
      <c r="DN357" s="100"/>
      <c r="DO357" s="100"/>
      <c r="DP357" s="100"/>
      <c r="DQ357" s="100"/>
      <c r="DR357" s="100"/>
      <c r="DS357" s="100"/>
      <c r="DT357" s="100"/>
      <c r="DU357" s="100"/>
      <c r="DV357" s="100"/>
      <c r="DW357" s="100"/>
      <c r="DX357" s="100"/>
      <c r="DY357" s="100"/>
      <c r="DZ357" s="100"/>
      <c r="EA357" s="100"/>
      <c r="EB357" s="100"/>
      <c r="EC357" s="100"/>
      <c r="ED357" s="100"/>
      <c r="EE357" s="100"/>
      <c r="EF357" s="100"/>
      <c r="EG357" s="100"/>
      <c r="EH357" s="100"/>
      <c r="EI357" s="100"/>
      <c r="EJ357" s="100"/>
      <c r="EK357" s="100"/>
      <c r="EL357" s="100"/>
      <c r="EM357" s="100"/>
      <c r="EN357" s="100"/>
      <c r="EO357" s="100"/>
      <c r="EP357" s="100"/>
      <c r="EQ357" s="100"/>
      <c r="ER357" s="100"/>
      <c r="ES357" s="100"/>
      <c r="ET357" s="100"/>
      <c r="EU357" s="100"/>
      <c r="EV357" s="100"/>
      <c r="EW357" s="100"/>
      <c r="EX357" s="100"/>
      <c r="EY357" s="100"/>
      <c r="EZ357" s="100"/>
      <c r="FA357" s="100"/>
      <c r="FB357" s="100"/>
      <c r="FC357" s="100"/>
      <c r="FD357" s="100"/>
      <c r="FE357" s="100"/>
      <c r="FF357" s="100"/>
      <c r="FG357" s="100"/>
      <c r="FH357" s="100"/>
      <c r="FI357" s="100"/>
      <c r="FJ357" s="100"/>
      <c r="FK357" s="100"/>
      <c r="FL357" s="100"/>
      <c r="FM357" s="100"/>
      <c r="FN357" s="100"/>
      <c r="FO357" s="100"/>
      <c r="FP357" s="100"/>
      <c r="FQ357" s="100"/>
      <c r="FR357" s="100"/>
      <c r="FS357" s="100"/>
      <c r="FT357" s="100"/>
      <c r="FU357" s="100"/>
      <c r="FV357" s="100"/>
      <c r="FW357" s="100"/>
      <c r="FX357" s="100"/>
      <c r="FY357" s="100"/>
      <c r="FZ357" s="100"/>
      <c r="GA357" s="100"/>
      <c r="GB357" s="100"/>
      <c r="GC357" s="100"/>
      <c r="GD357" s="100"/>
      <c r="GE357" s="100"/>
      <c r="GF357" s="100"/>
      <c r="GG357" s="100"/>
      <c r="GH357" s="100"/>
      <c r="GI357" s="100"/>
      <c r="GJ357" s="100"/>
      <c r="GK357" s="100"/>
      <c r="GL357" s="100"/>
      <c r="GM357" s="100"/>
      <c r="GN357" s="100"/>
      <c r="GO357" s="100"/>
      <c r="GP357" s="100"/>
      <c r="GQ357" s="100"/>
      <c r="GR357" s="100"/>
      <c r="GS357" s="100"/>
      <c r="GT357" s="100"/>
      <c r="GU357" s="100"/>
      <c r="GV357" s="100"/>
      <c r="GW357" s="100"/>
      <c r="GX357" s="100"/>
      <c r="GY357" s="100"/>
      <c r="GZ357" s="100"/>
      <c r="HA357" s="100"/>
      <c r="HB357" s="100"/>
      <c r="HC357" s="100"/>
      <c r="HD357" s="100"/>
      <c r="HE357" s="100"/>
      <c r="HF357" s="100"/>
      <c r="HG357" s="100"/>
      <c r="HH357" s="100"/>
      <c r="HI357" s="100"/>
      <c r="HJ357" s="100"/>
      <c r="HK357" s="100"/>
      <c r="HL357" s="100"/>
      <c r="HM357" s="100"/>
      <c r="HN357" s="100"/>
      <c r="HO357" s="100"/>
      <c r="HP357" s="100"/>
      <c r="HQ357" s="100"/>
      <c r="HR357" s="100"/>
      <c r="HS357" s="100"/>
      <c r="HT357" s="100"/>
      <c r="HU357" s="100"/>
      <c r="HV357" s="100"/>
      <c r="HW357" s="100"/>
      <c r="HX357" s="100"/>
      <c r="HY357" s="100"/>
      <c r="HZ357" s="100"/>
      <c r="IA357" s="100"/>
      <c r="IB357" s="100"/>
      <c r="IC357" s="100"/>
      <c r="ID357" s="100"/>
      <c r="IE357" s="100"/>
      <c r="IF357" s="100"/>
      <c r="IG357" s="100"/>
      <c r="IH357" s="100"/>
      <c r="II357" s="100"/>
      <c r="IJ357" s="100"/>
      <c r="IK357" s="100"/>
      <c r="IL357" s="100"/>
      <c r="IM357" s="100"/>
      <c r="IN357" s="100"/>
      <c r="IO357" s="100"/>
      <c r="IP357" s="100"/>
    </row>
    <row r="358" spans="1:250">
      <c r="A358" s="83" t="s">
        <v>304</v>
      </c>
      <c r="B358" s="4" t="s">
        <v>73</v>
      </c>
      <c r="C358" s="4">
        <v>97</v>
      </c>
      <c r="D358" s="4" t="s">
        <v>246</v>
      </c>
      <c r="E358" s="4">
        <v>75</v>
      </c>
      <c r="F358" s="4">
        <v>112</v>
      </c>
      <c r="G358" s="4">
        <v>127</v>
      </c>
      <c r="H358" s="4">
        <v>74</v>
      </c>
      <c r="I358" s="4">
        <v>94</v>
      </c>
      <c r="J358" s="4">
        <v>102</v>
      </c>
      <c r="K358" s="87" t="s">
        <v>536</v>
      </c>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c r="BF358" s="100"/>
      <c r="BG358" s="100"/>
      <c r="BH358" s="100"/>
      <c r="BI358" s="100"/>
      <c r="BJ358" s="100"/>
      <c r="BK358" s="100"/>
      <c r="BL358" s="100"/>
      <c r="BM358" s="100"/>
      <c r="BN358" s="100"/>
      <c r="BO358" s="100"/>
      <c r="BP358" s="100"/>
      <c r="BQ358" s="100"/>
      <c r="BR358" s="100"/>
      <c r="BS358" s="100"/>
      <c r="BT358" s="100"/>
      <c r="BU358" s="100"/>
      <c r="BV358" s="100"/>
      <c r="BW358" s="100"/>
      <c r="BX358" s="100"/>
      <c r="BY358" s="100"/>
      <c r="BZ358" s="100"/>
      <c r="CA358" s="100"/>
      <c r="CB358" s="100"/>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100"/>
      <c r="DE358" s="100"/>
      <c r="DF358" s="100"/>
      <c r="DG358" s="100"/>
      <c r="DH358" s="100"/>
      <c r="DI358" s="100"/>
      <c r="DJ358" s="100"/>
      <c r="DK358" s="100"/>
      <c r="DL358" s="100"/>
      <c r="DM358" s="100"/>
      <c r="DN358" s="100"/>
      <c r="DO358" s="100"/>
      <c r="DP358" s="100"/>
      <c r="DQ358" s="100"/>
      <c r="DR358" s="100"/>
      <c r="DS358" s="100"/>
      <c r="DT358" s="100"/>
      <c r="DU358" s="100"/>
      <c r="DV358" s="100"/>
      <c r="DW358" s="100"/>
      <c r="DX358" s="100"/>
      <c r="DY358" s="100"/>
      <c r="DZ358" s="100"/>
      <c r="EA358" s="100"/>
      <c r="EB358" s="100"/>
      <c r="EC358" s="100"/>
      <c r="ED358" s="100"/>
      <c r="EE358" s="100"/>
      <c r="EF358" s="100"/>
      <c r="EG358" s="100"/>
      <c r="EH358" s="100"/>
      <c r="EI358" s="100"/>
      <c r="EJ358" s="100"/>
      <c r="EK358" s="100"/>
      <c r="EL358" s="100"/>
      <c r="EM358" s="100"/>
      <c r="EN358" s="100"/>
      <c r="EO358" s="100"/>
      <c r="EP358" s="100"/>
      <c r="EQ358" s="100"/>
      <c r="ER358" s="100"/>
      <c r="ES358" s="100"/>
      <c r="ET358" s="100"/>
      <c r="EU358" s="100"/>
      <c r="EV358" s="100"/>
      <c r="EW358" s="100"/>
      <c r="EX358" s="100"/>
      <c r="EY358" s="100"/>
      <c r="EZ358" s="100"/>
      <c r="FA358" s="100"/>
      <c r="FB358" s="100"/>
      <c r="FC358" s="100"/>
      <c r="FD358" s="100"/>
      <c r="FE358" s="100"/>
      <c r="FF358" s="100"/>
      <c r="FG358" s="100"/>
      <c r="FH358" s="100"/>
      <c r="FI358" s="100"/>
      <c r="FJ358" s="100"/>
      <c r="FK358" s="100"/>
      <c r="FL358" s="100"/>
      <c r="FM358" s="100"/>
      <c r="FN358" s="100"/>
      <c r="FO358" s="100"/>
      <c r="FP358" s="100"/>
      <c r="FQ358" s="100"/>
      <c r="FR358" s="100"/>
      <c r="FS358" s="100"/>
      <c r="FT358" s="100"/>
      <c r="FU358" s="100"/>
      <c r="FV358" s="100"/>
      <c r="FW358" s="100"/>
      <c r="FX358" s="100"/>
      <c r="FY358" s="100"/>
      <c r="FZ358" s="100"/>
      <c r="GA358" s="100"/>
      <c r="GB358" s="100"/>
      <c r="GC358" s="100"/>
      <c r="GD358" s="100"/>
      <c r="GE358" s="100"/>
      <c r="GF358" s="100"/>
      <c r="GG358" s="100"/>
      <c r="GH358" s="100"/>
      <c r="GI358" s="100"/>
      <c r="GJ358" s="100"/>
      <c r="GK358" s="100"/>
      <c r="GL358" s="100"/>
      <c r="GM358" s="100"/>
      <c r="GN358" s="100"/>
      <c r="GO358" s="100"/>
      <c r="GP358" s="100"/>
      <c r="GQ358" s="100"/>
      <c r="GR358" s="100"/>
      <c r="GS358" s="100"/>
      <c r="GT358" s="100"/>
      <c r="GU358" s="100"/>
      <c r="GV358" s="100"/>
      <c r="GW358" s="100"/>
      <c r="GX358" s="100"/>
      <c r="GY358" s="100"/>
      <c r="GZ358" s="100"/>
      <c r="HA358" s="100"/>
      <c r="HB358" s="100"/>
      <c r="HC358" s="100"/>
      <c r="HD358" s="100"/>
      <c r="HE358" s="100"/>
      <c r="HF358" s="100"/>
      <c r="HG358" s="100"/>
      <c r="HH358" s="100"/>
      <c r="HI358" s="100"/>
      <c r="HJ358" s="100"/>
      <c r="HK358" s="100"/>
      <c r="HL358" s="100"/>
      <c r="HM358" s="100"/>
      <c r="HN358" s="100"/>
      <c r="HO358" s="100"/>
      <c r="HP358" s="100"/>
      <c r="HQ358" s="100"/>
      <c r="HR358" s="100"/>
      <c r="HS358" s="100"/>
      <c r="HT358" s="100"/>
      <c r="HU358" s="100"/>
      <c r="HV358" s="100"/>
      <c r="HW358" s="100"/>
      <c r="HX358" s="100"/>
      <c r="HY358" s="100"/>
      <c r="HZ358" s="100"/>
      <c r="IA358" s="100"/>
      <c r="IB358" s="100"/>
      <c r="IC358" s="100"/>
      <c r="ID358" s="100"/>
      <c r="IE358" s="100"/>
      <c r="IF358" s="100"/>
      <c r="IG358" s="100"/>
      <c r="IH358" s="100"/>
      <c r="II358" s="100"/>
      <c r="IJ358" s="100"/>
      <c r="IK358" s="100"/>
      <c r="IL358" s="100"/>
      <c r="IM358" s="100"/>
      <c r="IN358" s="100"/>
      <c r="IO358" s="100"/>
      <c r="IP358" s="100"/>
    </row>
    <row r="359" spans="1:250">
      <c r="A359" s="83" t="s">
        <v>305</v>
      </c>
      <c r="B359" s="4" t="s">
        <v>73</v>
      </c>
      <c r="C359" s="4">
        <v>77</v>
      </c>
      <c r="D359" s="4" t="s">
        <v>246</v>
      </c>
      <c r="E359" s="4">
        <v>63</v>
      </c>
      <c r="F359" s="4">
        <v>91</v>
      </c>
      <c r="G359" s="4">
        <v>112</v>
      </c>
      <c r="H359" s="4">
        <v>56</v>
      </c>
      <c r="I359" s="4">
        <v>58</v>
      </c>
      <c r="J359" s="4">
        <v>73</v>
      </c>
      <c r="K359" s="87" t="s">
        <v>536</v>
      </c>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c r="BF359" s="100"/>
      <c r="BG359" s="100"/>
      <c r="BH359" s="100"/>
      <c r="BI359" s="100"/>
      <c r="BJ359" s="100"/>
      <c r="BK359" s="100"/>
      <c r="BL359" s="100"/>
      <c r="BM359" s="100"/>
      <c r="BN359" s="100"/>
      <c r="BO359" s="100"/>
      <c r="BP359" s="100"/>
      <c r="BQ359" s="100"/>
      <c r="BR359" s="100"/>
      <c r="BS359" s="100"/>
      <c r="BT359" s="100"/>
      <c r="BU359" s="100"/>
      <c r="BV359" s="100"/>
      <c r="BW359" s="100"/>
      <c r="BX359" s="100"/>
      <c r="BY359" s="100"/>
      <c r="BZ359" s="100"/>
      <c r="CA359" s="100"/>
      <c r="CB359" s="100"/>
      <c r="CC359" s="100"/>
      <c r="CD359" s="100"/>
      <c r="CE359" s="100"/>
      <c r="CF359" s="100"/>
      <c r="CG359" s="100"/>
      <c r="CH359" s="100"/>
      <c r="CI359" s="100"/>
      <c r="CJ359" s="100"/>
      <c r="CK359" s="100"/>
      <c r="CL359" s="100"/>
      <c r="CM359" s="100"/>
      <c r="CN359" s="100"/>
      <c r="CO359" s="100"/>
      <c r="CP359" s="100"/>
      <c r="CQ359" s="100"/>
      <c r="CR359" s="100"/>
      <c r="CS359" s="100"/>
      <c r="CT359" s="100"/>
      <c r="CU359" s="100"/>
      <c r="CV359" s="100"/>
      <c r="CW359" s="100"/>
      <c r="CX359" s="100"/>
      <c r="CY359" s="100"/>
      <c r="CZ359" s="100"/>
      <c r="DA359" s="100"/>
      <c r="DB359" s="100"/>
      <c r="DC359" s="100"/>
      <c r="DD359" s="100"/>
      <c r="DE359" s="100"/>
      <c r="DF359" s="100"/>
      <c r="DG359" s="100"/>
      <c r="DH359" s="100"/>
      <c r="DI359" s="100"/>
      <c r="DJ359" s="100"/>
      <c r="DK359" s="100"/>
      <c r="DL359" s="100"/>
      <c r="DM359" s="100"/>
      <c r="DN359" s="100"/>
      <c r="DO359" s="100"/>
      <c r="DP359" s="100"/>
      <c r="DQ359" s="100"/>
      <c r="DR359" s="100"/>
      <c r="DS359" s="100"/>
      <c r="DT359" s="100"/>
      <c r="DU359" s="100"/>
      <c r="DV359" s="100"/>
      <c r="DW359" s="100"/>
      <c r="DX359" s="100"/>
      <c r="DY359" s="100"/>
      <c r="DZ359" s="100"/>
      <c r="EA359" s="100"/>
      <c r="EB359" s="100"/>
      <c r="EC359" s="100"/>
      <c r="ED359" s="100"/>
      <c r="EE359" s="100"/>
      <c r="EF359" s="100"/>
      <c r="EG359" s="100"/>
      <c r="EH359" s="100"/>
      <c r="EI359" s="100"/>
      <c r="EJ359" s="100"/>
      <c r="EK359" s="100"/>
      <c r="EL359" s="100"/>
      <c r="EM359" s="100"/>
      <c r="EN359" s="100"/>
      <c r="EO359" s="100"/>
      <c r="EP359" s="100"/>
      <c r="EQ359" s="100"/>
      <c r="ER359" s="100"/>
      <c r="ES359" s="100"/>
      <c r="ET359" s="100"/>
      <c r="EU359" s="100"/>
      <c r="EV359" s="100"/>
      <c r="EW359" s="100"/>
      <c r="EX359" s="100"/>
      <c r="EY359" s="100"/>
      <c r="EZ359" s="100"/>
      <c r="FA359" s="100"/>
      <c r="FB359" s="100"/>
      <c r="FC359" s="100"/>
      <c r="FD359" s="100"/>
      <c r="FE359" s="100"/>
      <c r="FF359" s="100"/>
      <c r="FG359" s="100"/>
      <c r="FH359" s="100"/>
      <c r="FI359" s="100"/>
      <c r="FJ359" s="100"/>
      <c r="FK359" s="100"/>
      <c r="FL359" s="100"/>
      <c r="FM359" s="100"/>
      <c r="FN359" s="100"/>
      <c r="FO359" s="100"/>
      <c r="FP359" s="100"/>
      <c r="FQ359" s="100"/>
      <c r="FR359" s="100"/>
      <c r="FS359" s="100"/>
      <c r="FT359" s="100"/>
      <c r="FU359" s="100"/>
      <c r="FV359" s="100"/>
      <c r="FW359" s="100"/>
      <c r="FX359" s="100"/>
      <c r="FY359" s="100"/>
      <c r="FZ359" s="100"/>
      <c r="GA359" s="100"/>
      <c r="GB359" s="100"/>
      <c r="GC359" s="100"/>
      <c r="GD359" s="100"/>
      <c r="GE359" s="100"/>
      <c r="GF359" s="100"/>
      <c r="GG359" s="100"/>
      <c r="GH359" s="100"/>
      <c r="GI359" s="100"/>
      <c r="GJ359" s="100"/>
      <c r="GK359" s="100"/>
      <c r="GL359" s="100"/>
      <c r="GM359" s="100"/>
      <c r="GN359" s="100"/>
      <c r="GO359" s="100"/>
      <c r="GP359" s="100"/>
      <c r="GQ359" s="100"/>
      <c r="GR359" s="100"/>
      <c r="GS359" s="100"/>
      <c r="GT359" s="100"/>
      <c r="GU359" s="100"/>
      <c r="GV359" s="100"/>
      <c r="GW359" s="100"/>
      <c r="GX359" s="100"/>
      <c r="GY359" s="100"/>
      <c r="GZ359" s="100"/>
      <c r="HA359" s="100"/>
      <c r="HB359" s="100"/>
      <c r="HC359" s="100"/>
      <c r="HD359" s="100"/>
      <c r="HE359" s="100"/>
      <c r="HF359" s="100"/>
      <c r="HG359" s="100"/>
      <c r="HH359" s="100"/>
      <c r="HI359" s="100"/>
      <c r="HJ359" s="100"/>
      <c r="HK359" s="100"/>
      <c r="HL359" s="100"/>
      <c r="HM359" s="100"/>
      <c r="HN359" s="100"/>
      <c r="HO359" s="100"/>
      <c r="HP359" s="100"/>
      <c r="HQ359" s="100"/>
      <c r="HR359" s="100"/>
      <c r="HS359" s="100"/>
      <c r="HT359" s="100"/>
      <c r="HU359" s="100"/>
      <c r="HV359" s="100"/>
      <c r="HW359" s="100"/>
      <c r="HX359" s="100"/>
      <c r="HY359" s="100"/>
      <c r="HZ359" s="100"/>
      <c r="IA359" s="100"/>
      <c r="IB359" s="100"/>
      <c r="IC359" s="100"/>
      <c r="ID359" s="100"/>
      <c r="IE359" s="100"/>
      <c r="IF359" s="100"/>
      <c r="IG359" s="100"/>
      <c r="IH359" s="100"/>
      <c r="II359" s="100"/>
      <c r="IJ359" s="100"/>
      <c r="IK359" s="100"/>
      <c r="IL359" s="100"/>
      <c r="IM359" s="100"/>
      <c r="IN359" s="100"/>
      <c r="IO359" s="100"/>
      <c r="IP359" s="100"/>
    </row>
    <row r="360" spans="1:250">
      <c r="A360" s="83" t="s">
        <v>703</v>
      </c>
      <c r="B360" s="4" t="s">
        <v>73</v>
      </c>
      <c r="C360" s="4">
        <v>73</v>
      </c>
      <c r="D360" s="4" t="s">
        <v>246</v>
      </c>
      <c r="E360" s="4">
        <v>53</v>
      </c>
      <c r="F360" s="4">
        <v>88</v>
      </c>
      <c r="G360" s="4">
        <v>86</v>
      </c>
      <c r="H360" s="4">
        <v>55</v>
      </c>
      <c r="I360" s="4">
        <v>54</v>
      </c>
      <c r="J360" s="4">
        <v>87</v>
      </c>
      <c r="K360" s="87" t="s">
        <v>568</v>
      </c>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c r="BF360" s="100"/>
      <c r="BG360" s="100"/>
      <c r="BH360" s="100"/>
      <c r="BI360" s="100"/>
      <c r="BJ360" s="100"/>
      <c r="BK360" s="100"/>
      <c r="BL360" s="100"/>
      <c r="BM360" s="100"/>
      <c r="BN360" s="100"/>
      <c r="BO360" s="100"/>
      <c r="BP360" s="100"/>
      <c r="BQ360" s="100"/>
      <c r="BR360" s="100"/>
      <c r="BS360" s="100"/>
      <c r="BT360" s="100"/>
      <c r="BU360" s="100"/>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c r="DJ360" s="100"/>
      <c r="DK360" s="100"/>
      <c r="DL360" s="100"/>
      <c r="DM360" s="100"/>
      <c r="DN360" s="100"/>
      <c r="DO360" s="100"/>
      <c r="DP360" s="100"/>
      <c r="DQ360" s="100"/>
      <c r="DR360" s="100"/>
      <c r="DS360" s="100"/>
      <c r="DT360" s="100"/>
      <c r="DU360" s="100"/>
      <c r="DV360" s="100"/>
      <c r="DW360" s="100"/>
      <c r="DX360" s="100"/>
      <c r="DY360" s="100"/>
      <c r="DZ360" s="100"/>
      <c r="EA360" s="100"/>
      <c r="EB360" s="100"/>
      <c r="EC360" s="100"/>
      <c r="ED360" s="100"/>
      <c r="EE360" s="100"/>
      <c r="EF360" s="100"/>
      <c r="EG360" s="100"/>
      <c r="EH360" s="100"/>
      <c r="EI360" s="100"/>
      <c r="EJ360" s="100"/>
      <c r="EK360" s="100"/>
      <c r="EL360" s="100"/>
      <c r="EM360" s="100"/>
      <c r="EN360" s="100"/>
      <c r="EO360" s="100"/>
      <c r="EP360" s="100"/>
      <c r="EQ360" s="100"/>
      <c r="ER360" s="100"/>
      <c r="ES360" s="100"/>
      <c r="ET360" s="100"/>
      <c r="EU360" s="100"/>
      <c r="EV360" s="100"/>
      <c r="EW360" s="100"/>
      <c r="EX360" s="100"/>
      <c r="EY360" s="100"/>
      <c r="EZ360" s="100"/>
      <c r="FA360" s="100"/>
      <c r="FB360" s="100"/>
      <c r="FC360" s="100"/>
      <c r="FD360" s="100"/>
      <c r="FE360" s="100"/>
      <c r="FF360" s="100"/>
      <c r="FG360" s="100"/>
      <c r="FH360" s="100"/>
      <c r="FI360" s="100"/>
      <c r="FJ360" s="100"/>
      <c r="FK360" s="100"/>
      <c r="FL360" s="100"/>
      <c r="FM360" s="100"/>
      <c r="FN360" s="100"/>
      <c r="FO360" s="100"/>
      <c r="FP360" s="100"/>
      <c r="FQ360" s="100"/>
      <c r="FR360" s="100"/>
      <c r="FS360" s="100"/>
      <c r="FT360" s="100"/>
      <c r="FU360" s="100"/>
      <c r="FV360" s="100"/>
      <c r="FW360" s="100"/>
      <c r="FX360" s="100"/>
      <c r="FY360" s="100"/>
      <c r="FZ360" s="100"/>
      <c r="GA360" s="100"/>
      <c r="GB360" s="100"/>
      <c r="GC360" s="100"/>
      <c r="GD360" s="100"/>
      <c r="GE360" s="100"/>
      <c r="GF360" s="100"/>
      <c r="GG360" s="100"/>
      <c r="GH360" s="100"/>
      <c r="GI360" s="100"/>
      <c r="GJ360" s="100"/>
      <c r="GK360" s="100"/>
      <c r="GL360" s="100"/>
      <c r="GM360" s="100"/>
      <c r="GN360" s="100"/>
      <c r="GO360" s="100"/>
      <c r="GP360" s="100"/>
      <c r="GQ360" s="100"/>
      <c r="GR360" s="100"/>
      <c r="GS360" s="100"/>
      <c r="GT360" s="100"/>
      <c r="GU360" s="100"/>
      <c r="GV360" s="100"/>
      <c r="GW360" s="100"/>
      <c r="GX360" s="100"/>
      <c r="GY360" s="100"/>
      <c r="GZ360" s="100"/>
      <c r="HA360" s="100"/>
      <c r="HB360" s="100"/>
      <c r="HC360" s="100"/>
      <c r="HD360" s="100"/>
      <c r="HE360" s="100"/>
      <c r="HF360" s="100"/>
      <c r="HG360" s="100"/>
      <c r="HH360" s="100"/>
      <c r="HI360" s="100"/>
      <c r="HJ360" s="100"/>
      <c r="HK360" s="100"/>
      <c r="HL360" s="100"/>
      <c r="HM360" s="100"/>
      <c r="HN360" s="100"/>
      <c r="HO360" s="100"/>
      <c r="HP360" s="100"/>
      <c r="HQ360" s="100"/>
      <c r="HR360" s="100"/>
      <c r="HS360" s="100"/>
      <c r="HT360" s="100"/>
      <c r="HU360" s="100"/>
      <c r="HV360" s="100"/>
      <c r="HW360" s="100"/>
      <c r="HX360" s="100"/>
      <c r="HY360" s="100"/>
      <c r="HZ360" s="100"/>
      <c r="IA360" s="100"/>
      <c r="IB360" s="100"/>
      <c r="IC360" s="100"/>
      <c r="ID360" s="100"/>
      <c r="IE360" s="100"/>
      <c r="IF360" s="100"/>
      <c r="IG360" s="100"/>
      <c r="IH360" s="100"/>
      <c r="II360" s="100"/>
      <c r="IJ360" s="100"/>
      <c r="IK360" s="100"/>
      <c r="IL360" s="100"/>
      <c r="IM360" s="100"/>
      <c r="IN360" s="100"/>
      <c r="IO360" s="100"/>
      <c r="IP360" s="100"/>
    </row>
    <row r="361" spans="1:250">
      <c r="A361" s="83" t="s">
        <v>704</v>
      </c>
      <c r="B361" s="4" t="s">
        <v>73</v>
      </c>
      <c r="C361" s="4">
        <v>61</v>
      </c>
      <c r="D361" s="4" t="s">
        <v>246</v>
      </c>
      <c r="E361" s="4">
        <v>51</v>
      </c>
      <c r="F361" s="4">
        <v>78</v>
      </c>
      <c r="G361" s="4">
        <v>79</v>
      </c>
      <c r="H361" s="4">
        <v>52</v>
      </c>
      <c r="I361" s="4">
        <v>54</v>
      </c>
      <c r="J361" s="4">
        <v>53</v>
      </c>
      <c r="K361" s="87" t="s">
        <v>568</v>
      </c>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c r="BK361" s="100"/>
      <c r="BL361" s="100"/>
      <c r="BM361" s="100"/>
      <c r="BN361" s="100"/>
      <c r="BO361" s="100"/>
      <c r="BP361" s="100"/>
      <c r="BQ361" s="100"/>
      <c r="BR361" s="100"/>
      <c r="BS361" s="100"/>
      <c r="BT361" s="100"/>
      <c r="BU361" s="100"/>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c r="DJ361" s="100"/>
      <c r="DK361" s="100"/>
      <c r="DL361" s="100"/>
      <c r="DM361" s="100"/>
      <c r="DN361" s="100"/>
      <c r="DO361" s="100"/>
      <c r="DP361" s="100"/>
      <c r="DQ361" s="100"/>
      <c r="DR361" s="100"/>
      <c r="DS361" s="100"/>
      <c r="DT361" s="100"/>
      <c r="DU361" s="100"/>
      <c r="DV361" s="100"/>
      <c r="DW361" s="100"/>
      <c r="DX361" s="100"/>
      <c r="DY361" s="100"/>
      <c r="DZ361" s="100"/>
      <c r="EA361" s="100"/>
      <c r="EB361" s="100"/>
      <c r="EC361" s="100"/>
      <c r="ED361" s="100"/>
      <c r="EE361" s="100"/>
      <c r="EF361" s="100"/>
      <c r="EG361" s="100"/>
      <c r="EH361" s="100"/>
      <c r="EI361" s="100"/>
      <c r="EJ361" s="100"/>
      <c r="EK361" s="100"/>
      <c r="EL361" s="100"/>
      <c r="EM361" s="100"/>
      <c r="EN361" s="100"/>
      <c r="EO361" s="100"/>
      <c r="EP361" s="100"/>
      <c r="EQ361" s="100"/>
      <c r="ER361" s="100"/>
      <c r="ES361" s="100"/>
      <c r="ET361" s="100"/>
      <c r="EU361" s="100"/>
      <c r="EV361" s="100"/>
      <c r="EW361" s="100"/>
      <c r="EX361" s="100"/>
      <c r="EY361" s="100"/>
      <c r="EZ361" s="100"/>
      <c r="FA361" s="100"/>
      <c r="FB361" s="100"/>
      <c r="FC361" s="100"/>
      <c r="FD361" s="100"/>
      <c r="FE361" s="100"/>
      <c r="FF361" s="100"/>
      <c r="FG361" s="100"/>
      <c r="FH361" s="100"/>
      <c r="FI361" s="100"/>
      <c r="FJ361" s="100"/>
      <c r="FK361" s="100"/>
      <c r="FL361" s="100"/>
      <c r="FM361" s="100"/>
      <c r="FN361" s="100"/>
      <c r="FO361" s="100"/>
      <c r="FP361" s="100"/>
      <c r="FQ361" s="100"/>
      <c r="FR361" s="100"/>
      <c r="FS361" s="100"/>
      <c r="FT361" s="100"/>
      <c r="FU361" s="100"/>
      <c r="FV361" s="100"/>
      <c r="FW361" s="100"/>
      <c r="FX361" s="100"/>
      <c r="FY361" s="100"/>
      <c r="FZ361" s="100"/>
      <c r="GA361" s="100"/>
      <c r="GB361" s="100"/>
      <c r="GC361" s="100"/>
      <c r="GD361" s="100"/>
      <c r="GE361" s="100"/>
      <c r="GF361" s="100"/>
      <c r="GG361" s="100"/>
      <c r="GH361" s="100"/>
      <c r="GI361" s="100"/>
      <c r="GJ361" s="100"/>
      <c r="GK361" s="100"/>
      <c r="GL361" s="100"/>
      <c r="GM361" s="100"/>
      <c r="GN361" s="100"/>
      <c r="GO361" s="100"/>
      <c r="GP361" s="100"/>
      <c r="GQ361" s="100"/>
      <c r="GR361" s="100"/>
      <c r="GS361" s="100"/>
      <c r="GT361" s="100"/>
      <c r="GU361" s="100"/>
      <c r="GV361" s="100"/>
      <c r="GW361" s="100"/>
      <c r="GX361" s="100"/>
      <c r="GY361" s="100"/>
      <c r="GZ361" s="100"/>
      <c r="HA361" s="100"/>
      <c r="HB361" s="100"/>
      <c r="HC361" s="100"/>
      <c r="HD361" s="100"/>
      <c r="HE361" s="100"/>
      <c r="HF361" s="100"/>
      <c r="HG361" s="100"/>
      <c r="HH361" s="100"/>
      <c r="HI361" s="100"/>
      <c r="HJ361" s="100"/>
      <c r="HK361" s="100"/>
      <c r="HL361" s="100"/>
      <c r="HM361" s="100"/>
      <c r="HN361" s="100"/>
      <c r="HO361" s="100"/>
      <c r="HP361" s="100"/>
      <c r="HQ361" s="100"/>
      <c r="HR361" s="100"/>
      <c r="HS361" s="100"/>
      <c r="HT361" s="100"/>
      <c r="HU361" s="100"/>
      <c r="HV361" s="100"/>
      <c r="HW361" s="100"/>
      <c r="HX361" s="100"/>
      <c r="HY361" s="100"/>
      <c r="HZ361" s="100"/>
      <c r="IA361" s="100"/>
      <c r="IB361" s="100"/>
      <c r="IC361" s="100"/>
      <c r="ID361" s="100"/>
      <c r="IE361" s="100"/>
      <c r="IF361" s="100"/>
      <c r="IG361" s="100"/>
      <c r="IH361" s="100"/>
      <c r="II361" s="100"/>
      <c r="IJ361" s="100"/>
      <c r="IK361" s="100"/>
      <c r="IL361" s="100"/>
      <c r="IM361" s="100"/>
      <c r="IN361" s="100"/>
      <c r="IO361" s="100"/>
      <c r="IP361" s="100"/>
    </row>
    <row r="362" spans="1:250">
      <c r="A362" s="83" t="s">
        <v>308</v>
      </c>
      <c r="B362" s="4" t="s">
        <v>73</v>
      </c>
      <c r="C362" s="4">
        <v>101</v>
      </c>
      <c r="D362" s="4" t="s">
        <v>246</v>
      </c>
      <c r="E362" s="4">
        <v>65</v>
      </c>
      <c r="F362" s="4">
        <v>120</v>
      </c>
      <c r="G362" s="4">
        <v>164</v>
      </c>
      <c r="H362" s="4">
        <v>66</v>
      </c>
      <c r="I362" s="4">
        <v>79</v>
      </c>
      <c r="J362" s="4">
        <v>106</v>
      </c>
      <c r="K362" s="87" t="s">
        <v>568</v>
      </c>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c r="BF362" s="100"/>
      <c r="BG362" s="100"/>
      <c r="BH362" s="100"/>
      <c r="BI362" s="100"/>
      <c r="BJ362" s="100"/>
      <c r="BK362" s="100"/>
      <c r="BL362" s="100"/>
      <c r="BM362" s="100"/>
      <c r="BN362" s="100"/>
      <c r="BO362" s="100"/>
      <c r="BP362" s="100"/>
      <c r="BQ362" s="100"/>
      <c r="BR362" s="100"/>
      <c r="BS362" s="100"/>
      <c r="BT362" s="100"/>
      <c r="BU362" s="100"/>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c r="DJ362" s="100"/>
      <c r="DK362" s="100"/>
      <c r="DL362" s="100"/>
      <c r="DM362" s="100"/>
      <c r="DN362" s="100"/>
      <c r="DO362" s="100"/>
      <c r="DP362" s="100"/>
      <c r="DQ362" s="100"/>
      <c r="DR362" s="100"/>
      <c r="DS362" s="100"/>
      <c r="DT362" s="100"/>
      <c r="DU362" s="100"/>
      <c r="DV362" s="100"/>
      <c r="DW362" s="100"/>
      <c r="DX362" s="100"/>
      <c r="DY362" s="100"/>
      <c r="DZ362" s="100"/>
      <c r="EA362" s="100"/>
      <c r="EB362" s="100"/>
      <c r="EC362" s="100"/>
      <c r="ED362" s="100"/>
      <c r="EE362" s="100"/>
      <c r="EF362" s="100"/>
      <c r="EG362" s="100"/>
      <c r="EH362" s="100"/>
      <c r="EI362" s="100"/>
      <c r="EJ362" s="100"/>
      <c r="EK362" s="100"/>
      <c r="EL362" s="100"/>
      <c r="EM362" s="100"/>
      <c r="EN362" s="100"/>
      <c r="EO362" s="100"/>
      <c r="EP362" s="100"/>
      <c r="EQ362" s="100"/>
      <c r="ER362" s="100"/>
      <c r="ES362" s="100"/>
      <c r="ET362" s="100"/>
      <c r="EU362" s="100"/>
      <c r="EV362" s="100"/>
      <c r="EW362" s="100"/>
      <c r="EX362" s="100"/>
      <c r="EY362" s="100"/>
      <c r="EZ362" s="100"/>
      <c r="FA362" s="100"/>
      <c r="FB362" s="100"/>
      <c r="FC362" s="100"/>
      <c r="FD362" s="100"/>
      <c r="FE362" s="100"/>
      <c r="FF362" s="100"/>
      <c r="FG362" s="100"/>
      <c r="FH362" s="100"/>
      <c r="FI362" s="100"/>
      <c r="FJ362" s="100"/>
      <c r="FK362" s="100"/>
      <c r="FL362" s="100"/>
      <c r="FM362" s="100"/>
      <c r="FN362" s="100"/>
      <c r="FO362" s="100"/>
      <c r="FP362" s="100"/>
      <c r="FQ362" s="100"/>
      <c r="FR362" s="100"/>
      <c r="FS362" s="100"/>
      <c r="FT362" s="100"/>
      <c r="FU362" s="100"/>
      <c r="FV362" s="100"/>
      <c r="FW362" s="100"/>
      <c r="FX362" s="100"/>
      <c r="FY362" s="100"/>
      <c r="FZ362" s="100"/>
      <c r="GA362" s="100"/>
      <c r="GB362" s="100"/>
      <c r="GC362" s="100"/>
      <c r="GD362" s="100"/>
      <c r="GE362" s="100"/>
      <c r="GF362" s="100"/>
      <c r="GG362" s="100"/>
      <c r="GH362" s="100"/>
      <c r="GI362" s="100"/>
      <c r="GJ362" s="100"/>
      <c r="GK362" s="100"/>
      <c r="GL362" s="100"/>
      <c r="GM362" s="100"/>
      <c r="GN362" s="100"/>
      <c r="GO362" s="100"/>
      <c r="GP362" s="100"/>
      <c r="GQ362" s="100"/>
      <c r="GR362" s="100"/>
      <c r="GS362" s="100"/>
      <c r="GT362" s="100"/>
      <c r="GU362" s="100"/>
      <c r="GV362" s="100"/>
      <c r="GW362" s="100"/>
      <c r="GX362" s="100"/>
      <c r="GY362" s="100"/>
      <c r="GZ362" s="100"/>
      <c r="HA362" s="100"/>
      <c r="HB362" s="100"/>
      <c r="HC362" s="100"/>
      <c r="HD362" s="100"/>
      <c r="HE362" s="100"/>
      <c r="HF362" s="100"/>
      <c r="HG362" s="100"/>
      <c r="HH362" s="100"/>
      <c r="HI362" s="100"/>
      <c r="HJ362" s="100"/>
      <c r="HK362" s="100"/>
      <c r="HL362" s="100"/>
      <c r="HM362" s="100"/>
      <c r="HN362" s="100"/>
      <c r="HO362" s="100"/>
      <c r="HP362" s="100"/>
      <c r="HQ362" s="100"/>
      <c r="HR362" s="100"/>
      <c r="HS362" s="100"/>
      <c r="HT362" s="100"/>
      <c r="HU362" s="100"/>
      <c r="HV362" s="100"/>
      <c r="HW362" s="100"/>
      <c r="HX362" s="100"/>
      <c r="HY362" s="100"/>
      <c r="HZ362" s="100"/>
      <c r="IA362" s="100"/>
      <c r="IB362" s="100"/>
      <c r="IC362" s="100"/>
      <c r="ID362" s="100"/>
      <c r="IE362" s="100"/>
      <c r="IF362" s="100"/>
      <c r="IG362" s="100"/>
      <c r="IH362" s="100"/>
      <c r="II362" s="100"/>
      <c r="IJ362" s="100"/>
      <c r="IK362" s="100"/>
      <c r="IL362" s="100"/>
      <c r="IM362" s="100"/>
      <c r="IN362" s="100"/>
      <c r="IO362" s="100"/>
      <c r="IP362" s="100"/>
    </row>
    <row r="363" spans="1:250">
      <c r="A363" s="83" t="s">
        <v>309</v>
      </c>
      <c r="B363" s="4" t="s">
        <v>73</v>
      </c>
      <c r="C363" s="4">
        <v>91</v>
      </c>
      <c r="D363" s="4" t="s">
        <v>246</v>
      </c>
      <c r="E363" s="4">
        <v>73</v>
      </c>
      <c r="F363" s="4">
        <v>111</v>
      </c>
      <c r="G363" s="4">
        <v>148</v>
      </c>
      <c r="H363" s="4">
        <v>68</v>
      </c>
      <c r="I363" s="4">
        <v>50</v>
      </c>
      <c r="J363" s="4">
        <v>80</v>
      </c>
      <c r="K363" s="87" t="s">
        <v>568</v>
      </c>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c r="BF363" s="100"/>
      <c r="BG363" s="100"/>
      <c r="BH363" s="100"/>
      <c r="BI363" s="100"/>
      <c r="BJ363" s="100"/>
      <c r="BK363" s="100"/>
      <c r="BL363" s="100"/>
      <c r="BM363" s="100"/>
      <c r="BN363" s="100"/>
      <c r="BO363" s="100"/>
      <c r="BP363" s="100"/>
      <c r="BQ363" s="100"/>
      <c r="BR363" s="100"/>
      <c r="BS363" s="100"/>
      <c r="BT363" s="100"/>
      <c r="BU363" s="100"/>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c r="DJ363" s="100"/>
      <c r="DK363" s="100"/>
      <c r="DL363" s="100"/>
      <c r="DM363" s="100"/>
      <c r="DN363" s="100"/>
      <c r="DO363" s="100"/>
      <c r="DP363" s="100"/>
      <c r="DQ363" s="100"/>
      <c r="DR363" s="100"/>
      <c r="DS363" s="100"/>
      <c r="DT363" s="100"/>
      <c r="DU363" s="100"/>
      <c r="DV363" s="100"/>
      <c r="DW363" s="100"/>
      <c r="DX363" s="100"/>
      <c r="DY363" s="100"/>
      <c r="DZ363" s="100"/>
      <c r="EA363" s="100"/>
      <c r="EB363" s="100"/>
      <c r="EC363" s="100"/>
      <c r="ED363" s="100"/>
      <c r="EE363" s="100"/>
      <c r="EF363" s="100"/>
      <c r="EG363" s="100"/>
      <c r="EH363" s="100"/>
      <c r="EI363" s="100"/>
      <c r="EJ363" s="100"/>
      <c r="EK363" s="100"/>
      <c r="EL363" s="100"/>
      <c r="EM363" s="100"/>
      <c r="EN363" s="100"/>
      <c r="EO363" s="100"/>
      <c r="EP363" s="100"/>
      <c r="EQ363" s="100"/>
      <c r="ER363" s="100"/>
      <c r="ES363" s="100"/>
      <c r="ET363" s="100"/>
      <c r="EU363" s="100"/>
      <c r="EV363" s="100"/>
      <c r="EW363" s="100"/>
      <c r="EX363" s="100"/>
      <c r="EY363" s="100"/>
      <c r="EZ363" s="100"/>
      <c r="FA363" s="100"/>
      <c r="FB363" s="100"/>
      <c r="FC363" s="100"/>
      <c r="FD363" s="100"/>
      <c r="FE363" s="100"/>
      <c r="FF363" s="100"/>
      <c r="FG363" s="100"/>
      <c r="FH363" s="100"/>
      <c r="FI363" s="100"/>
      <c r="FJ363" s="100"/>
      <c r="FK363" s="100"/>
      <c r="FL363" s="100"/>
      <c r="FM363" s="100"/>
      <c r="FN363" s="100"/>
      <c r="FO363" s="100"/>
      <c r="FP363" s="100"/>
      <c r="FQ363" s="100"/>
      <c r="FR363" s="100"/>
      <c r="FS363" s="100"/>
      <c r="FT363" s="100"/>
      <c r="FU363" s="100"/>
      <c r="FV363" s="100"/>
      <c r="FW363" s="100"/>
      <c r="FX363" s="100"/>
      <c r="FY363" s="100"/>
      <c r="FZ363" s="100"/>
      <c r="GA363" s="100"/>
      <c r="GB363" s="100"/>
      <c r="GC363" s="100"/>
      <c r="GD363" s="100"/>
      <c r="GE363" s="100"/>
      <c r="GF363" s="100"/>
      <c r="GG363" s="100"/>
      <c r="GH363" s="100"/>
      <c r="GI363" s="100"/>
      <c r="GJ363" s="100"/>
      <c r="GK363" s="100"/>
      <c r="GL363" s="100"/>
      <c r="GM363" s="100"/>
      <c r="GN363" s="100"/>
      <c r="GO363" s="100"/>
      <c r="GP363" s="100"/>
      <c r="GQ363" s="100"/>
      <c r="GR363" s="100"/>
      <c r="GS363" s="100"/>
      <c r="GT363" s="100"/>
      <c r="GU363" s="100"/>
      <c r="GV363" s="100"/>
      <c r="GW363" s="100"/>
      <c r="GX363" s="100"/>
      <c r="GY363" s="100"/>
      <c r="GZ363" s="100"/>
      <c r="HA363" s="100"/>
      <c r="HB363" s="100"/>
      <c r="HC363" s="100"/>
      <c r="HD363" s="100"/>
      <c r="HE363" s="100"/>
      <c r="HF363" s="100"/>
      <c r="HG363" s="100"/>
      <c r="HH363" s="100"/>
      <c r="HI363" s="100"/>
      <c r="HJ363" s="100"/>
      <c r="HK363" s="100"/>
      <c r="HL363" s="100"/>
      <c r="HM363" s="100"/>
      <c r="HN363" s="100"/>
      <c r="HO363" s="100"/>
      <c r="HP363" s="100"/>
      <c r="HQ363" s="100"/>
      <c r="HR363" s="100"/>
      <c r="HS363" s="100"/>
      <c r="HT363" s="100"/>
      <c r="HU363" s="100"/>
      <c r="HV363" s="100"/>
      <c r="HW363" s="100"/>
      <c r="HX363" s="100"/>
      <c r="HY363" s="100"/>
      <c r="HZ363" s="100"/>
      <c r="IA363" s="100"/>
      <c r="IB363" s="100"/>
      <c r="IC363" s="100"/>
      <c r="ID363" s="100"/>
      <c r="IE363" s="100"/>
      <c r="IF363" s="100"/>
      <c r="IG363" s="100"/>
      <c r="IH363" s="100"/>
      <c r="II363" s="100"/>
      <c r="IJ363" s="100"/>
      <c r="IK363" s="100"/>
      <c r="IL363" s="100"/>
      <c r="IM363" s="100"/>
      <c r="IN363" s="100"/>
      <c r="IO363" s="100"/>
      <c r="IP363" s="100"/>
    </row>
    <row r="364" spans="1:250">
      <c r="A364" s="83" t="s">
        <v>266</v>
      </c>
      <c r="B364" s="4" t="s">
        <v>73</v>
      </c>
      <c r="C364" s="4">
        <v>107</v>
      </c>
      <c r="D364" s="4" t="s">
        <v>246</v>
      </c>
      <c r="E364" s="4">
        <v>70</v>
      </c>
      <c r="F364" s="4">
        <v>144</v>
      </c>
      <c r="G364" s="4">
        <v>135</v>
      </c>
      <c r="H364" s="4">
        <v>97</v>
      </c>
      <c r="I364" s="4">
        <v>86</v>
      </c>
      <c r="J364" s="4">
        <v>113</v>
      </c>
      <c r="K364" s="87" t="s">
        <v>567</v>
      </c>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c r="BF364" s="100"/>
      <c r="BG364" s="100"/>
      <c r="BH364" s="100"/>
      <c r="BI364" s="100"/>
      <c r="BJ364" s="100"/>
      <c r="BK364" s="100"/>
      <c r="BL364" s="100"/>
      <c r="BM364" s="100"/>
      <c r="BN364" s="100"/>
      <c r="BO364" s="100"/>
      <c r="BP364" s="100"/>
      <c r="BQ364" s="100"/>
      <c r="BR364" s="100"/>
      <c r="BS364" s="100"/>
      <c r="BT364" s="100"/>
      <c r="BU364" s="100"/>
      <c r="BV364" s="100"/>
      <c r="BW364" s="100"/>
      <c r="BX364" s="100"/>
      <c r="BY364" s="100"/>
      <c r="BZ364" s="100"/>
      <c r="CA364" s="100"/>
      <c r="CB364" s="100"/>
      <c r="CC364" s="100"/>
      <c r="CD364" s="100"/>
      <c r="CE364" s="100"/>
      <c r="CF364" s="100"/>
      <c r="CG364" s="100"/>
      <c r="CH364" s="100"/>
      <c r="CI364" s="100"/>
      <c r="CJ364" s="100"/>
      <c r="CK364" s="100"/>
      <c r="CL364" s="100"/>
      <c r="CM364" s="100"/>
      <c r="CN364" s="100"/>
      <c r="CO364" s="100"/>
      <c r="CP364" s="100"/>
      <c r="CQ364" s="100"/>
      <c r="CR364" s="100"/>
      <c r="CS364" s="100"/>
      <c r="CT364" s="100"/>
      <c r="CU364" s="100"/>
      <c r="CV364" s="100"/>
      <c r="CW364" s="100"/>
      <c r="CX364" s="100"/>
      <c r="CY364" s="100"/>
      <c r="CZ364" s="100"/>
      <c r="DA364" s="100"/>
      <c r="DB364" s="100"/>
      <c r="DC364" s="100"/>
      <c r="DD364" s="100"/>
      <c r="DE364" s="100"/>
      <c r="DF364" s="100"/>
      <c r="DG364" s="100"/>
      <c r="DH364" s="100"/>
      <c r="DI364" s="100"/>
      <c r="DJ364" s="100"/>
      <c r="DK364" s="100"/>
      <c r="DL364" s="100"/>
      <c r="DM364" s="100"/>
      <c r="DN364" s="100"/>
      <c r="DO364" s="100"/>
      <c r="DP364" s="100"/>
      <c r="DQ364" s="100"/>
      <c r="DR364" s="100"/>
      <c r="DS364" s="100"/>
      <c r="DT364" s="100"/>
      <c r="DU364" s="100"/>
      <c r="DV364" s="100"/>
      <c r="DW364" s="100"/>
      <c r="DX364" s="100"/>
      <c r="DY364" s="100"/>
      <c r="DZ364" s="100"/>
      <c r="EA364" s="100"/>
      <c r="EB364" s="100"/>
      <c r="EC364" s="100"/>
      <c r="ED364" s="100"/>
      <c r="EE364" s="100"/>
      <c r="EF364" s="100"/>
      <c r="EG364" s="100"/>
      <c r="EH364" s="100"/>
      <c r="EI364" s="100"/>
      <c r="EJ364" s="100"/>
      <c r="EK364" s="100"/>
      <c r="EL364" s="100"/>
      <c r="EM364" s="100"/>
      <c r="EN364" s="100"/>
      <c r="EO364" s="100"/>
      <c r="EP364" s="100"/>
      <c r="EQ364" s="100"/>
      <c r="ER364" s="100"/>
      <c r="ES364" s="100"/>
      <c r="ET364" s="100"/>
      <c r="EU364" s="100"/>
      <c r="EV364" s="100"/>
      <c r="EW364" s="100"/>
      <c r="EX364" s="100"/>
      <c r="EY364" s="100"/>
      <c r="EZ364" s="100"/>
      <c r="FA364" s="100"/>
      <c r="FB364" s="100"/>
      <c r="FC364" s="100"/>
      <c r="FD364" s="100"/>
      <c r="FE364" s="100"/>
      <c r="FF364" s="100"/>
      <c r="FG364" s="100"/>
      <c r="FH364" s="100"/>
      <c r="FI364" s="100"/>
      <c r="FJ364" s="100"/>
      <c r="FK364" s="100"/>
      <c r="FL364" s="100"/>
      <c r="FM364" s="100"/>
      <c r="FN364" s="100"/>
      <c r="FO364" s="100"/>
      <c r="FP364" s="100"/>
      <c r="FQ364" s="100"/>
      <c r="FR364" s="100"/>
      <c r="FS364" s="100"/>
      <c r="FT364" s="100"/>
      <c r="FU364" s="100"/>
      <c r="FV364" s="100"/>
      <c r="FW364" s="100"/>
      <c r="FX364" s="100"/>
      <c r="FY364" s="100"/>
      <c r="FZ364" s="100"/>
      <c r="GA364" s="100"/>
      <c r="GB364" s="100"/>
      <c r="GC364" s="100"/>
      <c r="GD364" s="100"/>
      <c r="GE364" s="100"/>
      <c r="GF364" s="100"/>
      <c r="GG364" s="100"/>
      <c r="GH364" s="100"/>
      <c r="GI364" s="100"/>
      <c r="GJ364" s="100"/>
      <c r="GK364" s="100"/>
      <c r="GL364" s="100"/>
      <c r="GM364" s="100"/>
      <c r="GN364" s="100"/>
      <c r="GO364" s="100"/>
      <c r="GP364" s="100"/>
      <c r="GQ364" s="100"/>
      <c r="GR364" s="100"/>
      <c r="GS364" s="100"/>
      <c r="GT364" s="100"/>
      <c r="GU364" s="100"/>
      <c r="GV364" s="100"/>
      <c r="GW364" s="100"/>
      <c r="GX364" s="100"/>
      <c r="GY364" s="100"/>
      <c r="GZ364" s="100"/>
      <c r="HA364" s="100"/>
      <c r="HB364" s="100"/>
      <c r="HC364" s="100"/>
      <c r="HD364" s="100"/>
      <c r="HE364" s="100"/>
      <c r="HF364" s="100"/>
      <c r="HG364" s="100"/>
      <c r="HH364" s="100"/>
      <c r="HI364" s="100"/>
      <c r="HJ364" s="100"/>
      <c r="HK364" s="100"/>
      <c r="HL364" s="100"/>
      <c r="HM364" s="100"/>
      <c r="HN364" s="100"/>
      <c r="HO364" s="100"/>
      <c r="HP364" s="100"/>
      <c r="HQ364" s="100"/>
      <c r="HR364" s="100"/>
      <c r="HS364" s="100"/>
      <c r="HT364" s="100"/>
      <c r="HU364" s="100"/>
      <c r="HV364" s="100"/>
      <c r="HW364" s="100"/>
      <c r="HX364" s="100"/>
      <c r="HY364" s="100"/>
      <c r="HZ364" s="100"/>
      <c r="IA364" s="100"/>
      <c r="IB364" s="100"/>
      <c r="IC364" s="100"/>
      <c r="ID364" s="100"/>
      <c r="IE364" s="100"/>
      <c r="IF364" s="100"/>
      <c r="IG364" s="100"/>
      <c r="IH364" s="100"/>
      <c r="II364" s="100"/>
      <c r="IJ364" s="100"/>
      <c r="IK364" s="100"/>
      <c r="IL364" s="100"/>
      <c r="IM364" s="100"/>
      <c r="IN364" s="100"/>
      <c r="IO364" s="100"/>
      <c r="IP364" s="100"/>
    </row>
    <row r="365" spans="1:250">
      <c r="A365" s="83" t="s">
        <v>267</v>
      </c>
      <c r="B365" s="4" t="s">
        <v>73</v>
      </c>
      <c r="C365" s="4">
        <v>96</v>
      </c>
      <c r="D365" s="4" t="s">
        <v>246</v>
      </c>
      <c r="E365" s="4">
        <v>78</v>
      </c>
      <c r="F365" s="4">
        <v>111</v>
      </c>
      <c r="G365" s="4">
        <v>137</v>
      </c>
      <c r="H365" s="4">
        <v>81</v>
      </c>
      <c r="I365" s="4">
        <v>75</v>
      </c>
      <c r="J365" s="4">
        <v>91</v>
      </c>
      <c r="K365" s="87" t="s">
        <v>567</v>
      </c>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c r="BF365" s="100"/>
      <c r="BG365" s="100"/>
      <c r="BH365" s="100"/>
      <c r="BI365" s="100"/>
      <c r="BJ365" s="100"/>
      <c r="BK365" s="100"/>
      <c r="BL365" s="100"/>
      <c r="BM365" s="100"/>
      <c r="BN365" s="100"/>
      <c r="BO365" s="100"/>
      <c r="BP365" s="100"/>
      <c r="BQ365" s="100"/>
      <c r="BR365" s="100"/>
      <c r="BS365" s="100"/>
      <c r="BT365" s="100"/>
      <c r="BU365" s="100"/>
      <c r="BV365" s="100"/>
      <c r="BW365" s="100"/>
      <c r="BX365" s="100"/>
      <c r="BY365" s="100"/>
      <c r="BZ365" s="100"/>
      <c r="CA365" s="100"/>
      <c r="CB365" s="100"/>
      <c r="CC365" s="100"/>
      <c r="CD365" s="100"/>
      <c r="CE365" s="100"/>
      <c r="CF365" s="100"/>
      <c r="CG365" s="100"/>
      <c r="CH365" s="100"/>
      <c r="CI365" s="100"/>
      <c r="CJ365" s="100"/>
      <c r="CK365" s="100"/>
      <c r="CL365" s="100"/>
      <c r="CM365" s="100"/>
      <c r="CN365" s="100"/>
      <c r="CO365" s="100"/>
      <c r="CP365" s="100"/>
      <c r="CQ365" s="100"/>
      <c r="CR365" s="100"/>
      <c r="CS365" s="100"/>
      <c r="CT365" s="100"/>
      <c r="CU365" s="100"/>
      <c r="CV365" s="100"/>
      <c r="CW365" s="100"/>
      <c r="CX365" s="100"/>
      <c r="CY365" s="100"/>
      <c r="CZ365" s="100"/>
      <c r="DA365" s="100"/>
      <c r="DB365" s="100"/>
      <c r="DC365" s="100"/>
      <c r="DD365" s="100"/>
      <c r="DE365" s="100"/>
      <c r="DF365" s="100"/>
      <c r="DG365" s="100"/>
      <c r="DH365" s="100"/>
      <c r="DI365" s="100"/>
      <c r="DJ365" s="100"/>
      <c r="DK365" s="100"/>
      <c r="DL365" s="100"/>
      <c r="DM365" s="100"/>
      <c r="DN365" s="100"/>
      <c r="DO365" s="100"/>
      <c r="DP365" s="100"/>
      <c r="DQ365" s="100"/>
      <c r="DR365" s="100"/>
      <c r="DS365" s="100"/>
      <c r="DT365" s="100"/>
      <c r="DU365" s="100"/>
      <c r="DV365" s="100"/>
      <c r="DW365" s="100"/>
      <c r="DX365" s="100"/>
      <c r="DY365" s="100"/>
      <c r="DZ365" s="100"/>
      <c r="EA365" s="100"/>
      <c r="EB365" s="100"/>
      <c r="EC365" s="100"/>
      <c r="ED365" s="100"/>
      <c r="EE365" s="100"/>
      <c r="EF365" s="100"/>
      <c r="EG365" s="100"/>
      <c r="EH365" s="100"/>
      <c r="EI365" s="100"/>
      <c r="EJ365" s="100"/>
      <c r="EK365" s="100"/>
      <c r="EL365" s="100"/>
      <c r="EM365" s="100"/>
      <c r="EN365" s="100"/>
      <c r="EO365" s="100"/>
      <c r="EP365" s="100"/>
      <c r="EQ365" s="100"/>
      <c r="ER365" s="100"/>
      <c r="ES365" s="100"/>
      <c r="ET365" s="100"/>
      <c r="EU365" s="100"/>
      <c r="EV365" s="100"/>
      <c r="EW365" s="100"/>
      <c r="EX365" s="100"/>
      <c r="EY365" s="100"/>
      <c r="EZ365" s="100"/>
      <c r="FA365" s="100"/>
      <c r="FB365" s="100"/>
      <c r="FC365" s="100"/>
      <c r="FD365" s="100"/>
      <c r="FE365" s="100"/>
      <c r="FF365" s="100"/>
      <c r="FG365" s="100"/>
      <c r="FH365" s="100"/>
      <c r="FI365" s="100"/>
      <c r="FJ365" s="100"/>
      <c r="FK365" s="100"/>
      <c r="FL365" s="100"/>
      <c r="FM365" s="100"/>
      <c r="FN365" s="100"/>
      <c r="FO365" s="100"/>
      <c r="FP365" s="100"/>
      <c r="FQ365" s="100"/>
      <c r="FR365" s="100"/>
      <c r="FS365" s="100"/>
      <c r="FT365" s="100"/>
      <c r="FU365" s="100"/>
      <c r="FV365" s="100"/>
      <c r="FW365" s="100"/>
      <c r="FX365" s="100"/>
      <c r="FY365" s="100"/>
      <c r="FZ365" s="100"/>
      <c r="GA365" s="100"/>
      <c r="GB365" s="100"/>
      <c r="GC365" s="100"/>
      <c r="GD365" s="100"/>
      <c r="GE365" s="100"/>
      <c r="GF365" s="100"/>
      <c r="GG365" s="100"/>
      <c r="GH365" s="100"/>
      <c r="GI365" s="100"/>
      <c r="GJ365" s="100"/>
      <c r="GK365" s="100"/>
      <c r="GL365" s="100"/>
      <c r="GM365" s="100"/>
      <c r="GN365" s="100"/>
      <c r="GO365" s="100"/>
      <c r="GP365" s="100"/>
      <c r="GQ365" s="100"/>
      <c r="GR365" s="100"/>
      <c r="GS365" s="100"/>
      <c r="GT365" s="100"/>
      <c r="GU365" s="100"/>
      <c r="GV365" s="100"/>
      <c r="GW365" s="100"/>
      <c r="GX365" s="100"/>
      <c r="GY365" s="100"/>
      <c r="GZ365" s="100"/>
      <c r="HA365" s="100"/>
      <c r="HB365" s="100"/>
      <c r="HC365" s="100"/>
      <c r="HD365" s="100"/>
      <c r="HE365" s="100"/>
      <c r="HF365" s="100"/>
      <c r="HG365" s="100"/>
      <c r="HH365" s="100"/>
      <c r="HI365" s="100"/>
      <c r="HJ365" s="100"/>
      <c r="HK365" s="100"/>
      <c r="HL365" s="100"/>
      <c r="HM365" s="100"/>
      <c r="HN365" s="100"/>
      <c r="HO365" s="100"/>
      <c r="HP365" s="100"/>
      <c r="HQ365" s="100"/>
      <c r="HR365" s="100"/>
      <c r="HS365" s="100"/>
      <c r="HT365" s="100"/>
      <c r="HU365" s="100"/>
      <c r="HV365" s="100"/>
      <c r="HW365" s="100"/>
      <c r="HX365" s="100"/>
      <c r="HY365" s="100"/>
      <c r="HZ365" s="100"/>
      <c r="IA365" s="100"/>
      <c r="IB365" s="100"/>
      <c r="IC365" s="100"/>
      <c r="ID365" s="100"/>
      <c r="IE365" s="100"/>
      <c r="IF365" s="100"/>
      <c r="IG365" s="100"/>
      <c r="IH365" s="100"/>
      <c r="II365" s="100"/>
      <c r="IJ365" s="100"/>
      <c r="IK365" s="100"/>
      <c r="IL365" s="100"/>
      <c r="IM365" s="100"/>
      <c r="IN365" s="100"/>
      <c r="IO365" s="100"/>
      <c r="IP365" s="100"/>
    </row>
    <row r="366" spans="1:250">
      <c r="A366" s="83" t="s">
        <v>315</v>
      </c>
      <c r="B366" s="4" t="s">
        <v>73</v>
      </c>
      <c r="C366" s="4">
        <v>117</v>
      </c>
      <c r="D366" s="4" t="s">
        <v>246</v>
      </c>
      <c r="E366" s="4">
        <v>86</v>
      </c>
      <c r="F366" s="4">
        <v>106</v>
      </c>
      <c r="G366" s="4">
        <v>196</v>
      </c>
      <c r="H366" s="4">
        <v>117</v>
      </c>
      <c r="I366" s="4">
        <v>121</v>
      </c>
      <c r="J366" s="4">
        <v>120</v>
      </c>
      <c r="K366" s="87" t="s">
        <v>540</v>
      </c>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c r="BF366" s="100"/>
      <c r="BG366" s="100"/>
      <c r="BH366" s="100"/>
      <c r="BI366" s="100"/>
      <c r="BJ366" s="100"/>
      <c r="BK366" s="100"/>
      <c r="BL366" s="100"/>
      <c r="BM366" s="100"/>
      <c r="BN366" s="100"/>
      <c r="BO366" s="100"/>
      <c r="BP366" s="100"/>
      <c r="BQ366" s="100"/>
      <c r="BR366" s="100"/>
      <c r="BS366" s="100"/>
      <c r="BT366" s="100"/>
      <c r="BU366" s="100"/>
      <c r="BV366" s="100"/>
      <c r="BW366" s="100"/>
      <c r="BX366" s="100"/>
      <c r="BY366" s="100"/>
      <c r="BZ366" s="100"/>
      <c r="CA366" s="100"/>
      <c r="CB366" s="100"/>
      <c r="CC366" s="100"/>
      <c r="CD366" s="100"/>
      <c r="CE366" s="100"/>
      <c r="CF366" s="100"/>
      <c r="CG366" s="100"/>
      <c r="CH366" s="100"/>
      <c r="CI366" s="100"/>
      <c r="CJ366" s="100"/>
      <c r="CK366" s="100"/>
      <c r="CL366" s="100"/>
      <c r="CM366" s="100"/>
      <c r="CN366" s="100"/>
      <c r="CO366" s="100"/>
      <c r="CP366" s="100"/>
      <c r="CQ366" s="100"/>
      <c r="CR366" s="100"/>
      <c r="CS366" s="100"/>
      <c r="CT366" s="100"/>
      <c r="CU366" s="100"/>
      <c r="CV366" s="100"/>
      <c r="CW366" s="100"/>
      <c r="CX366" s="100"/>
      <c r="CY366" s="100"/>
      <c r="CZ366" s="100"/>
      <c r="DA366" s="100"/>
      <c r="DB366" s="100"/>
      <c r="DC366" s="100"/>
      <c r="DD366" s="100"/>
      <c r="DE366" s="100"/>
      <c r="DF366" s="100"/>
      <c r="DG366" s="100"/>
      <c r="DH366" s="100"/>
      <c r="DI366" s="100"/>
      <c r="DJ366" s="100"/>
      <c r="DK366" s="100"/>
      <c r="DL366" s="100"/>
      <c r="DM366" s="100"/>
      <c r="DN366" s="100"/>
      <c r="DO366" s="100"/>
      <c r="DP366" s="100"/>
      <c r="DQ366" s="100"/>
      <c r="DR366" s="100"/>
      <c r="DS366" s="100"/>
      <c r="DT366" s="100"/>
      <c r="DU366" s="100"/>
      <c r="DV366" s="100"/>
      <c r="DW366" s="100"/>
      <c r="DX366" s="100"/>
      <c r="DY366" s="100"/>
      <c r="DZ366" s="100"/>
      <c r="EA366" s="100"/>
      <c r="EB366" s="100"/>
      <c r="EC366" s="100"/>
      <c r="ED366" s="100"/>
      <c r="EE366" s="100"/>
      <c r="EF366" s="100"/>
      <c r="EG366" s="100"/>
      <c r="EH366" s="100"/>
      <c r="EI366" s="100"/>
      <c r="EJ366" s="100"/>
      <c r="EK366" s="100"/>
      <c r="EL366" s="100"/>
      <c r="EM366" s="100"/>
      <c r="EN366" s="100"/>
      <c r="EO366" s="100"/>
      <c r="EP366" s="100"/>
      <c r="EQ366" s="100"/>
      <c r="ER366" s="100"/>
      <c r="ES366" s="100"/>
      <c r="ET366" s="100"/>
      <c r="EU366" s="100"/>
      <c r="EV366" s="100"/>
      <c r="EW366" s="100"/>
      <c r="EX366" s="100"/>
      <c r="EY366" s="100"/>
      <c r="EZ366" s="100"/>
      <c r="FA366" s="100"/>
      <c r="FB366" s="100"/>
      <c r="FC366" s="100"/>
      <c r="FD366" s="100"/>
      <c r="FE366" s="100"/>
      <c r="FF366" s="100"/>
      <c r="FG366" s="100"/>
      <c r="FH366" s="100"/>
      <c r="FI366" s="100"/>
      <c r="FJ366" s="100"/>
      <c r="FK366" s="100"/>
      <c r="FL366" s="100"/>
      <c r="FM366" s="100"/>
      <c r="FN366" s="100"/>
      <c r="FO366" s="100"/>
      <c r="FP366" s="100"/>
      <c r="FQ366" s="100"/>
      <c r="FR366" s="100"/>
      <c r="FS366" s="100"/>
      <c r="FT366" s="100"/>
      <c r="FU366" s="100"/>
      <c r="FV366" s="100"/>
      <c r="FW366" s="100"/>
      <c r="FX366" s="100"/>
      <c r="FY366" s="100"/>
      <c r="FZ366" s="100"/>
      <c r="GA366" s="100"/>
      <c r="GB366" s="100"/>
      <c r="GC366" s="100"/>
      <c r="GD366" s="100"/>
      <c r="GE366" s="100"/>
      <c r="GF366" s="100"/>
      <c r="GG366" s="100"/>
      <c r="GH366" s="100"/>
      <c r="GI366" s="100"/>
      <c r="GJ366" s="100"/>
      <c r="GK366" s="100"/>
      <c r="GL366" s="100"/>
      <c r="GM366" s="100"/>
      <c r="GN366" s="100"/>
      <c r="GO366" s="100"/>
      <c r="GP366" s="100"/>
      <c r="GQ366" s="100"/>
      <c r="GR366" s="100"/>
      <c r="GS366" s="100"/>
      <c r="GT366" s="100"/>
      <c r="GU366" s="100"/>
      <c r="GV366" s="100"/>
      <c r="GW366" s="100"/>
      <c r="GX366" s="100"/>
      <c r="GY366" s="100"/>
      <c r="GZ366" s="100"/>
      <c r="HA366" s="100"/>
      <c r="HB366" s="100"/>
      <c r="HC366" s="100"/>
      <c r="HD366" s="100"/>
      <c r="HE366" s="100"/>
      <c r="HF366" s="100"/>
      <c r="HG366" s="100"/>
      <c r="HH366" s="100"/>
      <c r="HI366" s="100"/>
      <c r="HJ366" s="100"/>
      <c r="HK366" s="100"/>
      <c r="HL366" s="100"/>
      <c r="HM366" s="100"/>
      <c r="HN366" s="100"/>
      <c r="HO366" s="100"/>
      <c r="HP366" s="100"/>
      <c r="HQ366" s="100"/>
      <c r="HR366" s="100"/>
      <c r="HS366" s="100"/>
      <c r="HT366" s="100"/>
      <c r="HU366" s="100"/>
      <c r="HV366" s="100"/>
      <c r="HW366" s="100"/>
      <c r="HX366" s="100"/>
      <c r="HY366" s="100"/>
      <c r="HZ366" s="100"/>
      <c r="IA366" s="100"/>
      <c r="IB366" s="100"/>
      <c r="IC366" s="100"/>
      <c r="ID366" s="100"/>
      <c r="IE366" s="100"/>
      <c r="IF366" s="100"/>
      <c r="IG366" s="100"/>
      <c r="IH366" s="100"/>
      <c r="II366" s="100"/>
      <c r="IJ366" s="100"/>
      <c r="IK366" s="100"/>
      <c r="IL366" s="100"/>
      <c r="IM366" s="100"/>
      <c r="IN366" s="100"/>
      <c r="IO366" s="100"/>
      <c r="IP366" s="100"/>
    </row>
    <row r="367" spans="1:250">
      <c r="A367" s="83" t="s">
        <v>316</v>
      </c>
      <c r="B367" s="4" t="s">
        <v>73</v>
      </c>
      <c r="C367" s="4">
        <v>94</v>
      </c>
      <c r="D367" s="4" t="s">
        <v>246</v>
      </c>
      <c r="E367" s="4">
        <v>79</v>
      </c>
      <c r="F367" s="4">
        <v>99</v>
      </c>
      <c r="G367" s="4">
        <v>130</v>
      </c>
      <c r="H367" s="4">
        <v>115</v>
      </c>
      <c r="I367" s="4">
        <v>83</v>
      </c>
      <c r="J367" s="4">
        <v>83</v>
      </c>
      <c r="K367" s="87" t="s">
        <v>540</v>
      </c>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c r="BF367" s="100"/>
      <c r="BG367" s="100"/>
      <c r="BH367" s="100"/>
      <c r="BI367" s="100"/>
      <c r="BJ367" s="100"/>
      <c r="BK367" s="100"/>
      <c r="BL367" s="100"/>
      <c r="BM367" s="100"/>
      <c r="BN367" s="100"/>
      <c r="BO367" s="100"/>
      <c r="BP367" s="100"/>
      <c r="BQ367" s="100"/>
      <c r="BR367" s="100"/>
      <c r="BS367" s="100"/>
      <c r="BT367" s="100"/>
      <c r="BU367" s="100"/>
      <c r="BV367" s="100"/>
      <c r="BW367" s="100"/>
      <c r="BX367" s="100"/>
      <c r="BY367" s="100"/>
      <c r="BZ367" s="100"/>
      <c r="CA367" s="100"/>
      <c r="CB367" s="100"/>
      <c r="CC367" s="100"/>
      <c r="CD367" s="100"/>
      <c r="CE367" s="100"/>
      <c r="CF367" s="100"/>
      <c r="CG367" s="100"/>
      <c r="CH367" s="100"/>
      <c r="CI367" s="100"/>
      <c r="CJ367" s="100"/>
      <c r="CK367" s="100"/>
      <c r="CL367" s="100"/>
      <c r="CM367" s="100"/>
      <c r="CN367" s="100"/>
      <c r="CO367" s="100"/>
      <c r="CP367" s="100"/>
      <c r="CQ367" s="100"/>
      <c r="CR367" s="100"/>
      <c r="CS367" s="100"/>
      <c r="CT367" s="100"/>
      <c r="CU367" s="100"/>
      <c r="CV367" s="100"/>
      <c r="CW367" s="100"/>
      <c r="CX367" s="100"/>
      <c r="CY367" s="100"/>
      <c r="CZ367" s="100"/>
      <c r="DA367" s="100"/>
      <c r="DB367" s="100"/>
      <c r="DC367" s="100"/>
      <c r="DD367" s="100"/>
      <c r="DE367" s="100"/>
      <c r="DF367" s="100"/>
      <c r="DG367" s="100"/>
      <c r="DH367" s="100"/>
      <c r="DI367" s="100"/>
      <c r="DJ367" s="100"/>
      <c r="DK367" s="100"/>
      <c r="DL367" s="100"/>
      <c r="DM367" s="100"/>
      <c r="DN367" s="100"/>
      <c r="DO367" s="100"/>
      <c r="DP367" s="100"/>
      <c r="DQ367" s="100"/>
      <c r="DR367" s="100"/>
      <c r="DS367" s="100"/>
      <c r="DT367" s="100"/>
      <c r="DU367" s="100"/>
      <c r="DV367" s="100"/>
      <c r="DW367" s="100"/>
      <c r="DX367" s="100"/>
      <c r="DY367" s="100"/>
      <c r="DZ367" s="100"/>
      <c r="EA367" s="100"/>
      <c r="EB367" s="100"/>
      <c r="EC367" s="100"/>
      <c r="ED367" s="100"/>
      <c r="EE367" s="100"/>
      <c r="EF367" s="100"/>
      <c r="EG367" s="100"/>
      <c r="EH367" s="100"/>
      <c r="EI367" s="100"/>
      <c r="EJ367" s="100"/>
      <c r="EK367" s="100"/>
      <c r="EL367" s="100"/>
      <c r="EM367" s="100"/>
      <c r="EN367" s="100"/>
      <c r="EO367" s="100"/>
      <c r="EP367" s="100"/>
      <c r="EQ367" s="100"/>
      <c r="ER367" s="100"/>
      <c r="ES367" s="100"/>
      <c r="ET367" s="100"/>
      <c r="EU367" s="100"/>
      <c r="EV367" s="100"/>
      <c r="EW367" s="100"/>
      <c r="EX367" s="100"/>
      <c r="EY367" s="100"/>
      <c r="EZ367" s="100"/>
      <c r="FA367" s="100"/>
      <c r="FB367" s="100"/>
      <c r="FC367" s="100"/>
      <c r="FD367" s="100"/>
      <c r="FE367" s="100"/>
      <c r="FF367" s="100"/>
      <c r="FG367" s="100"/>
      <c r="FH367" s="100"/>
      <c r="FI367" s="100"/>
      <c r="FJ367" s="100"/>
      <c r="FK367" s="100"/>
      <c r="FL367" s="100"/>
      <c r="FM367" s="100"/>
      <c r="FN367" s="100"/>
      <c r="FO367" s="100"/>
      <c r="FP367" s="100"/>
      <c r="FQ367" s="100"/>
      <c r="FR367" s="100"/>
      <c r="FS367" s="100"/>
      <c r="FT367" s="100"/>
      <c r="FU367" s="100"/>
      <c r="FV367" s="100"/>
      <c r="FW367" s="100"/>
      <c r="FX367" s="100"/>
      <c r="FY367" s="100"/>
      <c r="FZ367" s="100"/>
      <c r="GA367" s="100"/>
      <c r="GB367" s="100"/>
      <c r="GC367" s="100"/>
      <c r="GD367" s="100"/>
      <c r="GE367" s="100"/>
      <c r="GF367" s="100"/>
      <c r="GG367" s="100"/>
      <c r="GH367" s="100"/>
      <c r="GI367" s="100"/>
      <c r="GJ367" s="100"/>
      <c r="GK367" s="100"/>
      <c r="GL367" s="100"/>
      <c r="GM367" s="100"/>
      <c r="GN367" s="100"/>
      <c r="GO367" s="100"/>
      <c r="GP367" s="100"/>
      <c r="GQ367" s="100"/>
      <c r="GR367" s="100"/>
      <c r="GS367" s="100"/>
      <c r="GT367" s="100"/>
      <c r="GU367" s="100"/>
      <c r="GV367" s="100"/>
      <c r="GW367" s="100"/>
      <c r="GX367" s="100"/>
      <c r="GY367" s="100"/>
      <c r="GZ367" s="100"/>
      <c r="HA367" s="100"/>
      <c r="HB367" s="100"/>
      <c r="HC367" s="100"/>
      <c r="HD367" s="100"/>
      <c r="HE367" s="100"/>
      <c r="HF367" s="100"/>
      <c r="HG367" s="100"/>
      <c r="HH367" s="100"/>
      <c r="HI367" s="100"/>
      <c r="HJ367" s="100"/>
      <c r="HK367" s="100"/>
      <c r="HL367" s="100"/>
      <c r="HM367" s="100"/>
      <c r="HN367" s="100"/>
      <c r="HO367" s="100"/>
      <c r="HP367" s="100"/>
      <c r="HQ367" s="100"/>
      <c r="HR367" s="100"/>
      <c r="HS367" s="100"/>
      <c r="HT367" s="100"/>
      <c r="HU367" s="100"/>
      <c r="HV367" s="100"/>
      <c r="HW367" s="100"/>
      <c r="HX367" s="100"/>
      <c r="HY367" s="100"/>
      <c r="HZ367" s="100"/>
      <c r="IA367" s="100"/>
      <c r="IB367" s="100"/>
      <c r="IC367" s="100"/>
      <c r="ID367" s="100"/>
      <c r="IE367" s="100"/>
      <c r="IF367" s="100"/>
      <c r="IG367" s="100"/>
      <c r="IH367" s="100"/>
      <c r="II367" s="100"/>
      <c r="IJ367" s="100"/>
      <c r="IK367" s="100"/>
      <c r="IL367" s="100"/>
      <c r="IM367" s="100"/>
      <c r="IN367" s="100"/>
      <c r="IO367" s="100"/>
      <c r="IP367" s="100"/>
    </row>
    <row r="368" spans="1:250">
      <c r="A368" s="83" t="s">
        <v>705</v>
      </c>
      <c r="B368" s="4" t="s">
        <v>73</v>
      </c>
      <c r="C368" s="4">
        <v>73</v>
      </c>
      <c r="D368" s="4" t="s">
        <v>246</v>
      </c>
      <c r="E368" s="4">
        <v>59</v>
      </c>
      <c r="F368" s="4">
        <v>95</v>
      </c>
      <c r="G368" s="4">
        <v>74</v>
      </c>
      <c r="H368" s="4">
        <v>67</v>
      </c>
      <c r="I368" s="4">
        <v>68</v>
      </c>
      <c r="J368" s="4">
        <v>76</v>
      </c>
      <c r="K368" s="87" t="s">
        <v>541</v>
      </c>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c r="BF368" s="100"/>
      <c r="BG368" s="100"/>
      <c r="BH368" s="100"/>
      <c r="BI368" s="100"/>
      <c r="BJ368" s="100"/>
      <c r="BK368" s="100"/>
      <c r="BL368" s="100"/>
      <c r="BM368" s="100"/>
      <c r="BN368" s="100"/>
      <c r="BO368" s="100"/>
      <c r="BP368" s="100"/>
      <c r="BQ368" s="100"/>
      <c r="BR368" s="100"/>
      <c r="BS368" s="100"/>
      <c r="BT368" s="100"/>
      <c r="BU368" s="100"/>
      <c r="BV368" s="100"/>
      <c r="BW368" s="100"/>
      <c r="BX368" s="100"/>
      <c r="BY368" s="100"/>
      <c r="BZ368" s="100"/>
      <c r="CA368" s="100"/>
      <c r="CB368" s="100"/>
      <c r="CC368" s="100"/>
      <c r="CD368" s="100"/>
      <c r="CE368" s="100"/>
      <c r="CF368" s="100"/>
      <c r="CG368" s="100"/>
      <c r="CH368" s="100"/>
      <c r="CI368" s="100"/>
      <c r="CJ368" s="100"/>
      <c r="CK368" s="100"/>
      <c r="CL368" s="100"/>
      <c r="CM368" s="100"/>
      <c r="CN368" s="100"/>
      <c r="CO368" s="100"/>
      <c r="CP368" s="100"/>
      <c r="CQ368" s="100"/>
      <c r="CR368" s="100"/>
      <c r="CS368" s="100"/>
      <c r="CT368" s="100"/>
      <c r="CU368" s="100"/>
      <c r="CV368" s="100"/>
      <c r="CW368" s="100"/>
      <c r="CX368" s="100"/>
      <c r="CY368" s="100"/>
      <c r="CZ368" s="100"/>
      <c r="DA368" s="100"/>
      <c r="DB368" s="100"/>
      <c r="DC368" s="100"/>
      <c r="DD368" s="100"/>
      <c r="DE368" s="100"/>
      <c r="DF368" s="100"/>
      <c r="DG368" s="100"/>
      <c r="DH368" s="100"/>
      <c r="DI368" s="100"/>
      <c r="DJ368" s="100"/>
      <c r="DK368" s="100"/>
      <c r="DL368" s="100"/>
      <c r="DM368" s="100"/>
      <c r="DN368" s="100"/>
      <c r="DO368" s="100"/>
      <c r="DP368" s="100"/>
      <c r="DQ368" s="100"/>
      <c r="DR368" s="100"/>
      <c r="DS368" s="100"/>
      <c r="DT368" s="100"/>
      <c r="DU368" s="100"/>
      <c r="DV368" s="100"/>
      <c r="DW368" s="100"/>
      <c r="DX368" s="100"/>
      <c r="DY368" s="100"/>
      <c r="DZ368" s="100"/>
      <c r="EA368" s="100"/>
      <c r="EB368" s="100"/>
      <c r="EC368" s="100"/>
      <c r="ED368" s="100"/>
      <c r="EE368" s="100"/>
      <c r="EF368" s="100"/>
      <c r="EG368" s="100"/>
      <c r="EH368" s="100"/>
      <c r="EI368" s="100"/>
      <c r="EJ368" s="100"/>
      <c r="EK368" s="100"/>
      <c r="EL368" s="100"/>
      <c r="EM368" s="100"/>
      <c r="EN368" s="100"/>
      <c r="EO368" s="100"/>
      <c r="EP368" s="100"/>
      <c r="EQ368" s="100"/>
      <c r="ER368" s="100"/>
      <c r="ES368" s="100"/>
      <c r="ET368" s="100"/>
      <c r="EU368" s="100"/>
      <c r="EV368" s="100"/>
      <c r="EW368" s="100"/>
      <c r="EX368" s="100"/>
      <c r="EY368" s="100"/>
      <c r="EZ368" s="100"/>
      <c r="FA368" s="100"/>
      <c r="FB368" s="100"/>
      <c r="FC368" s="100"/>
      <c r="FD368" s="100"/>
      <c r="FE368" s="100"/>
      <c r="FF368" s="100"/>
      <c r="FG368" s="100"/>
      <c r="FH368" s="100"/>
      <c r="FI368" s="100"/>
      <c r="FJ368" s="100"/>
      <c r="FK368" s="100"/>
      <c r="FL368" s="100"/>
      <c r="FM368" s="100"/>
      <c r="FN368" s="100"/>
      <c r="FO368" s="100"/>
      <c r="FP368" s="100"/>
      <c r="FQ368" s="100"/>
      <c r="FR368" s="100"/>
      <c r="FS368" s="100"/>
      <c r="FT368" s="100"/>
      <c r="FU368" s="100"/>
      <c r="FV368" s="100"/>
      <c r="FW368" s="100"/>
      <c r="FX368" s="100"/>
      <c r="FY368" s="100"/>
      <c r="FZ368" s="100"/>
      <c r="GA368" s="100"/>
      <c r="GB368" s="100"/>
      <c r="GC368" s="100"/>
      <c r="GD368" s="100"/>
      <c r="GE368" s="100"/>
      <c r="GF368" s="100"/>
      <c r="GG368" s="100"/>
      <c r="GH368" s="100"/>
      <c r="GI368" s="100"/>
      <c r="GJ368" s="100"/>
      <c r="GK368" s="100"/>
      <c r="GL368" s="100"/>
      <c r="GM368" s="100"/>
      <c r="GN368" s="100"/>
      <c r="GO368" s="100"/>
      <c r="GP368" s="100"/>
      <c r="GQ368" s="100"/>
      <c r="GR368" s="100"/>
      <c r="GS368" s="100"/>
      <c r="GT368" s="100"/>
      <c r="GU368" s="100"/>
      <c r="GV368" s="100"/>
      <c r="GW368" s="100"/>
      <c r="GX368" s="100"/>
      <c r="GY368" s="100"/>
      <c r="GZ368" s="100"/>
      <c r="HA368" s="100"/>
      <c r="HB368" s="100"/>
      <c r="HC368" s="100"/>
      <c r="HD368" s="100"/>
      <c r="HE368" s="100"/>
      <c r="HF368" s="100"/>
      <c r="HG368" s="100"/>
      <c r="HH368" s="100"/>
      <c r="HI368" s="100"/>
      <c r="HJ368" s="100"/>
      <c r="HK368" s="100"/>
      <c r="HL368" s="100"/>
      <c r="HM368" s="100"/>
      <c r="HN368" s="100"/>
      <c r="HO368" s="100"/>
      <c r="HP368" s="100"/>
      <c r="HQ368" s="100"/>
      <c r="HR368" s="100"/>
      <c r="HS368" s="100"/>
      <c r="HT368" s="100"/>
      <c r="HU368" s="100"/>
      <c r="HV368" s="100"/>
      <c r="HW368" s="100"/>
      <c r="HX368" s="100"/>
      <c r="HY368" s="100"/>
      <c r="HZ368" s="100"/>
      <c r="IA368" s="100"/>
      <c r="IB368" s="100"/>
      <c r="IC368" s="100"/>
      <c r="ID368" s="100"/>
      <c r="IE368" s="100"/>
      <c r="IF368" s="100"/>
      <c r="IG368" s="100"/>
      <c r="IH368" s="100"/>
      <c r="II368" s="100"/>
      <c r="IJ368" s="100"/>
      <c r="IK368" s="100"/>
      <c r="IL368" s="100"/>
      <c r="IM368" s="100"/>
      <c r="IN368" s="100"/>
      <c r="IO368" s="100"/>
      <c r="IP368" s="100"/>
    </row>
    <row r="369" spans="1:250">
      <c r="A369" s="83" t="s">
        <v>706</v>
      </c>
      <c r="B369" s="4" t="s">
        <v>73</v>
      </c>
      <c r="C369" s="4" t="s">
        <v>14</v>
      </c>
      <c r="D369" s="4" t="s">
        <v>246</v>
      </c>
      <c r="E369" s="4">
        <v>47</v>
      </c>
      <c r="F369" s="4">
        <v>84</v>
      </c>
      <c r="G369" s="4">
        <v>69</v>
      </c>
      <c r="H369" s="4">
        <v>57</v>
      </c>
      <c r="I369" s="4" t="s">
        <v>14</v>
      </c>
      <c r="J369" s="4" t="s">
        <v>14</v>
      </c>
      <c r="K369" s="87" t="s">
        <v>541</v>
      </c>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c r="BF369" s="100"/>
      <c r="BG369" s="100"/>
      <c r="BH369" s="100"/>
      <c r="BI369" s="100"/>
      <c r="BJ369" s="100"/>
      <c r="BK369" s="100"/>
      <c r="BL369" s="100"/>
      <c r="BM369" s="100"/>
      <c r="BN369" s="100"/>
      <c r="BO369" s="100"/>
      <c r="BP369" s="100"/>
      <c r="BQ369" s="100"/>
      <c r="BR369" s="100"/>
      <c r="BS369" s="100"/>
      <c r="BT369" s="100"/>
      <c r="BU369" s="100"/>
      <c r="BV369" s="100"/>
      <c r="BW369" s="100"/>
      <c r="BX369" s="100"/>
      <c r="BY369" s="100"/>
      <c r="BZ369" s="100"/>
      <c r="CA369" s="100"/>
      <c r="CB369" s="100"/>
      <c r="CC369" s="100"/>
      <c r="CD369" s="100"/>
      <c r="CE369" s="100"/>
      <c r="CF369" s="100"/>
      <c r="CG369" s="100"/>
      <c r="CH369" s="100"/>
      <c r="CI369" s="100"/>
      <c r="CJ369" s="100"/>
      <c r="CK369" s="100"/>
      <c r="CL369" s="100"/>
      <c r="CM369" s="100"/>
      <c r="CN369" s="100"/>
      <c r="CO369" s="100"/>
      <c r="CP369" s="100"/>
      <c r="CQ369" s="100"/>
      <c r="CR369" s="100"/>
      <c r="CS369" s="100"/>
      <c r="CT369" s="100"/>
      <c r="CU369" s="100"/>
      <c r="CV369" s="100"/>
      <c r="CW369" s="100"/>
      <c r="CX369" s="100"/>
      <c r="CY369" s="100"/>
      <c r="CZ369" s="100"/>
      <c r="DA369" s="100"/>
      <c r="DB369" s="100"/>
      <c r="DC369" s="100"/>
      <c r="DD369" s="100"/>
      <c r="DE369" s="100"/>
      <c r="DF369" s="100"/>
      <c r="DG369" s="100"/>
      <c r="DH369" s="100"/>
      <c r="DI369" s="100"/>
      <c r="DJ369" s="100"/>
      <c r="DK369" s="100"/>
      <c r="DL369" s="100"/>
      <c r="DM369" s="100"/>
      <c r="DN369" s="100"/>
      <c r="DO369" s="100"/>
      <c r="DP369" s="100"/>
      <c r="DQ369" s="100"/>
      <c r="DR369" s="100"/>
      <c r="DS369" s="100"/>
      <c r="DT369" s="100"/>
      <c r="DU369" s="100"/>
      <c r="DV369" s="100"/>
      <c r="DW369" s="100"/>
      <c r="DX369" s="100"/>
      <c r="DY369" s="100"/>
      <c r="DZ369" s="100"/>
      <c r="EA369" s="100"/>
      <c r="EB369" s="100"/>
      <c r="EC369" s="100"/>
      <c r="ED369" s="100"/>
      <c r="EE369" s="100"/>
      <c r="EF369" s="100"/>
      <c r="EG369" s="100"/>
      <c r="EH369" s="100"/>
      <c r="EI369" s="100"/>
      <c r="EJ369" s="100"/>
      <c r="EK369" s="100"/>
      <c r="EL369" s="100"/>
      <c r="EM369" s="100"/>
      <c r="EN369" s="100"/>
      <c r="EO369" s="100"/>
      <c r="EP369" s="100"/>
      <c r="EQ369" s="100"/>
      <c r="ER369" s="100"/>
      <c r="ES369" s="100"/>
      <c r="ET369" s="100"/>
      <c r="EU369" s="100"/>
      <c r="EV369" s="100"/>
      <c r="EW369" s="100"/>
      <c r="EX369" s="100"/>
      <c r="EY369" s="100"/>
      <c r="EZ369" s="100"/>
      <c r="FA369" s="100"/>
      <c r="FB369" s="100"/>
      <c r="FC369" s="100"/>
      <c r="FD369" s="100"/>
      <c r="FE369" s="100"/>
      <c r="FF369" s="100"/>
      <c r="FG369" s="100"/>
      <c r="FH369" s="100"/>
      <c r="FI369" s="100"/>
      <c r="FJ369" s="100"/>
      <c r="FK369" s="100"/>
      <c r="FL369" s="100"/>
      <c r="FM369" s="100"/>
      <c r="FN369" s="100"/>
      <c r="FO369" s="100"/>
      <c r="FP369" s="100"/>
      <c r="FQ369" s="100"/>
      <c r="FR369" s="100"/>
      <c r="FS369" s="100"/>
      <c r="FT369" s="100"/>
      <c r="FU369" s="100"/>
      <c r="FV369" s="100"/>
      <c r="FW369" s="100"/>
      <c r="FX369" s="100"/>
      <c r="FY369" s="100"/>
      <c r="FZ369" s="100"/>
      <c r="GA369" s="100"/>
      <c r="GB369" s="100"/>
      <c r="GC369" s="100"/>
      <c r="GD369" s="100"/>
      <c r="GE369" s="100"/>
      <c r="GF369" s="100"/>
      <c r="GG369" s="100"/>
      <c r="GH369" s="100"/>
      <c r="GI369" s="100"/>
      <c r="GJ369" s="100"/>
      <c r="GK369" s="100"/>
      <c r="GL369" s="100"/>
      <c r="GM369" s="100"/>
      <c r="GN369" s="100"/>
      <c r="GO369" s="100"/>
      <c r="GP369" s="100"/>
      <c r="GQ369" s="100"/>
      <c r="GR369" s="100"/>
      <c r="GS369" s="100"/>
      <c r="GT369" s="100"/>
      <c r="GU369" s="100"/>
      <c r="GV369" s="100"/>
      <c r="GW369" s="100"/>
      <c r="GX369" s="100"/>
      <c r="GY369" s="100"/>
      <c r="GZ369" s="100"/>
      <c r="HA369" s="100"/>
      <c r="HB369" s="100"/>
      <c r="HC369" s="100"/>
      <c r="HD369" s="100"/>
      <c r="HE369" s="100"/>
      <c r="HF369" s="100"/>
      <c r="HG369" s="100"/>
      <c r="HH369" s="100"/>
      <c r="HI369" s="100"/>
      <c r="HJ369" s="100"/>
      <c r="HK369" s="100"/>
      <c r="HL369" s="100"/>
      <c r="HM369" s="100"/>
      <c r="HN369" s="100"/>
      <c r="HO369" s="100"/>
      <c r="HP369" s="100"/>
      <c r="HQ369" s="100"/>
      <c r="HR369" s="100"/>
      <c r="HS369" s="100"/>
      <c r="HT369" s="100"/>
      <c r="HU369" s="100"/>
      <c r="HV369" s="100"/>
      <c r="HW369" s="100"/>
      <c r="HX369" s="100"/>
      <c r="HY369" s="100"/>
      <c r="HZ369" s="100"/>
      <c r="IA369" s="100"/>
      <c r="IB369" s="100"/>
      <c r="IC369" s="100"/>
      <c r="ID369" s="100"/>
      <c r="IE369" s="100"/>
      <c r="IF369" s="100"/>
      <c r="IG369" s="100"/>
      <c r="IH369" s="100"/>
      <c r="II369" s="100"/>
      <c r="IJ369" s="100"/>
      <c r="IK369" s="100"/>
      <c r="IL369" s="100"/>
      <c r="IM369" s="100"/>
      <c r="IN369" s="100"/>
      <c r="IO369" s="100"/>
      <c r="IP369" s="100"/>
    </row>
    <row r="370" spans="1:250">
      <c r="A370" s="83" t="s">
        <v>317</v>
      </c>
      <c r="B370" s="4" t="s">
        <v>73</v>
      </c>
      <c r="C370" s="4" t="s">
        <v>14</v>
      </c>
      <c r="D370" s="4" t="s">
        <v>246</v>
      </c>
      <c r="E370" s="4">
        <v>31</v>
      </c>
      <c r="F370" s="4" t="s">
        <v>14</v>
      </c>
      <c r="G370" s="4">
        <v>85</v>
      </c>
      <c r="H370" s="4" t="s">
        <v>14</v>
      </c>
      <c r="I370" s="4" t="s">
        <v>14</v>
      </c>
      <c r="J370" s="4" t="s">
        <v>14</v>
      </c>
      <c r="K370" s="87" t="s">
        <v>544</v>
      </c>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c r="BF370" s="100"/>
      <c r="BG370" s="100"/>
      <c r="BH370" s="100"/>
      <c r="BI370" s="100"/>
      <c r="BJ370" s="100"/>
      <c r="BK370" s="100"/>
      <c r="BL370" s="100"/>
      <c r="BM370" s="100"/>
      <c r="BN370" s="100"/>
      <c r="BO370" s="100"/>
      <c r="BP370" s="100"/>
      <c r="BQ370" s="100"/>
      <c r="BR370" s="100"/>
      <c r="BS370" s="100"/>
      <c r="BT370" s="100"/>
      <c r="BU370" s="100"/>
      <c r="BV370" s="100"/>
      <c r="BW370" s="100"/>
      <c r="BX370" s="100"/>
      <c r="BY370" s="100"/>
      <c r="BZ370" s="100"/>
      <c r="CA370" s="100"/>
      <c r="CB370" s="100"/>
      <c r="CC370" s="100"/>
      <c r="CD370" s="100"/>
      <c r="CE370" s="100"/>
      <c r="CF370" s="100"/>
      <c r="CG370" s="100"/>
      <c r="CH370" s="100"/>
      <c r="CI370" s="100"/>
      <c r="CJ370" s="100"/>
      <c r="CK370" s="100"/>
      <c r="CL370" s="100"/>
      <c r="CM370" s="100"/>
      <c r="CN370" s="100"/>
      <c r="CO370" s="100"/>
      <c r="CP370" s="100"/>
      <c r="CQ370" s="100"/>
      <c r="CR370" s="100"/>
      <c r="CS370" s="100"/>
      <c r="CT370" s="100"/>
      <c r="CU370" s="100"/>
      <c r="CV370" s="100"/>
      <c r="CW370" s="100"/>
      <c r="CX370" s="100"/>
      <c r="CY370" s="100"/>
      <c r="CZ370" s="100"/>
      <c r="DA370" s="100"/>
      <c r="DB370" s="100"/>
      <c r="DC370" s="100"/>
      <c r="DD370" s="100"/>
      <c r="DE370" s="100"/>
      <c r="DF370" s="100"/>
      <c r="DG370" s="100"/>
      <c r="DH370" s="100"/>
      <c r="DI370" s="100"/>
      <c r="DJ370" s="100"/>
      <c r="DK370" s="100"/>
      <c r="DL370" s="100"/>
      <c r="DM370" s="100"/>
      <c r="DN370" s="100"/>
      <c r="DO370" s="100"/>
      <c r="DP370" s="100"/>
      <c r="DQ370" s="100"/>
      <c r="DR370" s="100"/>
      <c r="DS370" s="100"/>
      <c r="DT370" s="100"/>
      <c r="DU370" s="100"/>
      <c r="DV370" s="100"/>
      <c r="DW370" s="100"/>
      <c r="DX370" s="100"/>
      <c r="DY370" s="100"/>
      <c r="DZ370" s="100"/>
      <c r="EA370" s="100"/>
      <c r="EB370" s="100"/>
      <c r="EC370" s="100"/>
      <c r="ED370" s="100"/>
      <c r="EE370" s="100"/>
      <c r="EF370" s="100"/>
      <c r="EG370" s="100"/>
      <c r="EH370" s="100"/>
      <c r="EI370" s="100"/>
      <c r="EJ370" s="100"/>
      <c r="EK370" s="100"/>
      <c r="EL370" s="100"/>
      <c r="EM370" s="100"/>
      <c r="EN370" s="100"/>
      <c r="EO370" s="100"/>
      <c r="EP370" s="100"/>
      <c r="EQ370" s="100"/>
      <c r="ER370" s="100"/>
      <c r="ES370" s="100"/>
      <c r="ET370" s="100"/>
      <c r="EU370" s="100"/>
      <c r="EV370" s="100"/>
      <c r="EW370" s="100"/>
      <c r="EX370" s="100"/>
      <c r="EY370" s="100"/>
      <c r="EZ370" s="100"/>
      <c r="FA370" s="100"/>
      <c r="FB370" s="100"/>
      <c r="FC370" s="100"/>
      <c r="FD370" s="100"/>
      <c r="FE370" s="100"/>
      <c r="FF370" s="100"/>
      <c r="FG370" s="100"/>
      <c r="FH370" s="100"/>
      <c r="FI370" s="100"/>
      <c r="FJ370" s="100"/>
      <c r="FK370" s="100"/>
      <c r="FL370" s="100"/>
      <c r="FM370" s="100"/>
      <c r="FN370" s="100"/>
      <c r="FO370" s="100"/>
      <c r="FP370" s="100"/>
      <c r="FQ370" s="100"/>
      <c r="FR370" s="100"/>
      <c r="FS370" s="100"/>
      <c r="FT370" s="100"/>
      <c r="FU370" s="100"/>
      <c r="FV370" s="100"/>
      <c r="FW370" s="100"/>
      <c r="FX370" s="100"/>
      <c r="FY370" s="100"/>
      <c r="FZ370" s="100"/>
      <c r="GA370" s="100"/>
      <c r="GB370" s="100"/>
      <c r="GC370" s="100"/>
      <c r="GD370" s="100"/>
      <c r="GE370" s="100"/>
      <c r="GF370" s="100"/>
      <c r="GG370" s="100"/>
      <c r="GH370" s="100"/>
      <c r="GI370" s="100"/>
      <c r="GJ370" s="100"/>
      <c r="GK370" s="100"/>
      <c r="GL370" s="100"/>
      <c r="GM370" s="100"/>
      <c r="GN370" s="100"/>
      <c r="GO370" s="100"/>
      <c r="GP370" s="100"/>
      <c r="GQ370" s="100"/>
      <c r="GR370" s="100"/>
      <c r="GS370" s="100"/>
      <c r="GT370" s="100"/>
      <c r="GU370" s="100"/>
      <c r="GV370" s="100"/>
      <c r="GW370" s="100"/>
      <c r="GX370" s="100"/>
      <c r="GY370" s="100"/>
      <c r="GZ370" s="100"/>
      <c r="HA370" s="100"/>
      <c r="HB370" s="100"/>
      <c r="HC370" s="100"/>
      <c r="HD370" s="100"/>
      <c r="HE370" s="100"/>
      <c r="HF370" s="100"/>
      <c r="HG370" s="100"/>
      <c r="HH370" s="100"/>
      <c r="HI370" s="100"/>
      <c r="HJ370" s="100"/>
      <c r="HK370" s="100"/>
      <c r="HL370" s="100"/>
      <c r="HM370" s="100"/>
      <c r="HN370" s="100"/>
      <c r="HO370" s="100"/>
      <c r="HP370" s="100"/>
      <c r="HQ370" s="100"/>
      <c r="HR370" s="100"/>
      <c r="HS370" s="100"/>
      <c r="HT370" s="100"/>
      <c r="HU370" s="100"/>
      <c r="HV370" s="100"/>
      <c r="HW370" s="100"/>
      <c r="HX370" s="100"/>
      <c r="HY370" s="100"/>
      <c r="HZ370" s="100"/>
      <c r="IA370" s="100"/>
      <c r="IB370" s="100"/>
      <c r="IC370" s="100"/>
      <c r="ID370" s="100"/>
      <c r="IE370" s="100"/>
      <c r="IF370" s="100"/>
      <c r="IG370" s="100"/>
      <c r="IH370" s="100"/>
      <c r="II370" s="100"/>
      <c r="IJ370" s="100"/>
      <c r="IK370" s="100"/>
      <c r="IL370" s="100"/>
      <c r="IM370" s="100"/>
      <c r="IN370" s="100"/>
      <c r="IO370" s="100"/>
      <c r="IP370" s="100"/>
    </row>
    <row r="371" spans="1:250">
      <c r="A371" s="83" t="s">
        <v>318</v>
      </c>
      <c r="B371" s="4" t="s">
        <v>73</v>
      </c>
      <c r="C371" s="4" t="s">
        <v>14</v>
      </c>
      <c r="D371" s="4" t="s">
        <v>246</v>
      </c>
      <c r="E371" s="4">
        <v>64</v>
      </c>
      <c r="F371" s="4" t="s">
        <v>14</v>
      </c>
      <c r="G371" s="4">
        <v>110</v>
      </c>
      <c r="H371" s="4" t="s">
        <v>14</v>
      </c>
      <c r="I371" s="4" t="s">
        <v>14</v>
      </c>
      <c r="J371" s="4" t="s">
        <v>14</v>
      </c>
      <c r="K371" s="87" t="s">
        <v>544</v>
      </c>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c r="BF371" s="100"/>
      <c r="BG371" s="100"/>
      <c r="BH371" s="100"/>
      <c r="BI371" s="100"/>
      <c r="BJ371" s="100"/>
      <c r="BK371" s="100"/>
      <c r="BL371" s="100"/>
      <c r="BM371" s="100"/>
      <c r="BN371" s="100"/>
      <c r="BO371" s="100"/>
      <c r="BP371" s="100"/>
      <c r="BQ371" s="100"/>
      <c r="BR371" s="100"/>
      <c r="BS371" s="100"/>
      <c r="BT371" s="100"/>
      <c r="BU371" s="100"/>
      <c r="BV371" s="100"/>
      <c r="BW371" s="100"/>
      <c r="BX371" s="100"/>
      <c r="BY371" s="100"/>
      <c r="BZ371" s="100"/>
      <c r="CA371" s="100"/>
      <c r="CB371" s="100"/>
      <c r="CC371" s="100"/>
      <c r="CD371" s="100"/>
      <c r="CE371" s="100"/>
      <c r="CF371" s="100"/>
      <c r="CG371" s="100"/>
      <c r="CH371" s="100"/>
      <c r="CI371" s="100"/>
      <c r="CJ371" s="100"/>
      <c r="CK371" s="100"/>
      <c r="CL371" s="100"/>
      <c r="CM371" s="100"/>
      <c r="CN371" s="100"/>
      <c r="CO371" s="100"/>
      <c r="CP371" s="100"/>
      <c r="CQ371" s="100"/>
      <c r="CR371" s="100"/>
      <c r="CS371" s="100"/>
      <c r="CT371" s="100"/>
      <c r="CU371" s="100"/>
      <c r="CV371" s="100"/>
      <c r="CW371" s="100"/>
      <c r="CX371" s="100"/>
      <c r="CY371" s="100"/>
      <c r="CZ371" s="100"/>
      <c r="DA371" s="100"/>
      <c r="DB371" s="100"/>
      <c r="DC371" s="100"/>
      <c r="DD371" s="100"/>
      <c r="DE371" s="100"/>
      <c r="DF371" s="100"/>
      <c r="DG371" s="100"/>
      <c r="DH371" s="100"/>
      <c r="DI371" s="100"/>
      <c r="DJ371" s="100"/>
      <c r="DK371" s="100"/>
      <c r="DL371" s="100"/>
      <c r="DM371" s="100"/>
      <c r="DN371" s="100"/>
      <c r="DO371" s="100"/>
      <c r="DP371" s="100"/>
      <c r="DQ371" s="100"/>
      <c r="DR371" s="100"/>
      <c r="DS371" s="100"/>
      <c r="DT371" s="100"/>
      <c r="DU371" s="100"/>
      <c r="DV371" s="100"/>
      <c r="DW371" s="100"/>
      <c r="DX371" s="100"/>
      <c r="DY371" s="100"/>
      <c r="DZ371" s="100"/>
      <c r="EA371" s="100"/>
      <c r="EB371" s="100"/>
      <c r="EC371" s="100"/>
      <c r="ED371" s="100"/>
      <c r="EE371" s="100"/>
      <c r="EF371" s="100"/>
      <c r="EG371" s="100"/>
      <c r="EH371" s="100"/>
      <c r="EI371" s="100"/>
      <c r="EJ371" s="100"/>
      <c r="EK371" s="100"/>
      <c r="EL371" s="100"/>
      <c r="EM371" s="100"/>
      <c r="EN371" s="100"/>
      <c r="EO371" s="100"/>
      <c r="EP371" s="100"/>
      <c r="EQ371" s="100"/>
      <c r="ER371" s="100"/>
      <c r="ES371" s="100"/>
      <c r="ET371" s="100"/>
      <c r="EU371" s="100"/>
      <c r="EV371" s="100"/>
      <c r="EW371" s="100"/>
      <c r="EX371" s="100"/>
      <c r="EY371" s="100"/>
      <c r="EZ371" s="100"/>
      <c r="FA371" s="100"/>
      <c r="FB371" s="100"/>
      <c r="FC371" s="100"/>
      <c r="FD371" s="100"/>
      <c r="FE371" s="100"/>
      <c r="FF371" s="100"/>
      <c r="FG371" s="100"/>
      <c r="FH371" s="100"/>
      <c r="FI371" s="100"/>
      <c r="FJ371" s="100"/>
      <c r="FK371" s="100"/>
      <c r="FL371" s="100"/>
      <c r="FM371" s="100"/>
      <c r="FN371" s="100"/>
      <c r="FO371" s="100"/>
      <c r="FP371" s="100"/>
      <c r="FQ371" s="100"/>
      <c r="FR371" s="100"/>
      <c r="FS371" s="100"/>
      <c r="FT371" s="100"/>
      <c r="FU371" s="100"/>
      <c r="FV371" s="100"/>
      <c r="FW371" s="100"/>
      <c r="FX371" s="100"/>
      <c r="FY371" s="100"/>
      <c r="FZ371" s="100"/>
      <c r="GA371" s="100"/>
      <c r="GB371" s="100"/>
      <c r="GC371" s="100"/>
      <c r="GD371" s="100"/>
      <c r="GE371" s="100"/>
      <c r="GF371" s="100"/>
      <c r="GG371" s="100"/>
      <c r="GH371" s="100"/>
      <c r="GI371" s="100"/>
      <c r="GJ371" s="100"/>
      <c r="GK371" s="100"/>
      <c r="GL371" s="100"/>
      <c r="GM371" s="100"/>
      <c r="GN371" s="100"/>
      <c r="GO371" s="100"/>
      <c r="GP371" s="100"/>
      <c r="GQ371" s="100"/>
      <c r="GR371" s="100"/>
      <c r="GS371" s="100"/>
      <c r="GT371" s="100"/>
      <c r="GU371" s="100"/>
      <c r="GV371" s="100"/>
      <c r="GW371" s="100"/>
      <c r="GX371" s="100"/>
      <c r="GY371" s="100"/>
      <c r="GZ371" s="100"/>
      <c r="HA371" s="100"/>
      <c r="HB371" s="100"/>
      <c r="HC371" s="100"/>
      <c r="HD371" s="100"/>
      <c r="HE371" s="100"/>
      <c r="HF371" s="100"/>
      <c r="HG371" s="100"/>
      <c r="HH371" s="100"/>
      <c r="HI371" s="100"/>
      <c r="HJ371" s="100"/>
      <c r="HK371" s="100"/>
      <c r="HL371" s="100"/>
      <c r="HM371" s="100"/>
      <c r="HN371" s="100"/>
      <c r="HO371" s="100"/>
      <c r="HP371" s="100"/>
      <c r="HQ371" s="100"/>
      <c r="HR371" s="100"/>
      <c r="HS371" s="100"/>
      <c r="HT371" s="100"/>
      <c r="HU371" s="100"/>
      <c r="HV371" s="100"/>
      <c r="HW371" s="100"/>
      <c r="HX371" s="100"/>
      <c r="HY371" s="100"/>
      <c r="HZ371" s="100"/>
      <c r="IA371" s="100"/>
      <c r="IB371" s="100"/>
      <c r="IC371" s="100"/>
      <c r="ID371" s="100"/>
      <c r="IE371" s="100"/>
      <c r="IF371" s="100"/>
      <c r="IG371" s="100"/>
      <c r="IH371" s="100"/>
      <c r="II371" s="100"/>
      <c r="IJ371" s="100"/>
      <c r="IK371" s="100"/>
      <c r="IL371" s="100"/>
      <c r="IM371" s="100"/>
      <c r="IN371" s="100"/>
      <c r="IO371" s="100"/>
      <c r="IP371" s="100"/>
    </row>
    <row r="372" spans="1:250">
      <c r="A372" s="83" t="s">
        <v>707</v>
      </c>
      <c r="B372" s="4" t="s">
        <v>73</v>
      </c>
      <c r="C372" s="4" t="s">
        <v>14</v>
      </c>
      <c r="D372" s="4" t="s">
        <v>246</v>
      </c>
      <c r="E372" s="4">
        <v>111</v>
      </c>
      <c r="F372" s="4">
        <v>132</v>
      </c>
      <c r="G372" s="4">
        <v>107</v>
      </c>
      <c r="H372" s="4" t="s">
        <v>14</v>
      </c>
      <c r="I372" s="4" t="s">
        <v>14</v>
      </c>
      <c r="J372" s="4" t="s">
        <v>14</v>
      </c>
      <c r="K372" s="87" t="s">
        <v>545</v>
      </c>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c r="BF372" s="100"/>
      <c r="BG372" s="100"/>
      <c r="BH372" s="100"/>
      <c r="BI372" s="100"/>
      <c r="BJ372" s="100"/>
      <c r="BK372" s="100"/>
      <c r="BL372" s="100"/>
      <c r="BM372" s="100"/>
      <c r="BN372" s="100"/>
      <c r="BO372" s="100"/>
      <c r="BP372" s="100"/>
      <c r="BQ372" s="100"/>
      <c r="BR372" s="100"/>
      <c r="BS372" s="100"/>
      <c r="BT372" s="100"/>
      <c r="BU372" s="100"/>
      <c r="BV372" s="100"/>
      <c r="BW372" s="100"/>
      <c r="BX372" s="100"/>
      <c r="BY372" s="100"/>
      <c r="BZ372" s="100"/>
      <c r="CA372" s="100"/>
      <c r="CB372" s="100"/>
      <c r="CC372" s="100"/>
      <c r="CD372" s="100"/>
      <c r="CE372" s="100"/>
      <c r="CF372" s="100"/>
      <c r="CG372" s="100"/>
      <c r="CH372" s="100"/>
      <c r="CI372" s="100"/>
      <c r="CJ372" s="100"/>
      <c r="CK372" s="100"/>
      <c r="CL372" s="100"/>
      <c r="CM372" s="100"/>
      <c r="CN372" s="100"/>
      <c r="CO372" s="100"/>
      <c r="CP372" s="100"/>
      <c r="CQ372" s="100"/>
      <c r="CR372" s="100"/>
      <c r="CS372" s="100"/>
      <c r="CT372" s="100"/>
      <c r="CU372" s="100"/>
      <c r="CV372" s="100"/>
      <c r="CW372" s="100"/>
      <c r="CX372" s="100"/>
      <c r="CY372" s="100"/>
      <c r="CZ372" s="100"/>
      <c r="DA372" s="100"/>
      <c r="DB372" s="100"/>
      <c r="DC372" s="100"/>
      <c r="DD372" s="100"/>
      <c r="DE372" s="100"/>
      <c r="DF372" s="100"/>
      <c r="DG372" s="100"/>
      <c r="DH372" s="100"/>
      <c r="DI372" s="100"/>
      <c r="DJ372" s="100"/>
      <c r="DK372" s="100"/>
      <c r="DL372" s="100"/>
      <c r="DM372" s="100"/>
      <c r="DN372" s="100"/>
      <c r="DO372" s="100"/>
      <c r="DP372" s="100"/>
      <c r="DQ372" s="100"/>
      <c r="DR372" s="100"/>
      <c r="DS372" s="100"/>
      <c r="DT372" s="100"/>
      <c r="DU372" s="100"/>
      <c r="DV372" s="100"/>
      <c r="DW372" s="100"/>
      <c r="DX372" s="100"/>
      <c r="DY372" s="100"/>
      <c r="DZ372" s="100"/>
      <c r="EA372" s="100"/>
      <c r="EB372" s="100"/>
      <c r="EC372" s="100"/>
      <c r="ED372" s="100"/>
      <c r="EE372" s="100"/>
      <c r="EF372" s="100"/>
      <c r="EG372" s="100"/>
      <c r="EH372" s="100"/>
      <c r="EI372" s="100"/>
      <c r="EJ372" s="100"/>
      <c r="EK372" s="100"/>
      <c r="EL372" s="100"/>
      <c r="EM372" s="100"/>
      <c r="EN372" s="100"/>
      <c r="EO372" s="100"/>
      <c r="EP372" s="100"/>
      <c r="EQ372" s="100"/>
      <c r="ER372" s="100"/>
      <c r="ES372" s="100"/>
      <c r="ET372" s="100"/>
      <c r="EU372" s="100"/>
      <c r="EV372" s="100"/>
      <c r="EW372" s="100"/>
      <c r="EX372" s="100"/>
      <c r="EY372" s="100"/>
      <c r="EZ372" s="100"/>
      <c r="FA372" s="100"/>
      <c r="FB372" s="100"/>
      <c r="FC372" s="100"/>
      <c r="FD372" s="100"/>
      <c r="FE372" s="100"/>
      <c r="FF372" s="100"/>
      <c r="FG372" s="100"/>
      <c r="FH372" s="100"/>
      <c r="FI372" s="100"/>
      <c r="FJ372" s="100"/>
      <c r="FK372" s="100"/>
      <c r="FL372" s="100"/>
      <c r="FM372" s="100"/>
      <c r="FN372" s="100"/>
      <c r="FO372" s="100"/>
      <c r="FP372" s="100"/>
      <c r="FQ372" s="100"/>
      <c r="FR372" s="100"/>
      <c r="FS372" s="100"/>
      <c r="FT372" s="100"/>
      <c r="FU372" s="100"/>
      <c r="FV372" s="100"/>
      <c r="FW372" s="100"/>
      <c r="FX372" s="100"/>
      <c r="FY372" s="100"/>
      <c r="FZ372" s="100"/>
      <c r="GA372" s="100"/>
      <c r="GB372" s="100"/>
      <c r="GC372" s="100"/>
      <c r="GD372" s="100"/>
      <c r="GE372" s="100"/>
      <c r="GF372" s="100"/>
      <c r="GG372" s="100"/>
      <c r="GH372" s="100"/>
      <c r="GI372" s="100"/>
      <c r="GJ372" s="100"/>
      <c r="GK372" s="100"/>
      <c r="GL372" s="100"/>
      <c r="GM372" s="100"/>
      <c r="GN372" s="100"/>
      <c r="GO372" s="100"/>
      <c r="GP372" s="100"/>
      <c r="GQ372" s="100"/>
      <c r="GR372" s="100"/>
      <c r="GS372" s="100"/>
      <c r="GT372" s="100"/>
      <c r="GU372" s="100"/>
      <c r="GV372" s="100"/>
      <c r="GW372" s="100"/>
      <c r="GX372" s="100"/>
      <c r="GY372" s="100"/>
      <c r="GZ372" s="100"/>
      <c r="HA372" s="100"/>
      <c r="HB372" s="100"/>
      <c r="HC372" s="100"/>
      <c r="HD372" s="100"/>
      <c r="HE372" s="100"/>
      <c r="HF372" s="100"/>
      <c r="HG372" s="100"/>
      <c r="HH372" s="100"/>
      <c r="HI372" s="100"/>
      <c r="HJ372" s="100"/>
      <c r="HK372" s="100"/>
      <c r="HL372" s="100"/>
      <c r="HM372" s="100"/>
      <c r="HN372" s="100"/>
      <c r="HO372" s="100"/>
      <c r="HP372" s="100"/>
      <c r="HQ372" s="100"/>
      <c r="HR372" s="100"/>
      <c r="HS372" s="100"/>
      <c r="HT372" s="100"/>
      <c r="HU372" s="100"/>
      <c r="HV372" s="100"/>
      <c r="HW372" s="100"/>
      <c r="HX372" s="100"/>
      <c r="HY372" s="100"/>
      <c r="HZ372" s="100"/>
      <c r="IA372" s="100"/>
      <c r="IB372" s="100"/>
      <c r="IC372" s="100"/>
      <c r="ID372" s="100"/>
      <c r="IE372" s="100"/>
      <c r="IF372" s="100"/>
      <c r="IG372" s="100"/>
      <c r="IH372" s="100"/>
      <c r="II372" s="100"/>
      <c r="IJ372" s="100"/>
      <c r="IK372" s="100"/>
      <c r="IL372" s="100"/>
      <c r="IM372" s="100"/>
      <c r="IN372" s="100"/>
      <c r="IO372" s="100"/>
      <c r="IP372" s="100"/>
    </row>
    <row r="373" spans="1:250" s="80" customFormat="1">
      <c r="A373" s="79" t="s">
        <v>603</v>
      </c>
      <c r="B373" s="35" t="s">
        <v>73</v>
      </c>
      <c r="C373" s="37">
        <f>AVERAGE(C350:C372)</f>
        <v>93.2</v>
      </c>
      <c r="D373" s="35" t="s">
        <v>246</v>
      </c>
      <c r="E373" s="37">
        <f t="shared" ref="E373:J373" si="17">AVERAGE(E350:E372)</f>
        <v>68.260869565217391</v>
      </c>
      <c r="F373" s="37">
        <f t="shared" si="17"/>
        <v>107</v>
      </c>
      <c r="G373" s="37">
        <f t="shared" si="17"/>
        <v>121.78260869565217</v>
      </c>
      <c r="H373" s="37">
        <f t="shared" si="17"/>
        <v>76.849999999999994</v>
      </c>
      <c r="I373" s="37">
        <f t="shared" si="17"/>
        <v>77.529411764705884</v>
      </c>
      <c r="J373" s="37">
        <f t="shared" si="17"/>
        <v>92.6</v>
      </c>
      <c r="K373" s="14" t="s">
        <v>794</v>
      </c>
      <c r="L373" s="102"/>
      <c r="M373" s="102"/>
      <c r="N373" s="102"/>
      <c r="O373" s="102"/>
      <c r="P373" s="102"/>
      <c r="Q373" s="102"/>
      <c r="R373" s="102"/>
      <c r="S373" s="102"/>
      <c r="T373" s="102"/>
      <c r="U373" s="102"/>
      <c r="V373" s="102"/>
      <c r="W373" s="102"/>
      <c r="X373" s="102"/>
      <c r="Y373" s="102"/>
      <c r="Z373" s="102"/>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c r="CN373" s="102"/>
      <c r="CO373" s="102"/>
      <c r="CP373" s="102"/>
      <c r="CQ373" s="102"/>
      <c r="CR373" s="102"/>
      <c r="CS373" s="102"/>
      <c r="CT373" s="102"/>
      <c r="CU373" s="102"/>
      <c r="CV373" s="102"/>
      <c r="CW373" s="102"/>
      <c r="CX373" s="102"/>
      <c r="CY373" s="102"/>
      <c r="CZ373" s="102"/>
      <c r="DA373" s="102"/>
      <c r="DB373" s="102"/>
      <c r="DC373" s="102"/>
      <c r="DD373" s="102"/>
      <c r="DE373" s="102"/>
      <c r="DF373" s="102"/>
      <c r="DG373" s="102"/>
      <c r="DH373" s="102"/>
      <c r="DI373" s="102"/>
      <c r="DJ373" s="102"/>
      <c r="DK373" s="102"/>
      <c r="DL373" s="102"/>
      <c r="DM373" s="102"/>
      <c r="DN373" s="102"/>
      <c r="DO373" s="102"/>
      <c r="DP373" s="102"/>
      <c r="DQ373" s="102"/>
      <c r="DR373" s="102"/>
      <c r="DS373" s="102"/>
      <c r="DT373" s="102"/>
      <c r="DU373" s="102"/>
      <c r="DV373" s="102"/>
      <c r="DW373" s="102"/>
      <c r="DX373" s="102"/>
      <c r="DY373" s="102"/>
      <c r="DZ373" s="102"/>
      <c r="EA373" s="102"/>
      <c r="EB373" s="102"/>
      <c r="EC373" s="102"/>
      <c r="ED373" s="102"/>
      <c r="EE373" s="102"/>
      <c r="EF373" s="102"/>
      <c r="EG373" s="102"/>
      <c r="EH373" s="102"/>
      <c r="EI373" s="102"/>
      <c r="EJ373" s="102"/>
      <c r="EK373" s="102"/>
      <c r="EL373" s="102"/>
      <c r="EM373" s="102"/>
      <c r="EN373" s="102"/>
      <c r="EO373" s="102"/>
      <c r="EP373" s="102"/>
      <c r="EQ373" s="102"/>
      <c r="ER373" s="102"/>
      <c r="ES373" s="102"/>
      <c r="ET373" s="102"/>
      <c r="EU373" s="102"/>
      <c r="EV373" s="102"/>
      <c r="EW373" s="102"/>
      <c r="EX373" s="102"/>
      <c r="EY373" s="102"/>
      <c r="EZ373" s="102"/>
      <c r="FA373" s="102"/>
      <c r="FB373" s="102"/>
      <c r="FC373" s="102"/>
      <c r="FD373" s="102"/>
      <c r="FE373" s="102"/>
      <c r="FF373" s="102"/>
      <c r="FG373" s="102"/>
      <c r="FH373" s="102"/>
      <c r="FI373" s="102"/>
      <c r="FJ373" s="102"/>
      <c r="FK373" s="102"/>
      <c r="FL373" s="102"/>
      <c r="FM373" s="102"/>
      <c r="FN373" s="102"/>
      <c r="FO373" s="102"/>
      <c r="FP373" s="102"/>
      <c r="FQ373" s="102"/>
      <c r="FR373" s="102"/>
      <c r="FS373" s="102"/>
      <c r="FT373" s="102"/>
      <c r="FU373" s="102"/>
      <c r="FV373" s="102"/>
      <c r="FW373" s="102"/>
      <c r="FX373" s="102"/>
      <c r="FY373" s="102"/>
      <c r="FZ373" s="102"/>
      <c r="GA373" s="102"/>
      <c r="GB373" s="102"/>
      <c r="GC373" s="102"/>
      <c r="GD373" s="102"/>
      <c r="GE373" s="102"/>
      <c r="GF373" s="102"/>
      <c r="GG373" s="102"/>
      <c r="GH373" s="102"/>
      <c r="GI373" s="102"/>
      <c r="GJ373" s="102"/>
      <c r="GK373" s="102"/>
      <c r="GL373" s="102"/>
      <c r="GM373" s="102"/>
      <c r="GN373" s="102"/>
      <c r="GO373" s="102"/>
      <c r="GP373" s="102"/>
      <c r="GQ373" s="102"/>
      <c r="GR373" s="102"/>
      <c r="GS373" s="102"/>
      <c r="GT373" s="102"/>
      <c r="GU373" s="102"/>
      <c r="GV373" s="102"/>
      <c r="GW373" s="102"/>
      <c r="GX373" s="102"/>
      <c r="GY373" s="102"/>
      <c r="GZ373" s="102"/>
      <c r="HA373" s="102"/>
      <c r="HB373" s="102"/>
      <c r="HC373" s="102"/>
      <c r="HD373" s="102"/>
      <c r="HE373" s="102"/>
      <c r="HF373" s="102"/>
      <c r="HG373" s="102"/>
      <c r="HH373" s="102"/>
      <c r="HI373" s="102"/>
      <c r="HJ373" s="102"/>
      <c r="HK373" s="102"/>
      <c r="HL373" s="102"/>
      <c r="HM373" s="102"/>
      <c r="HN373" s="102"/>
      <c r="HO373" s="102"/>
      <c r="HP373" s="102"/>
      <c r="HQ373" s="102"/>
      <c r="HR373" s="102"/>
      <c r="HS373" s="102"/>
      <c r="HT373" s="102"/>
      <c r="HU373" s="102"/>
      <c r="HV373" s="102"/>
      <c r="HW373" s="102"/>
      <c r="HX373" s="102"/>
      <c r="HY373" s="102"/>
      <c r="HZ373" s="102"/>
      <c r="IA373" s="102"/>
      <c r="IB373" s="102"/>
      <c r="IC373" s="102"/>
      <c r="ID373" s="102"/>
      <c r="IE373" s="102"/>
      <c r="IF373" s="102"/>
      <c r="IG373" s="102"/>
      <c r="IH373" s="102"/>
      <c r="II373" s="102"/>
      <c r="IJ373" s="102"/>
      <c r="IK373" s="102"/>
      <c r="IL373" s="102"/>
      <c r="IM373" s="102"/>
      <c r="IN373" s="102"/>
      <c r="IO373" s="102"/>
      <c r="IP373" s="102"/>
    </row>
    <row r="374" spans="1:250">
      <c r="A374" s="83" t="s">
        <v>470</v>
      </c>
      <c r="B374" s="4" t="s">
        <v>76</v>
      </c>
      <c r="C374" s="4">
        <v>122</v>
      </c>
      <c r="D374" s="4" t="s">
        <v>246</v>
      </c>
      <c r="E374" s="4">
        <v>86</v>
      </c>
      <c r="F374" s="4">
        <v>140</v>
      </c>
      <c r="G374" s="4">
        <v>199</v>
      </c>
      <c r="H374" s="4">
        <v>75</v>
      </c>
      <c r="I374" s="4">
        <v>75</v>
      </c>
      <c r="J374" s="4">
        <v>129</v>
      </c>
      <c r="K374" s="87" t="s">
        <v>533</v>
      </c>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c r="BF374" s="100"/>
      <c r="BG374" s="100"/>
      <c r="BH374" s="100"/>
      <c r="BI374" s="100"/>
      <c r="BJ374" s="100"/>
      <c r="BK374" s="100"/>
      <c r="BL374" s="100"/>
      <c r="BM374" s="100"/>
      <c r="BN374" s="100"/>
      <c r="BO374" s="100"/>
      <c r="BP374" s="100"/>
      <c r="BQ374" s="100"/>
      <c r="BR374" s="100"/>
      <c r="BS374" s="100"/>
      <c r="BT374" s="100"/>
      <c r="BU374" s="100"/>
      <c r="BV374" s="100"/>
      <c r="BW374" s="100"/>
      <c r="BX374" s="100"/>
      <c r="BY374" s="100"/>
      <c r="BZ374" s="100"/>
      <c r="CA374" s="100"/>
      <c r="CB374" s="100"/>
      <c r="CC374" s="100"/>
      <c r="CD374" s="100"/>
      <c r="CE374" s="100"/>
      <c r="CF374" s="100"/>
      <c r="CG374" s="100"/>
      <c r="CH374" s="100"/>
      <c r="CI374" s="100"/>
      <c r="CJ374" s="100"/>
      <c r="CK374" s="100"/>
      <c r="CL374" s="100"/>
      <c r="CM374" s="100"/>
      <c r="CN374" s="100"/>
      <c r="CO374" s="100"/>
      <c r="CP374" s="100"/>
      <c r="CQ374" s="100"/>
      <c r="CR374" s="100"/>
      <c r="CS374" s="100"/>
      <c r="CT374" s="100"/>
      <c r="CU374" s="100"/>
      <c r="CV374" s="100"/>
      <c r="CW374" s="100"/>
      <c r="CX374" s="100"/>
      <c r="CY374" s="100"/>
      <c r="CZ374" s="100"/>
      <c r="DA374" s="100"/>
      <c r="DB374" s="100"/>
      <c r="DC374" s="100"/>
      <c r="DD374" s="100"/>
      <c r="DE374" s="100"/>
      <c r="DF374" s="100"/>
      <c r="DG374" s="100"/>
      <c r="DH374" s="100"/>
      <c r="DI374" s="100"/>
      <c r="DJ374" s="100"/>
      <c r="DK374" s="100"/>
      <c r="DL374" s="100"/>
      <c r="DM374" s="100"/>
      <c r="DN374" s="100"/>
      <c r="DO374" s="100"/>
      <c r="DP374" s="100"/>
      <c r="DQ374" s="100"/>
      <c r="DR374" s="100"/>
      <c r="DS374" s="100"/>
      <c r="DT374" s="100"/>
      <c r="DU374" s="100"/>
      <c r="DV374" s="100"/>
      <c r="DW374" s="100"/>
      <c r="DX374" s="100"/>
      <c r="DY374" s="100"/>
      <c r="DZ374" s="100"/>
      <c r="EA374" s="100"/>
      <c r="EB374" s="100"/>
      <c r="EC374" s="100"/>
      <c r="ED374" s="100"/>
      <c r="EE374" s="100"/>
      <c r="EF374" s="100"/>
      <c r="EG374" s="100"/>
      <c r="EH374" s="100"/>
      <c r="EI374" s="100"/>
      <c r="EJ374" s="100"/>
      <c r="EK374" s="100"/>
      <c r="EL374" s="100"/>
      <c r="EM374" s="100"/>
      <c r="EN374" s="100"/>
      <c r="EO374" s="100"/>
      <c r="EP374" s="100"/>
      <c r="EQ374" s="100"/>
      <c r="ER374" s="100"/>
      <c r="ES374" s="100"/>
      <c r="ET374" s="100"/>
      <c r="EU374" s="100"/>
      <c r="EV374" s="100"/>
      <c r="EW374" s="100"/>
      <c r="EX374" s="100"/>
      <c r="EY374" s="100"/>
      <c r="EZ374" s="100"/>
      <c r="FA374" s="100"/>
      <c r="FB374" s="100"/>
      <c r="FC374" s="100"/>
      <c r="FD374" s="100"/>
      <c r="FE374" s="100"/>
      <c r="FF374" s="100"/>
      <c r="FG374" s="100"/>
      <c r="FH374" s="100"/>
      <c r="FI374" s="100"/>
      <c r="FJ374" s="100"/>
      <c r="FK374" s="100"/>
      <c r="FL374" s="100"/>
      <c r="FM374" s="100"/>
      <c r="FN374" s="100"/>
      <c r="FO374" s="100"/>
      <c r="FP374" s="100"/>
      <c r="FQ374" s="100"/>
      <c r="FR374" s="100"/>
      <c r="FS374" s="100"/>
      <c r="FT374" s="100"/>
      <c r="FU374" s="100"/>
      <c r="FV374" s="100"/>
      <c r="FW374" s="100"/>
      <c r="FX374" s="100"/>
      <c r="FY374" s="100"/>
      <c r="FZ374" s="100"/>
      <c r="GA374" s="100"/>
      <c r="GB374" s="100"/>
      <c r="GC374" s="100"/>
      <c r="GD374" s="100"/>
      <c r="GE374" s="100"/>
      <c r="GF374" s="100"/>
      <c r="GG374" s="100"/>
      <c r="GH374" s="100"/>
      <c r="GI374" s="100"/>
      <c r="GJ374" s="100"/>
      <c r="GK374" s="100"/>
      <c r="GL374" s="100"/>
      <c r="GM374" s="100"/>
      <c r="GN374" s="100"/>
      <c r="GO374" s="100"/>
      <c r="GP374" s="100"/>
      <c r="GQ374" s="100"/>
      <c r="GR374" s="100"/>
      <c r="GS374" s="100"/>
      <c r="GT374" s="100"/>
      <c r="GU374" s="100"/>
      <c r="GV374" s="100"/>
      <c r="GW374" s="100"/>
      <c r="GX374" s="100"/>
      <c r="GY374" s="100"/>
      <c r="GZ374" s="100"/>
      <c r="HA374" s="100"/>
      <c r="HB374" s="100"/>
      <c r="HC374" s="100"/>
      <c r="HD374" s="100"/>
      <c r="HE374" s="100"/>
      <c r="HF374" s="100"/>
      <c r="HG374" s="100"/>
      <c r="HH374" s="100"/>
      <c r="HI374" s="100"/>
      <c r="HJ374" s="100"/>
      <c r="HK374" s="100"/>
      <c r="HL374" s="100"/>
      <c r="HM374" s="100"/>
      <c r="HN374" s="100"/>
      <c r="HO374" s="100"/>
      <c r="HP374" s="100"/>
      <c r="HQ374" s="100"/>
      <c r="HR374" s="100"/>
      <c r="HS374" s="100"/>
      <c r="HT374" s="100"/>
      <c r="HU374" s="100"/>
      <c r="HV374" s="100"/>
      <c r="HW374" s="100"/>
      <c r="HX374" s="100"/>
      <c r="HY374" s="100"/>
      <c r="HZ374" s="100"/>
      <c r="IA374" s="100"/>
      <c r="IB374" s="100"/>
      <c r="IC374" s="100"/>
      <c r="ID374" s="100"/>
      <c r="IE374" s="100"/>
      <c r="IF374" s="100"/>
      <c r="IG374" s="100"/>
      <c r="IH374" s="100"/>
      <c r="II374" s="100"/>
      <c r="IJ374" s="100"/>
      <c r="IK374" s="100"/>
      <c r="IL374" s="100"/>
      <c r="IM374" s="100"/>
      <c r="IN374" s="100"/>
      <c r="IO374" s="100"/>
      <c r="IP374" s="100"/>
    </row>
    <row r="375" spans="1:250" ht="22.5">
      <c r="A375" s="83" t="s">
        <v>471</v>
      </c>
      <c r="B375" s="4" t="s">
        <v>76</v>
      </c>
      <c r="C375" s="4">
        <v>87</v>
      </c>
      <c r="D375" s="4" t="s">
        <v>246</v>
      </c>
      <c r="E375" s="4">
        <v>75</v>
      </c>
      <c r="F375" s="4">
        <v>103</v>
      </c>
      <c r="G375" s="4">
        <v>135</v>
      </c>
      <c r="H375" s="4">
        <v>53</v>
      </c>
      <c r="I375" s="4">
        <v>49</v>
      </c>
      <c r="J375" s="4">
        <v>78</v>
      </c>
      <c r="K375" s="87" t="s">
        <v>533</v>
      </c>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c r="BF375" s="100"/>
      <c r="BG375" s="100"/>
      <c r="BH375" s="100"/>
      <c r="BI375" s="100"/>
      <c r="BJ375" s="100"/>
      <c r="BK375" s="100"/>
      <c r="BL375" s="100"/>
      <c r="BM375" s="100"/>
      <c r="BN375" s="100"/>
      <c r="BO375" s="100"/>
      <c r="BP375" s="100"/>
      <c r="BQ375" s="100"/>
      <c r="BR375" s="100"/>
      <c r="BS375" s="100"/>
      <c r="BT375" s="100"/>
      <c r="BU375" s="100"/>
      <c r="BV375" s="100"/>
      <c r="BW375" s="100"/>
      <c r="BX375" s="100"/>
      <c r="BY375" s="100"/>
      <c r="BZ375" s="100"/>
      <c r="CA375" s="100"/>
      <c r="CB375" s="100"/>
      <c r="CC375" s="100"/>
      <c r="CD375" s="100"/>
      <c r="CE375" s="100"/>
      <c r="CF375" s="100"/>
      <c r="CG375" s="100"/>
      <c r="CH375" s="100"/>
      <c r="CI375" s="100"/>
      <c r="CJ375" s="100"/>
      <c r="CK375" s="100"/>
      <c r="CL375" s="100"/>
      <c r="CM375" s="100"/>
      <c r="CN375" s="100"/>
      <c r="CO375" s="100"/>
      <c r="CP375" s="100"/>
      <c r="CQ375" s="100"/>
      <c r="CR375" s="100"/>
      <c r="CS375" s="100"/>
      <c r="CT375" s="100"/>
      <c r="CU375" s="100"/>
      <c r="CV375" s="100"/>
      <c r="CW375" s="100"/>
      <c r="CX375" s="100"/>
      <c r="CY375" s="100"/>
      <c r="CZ375" s="100"/>
      <c r="DA375" s="100"/>
      <c r="DB375" s="100"/>
      <c r="DC375" s="100"/>
      <c r="DD375" s="100"/>
      <c r="DE375" s="100"/>
      <c r="DF375" s="100"/>
      <c r="DG375" s="100"/>
      <c r="DH375" s="100"/>
      <c r="DI375" s="100"/>
      <c r="DJ375" s="100"/>
      <c r="DK375" s="100"/>
      <c r="DL375" s="100"/>
      <c r="DM375" s="100"/>
      <c r="DN375" s="100"/>
      <c r="DO375" s="100"/>
      <c r="DP375" s="100"/>
      <c r="DQ375" s="100"/>
      <c r="DR375" s="100"/>
      <c r="DS375" s="100"/>
      <c r="DT375" s="100"/>
      <c r="DU375" s="100"/>
      <c r="DV375" s="100"/>
      <c r="DW375" s="100"/>
      <c r="DX375" s="100"/>
      <c r="DY375" s="100"/>
      <c r="DZ375" s="100"/>
      <c r="EA375" s="100"/>
      <c r="EB375" s="100"/>
      <c r="EC375" s="100"/>
      <c r="ED375" s="100"/>
      <c r="EE375" s="100"/>
      <c r="EF375" s="100"/>
      <c r="EG375" s="100"/>
      <c r="EH375" s="100"/>
      <c r="EI375" s="100"/>
      <c r="EJ375" s="100"/>
      <c r="EK375" s="100"/>
      <c r="EL375" s="100"/>
      <c r="EM375" s="100"/>
      <c r="EN375" s="100"/>
      <c r="EO375" s="100"/>
      <c r="EP375" s="100"/>
      <c r="EQ375" s="100"/>
      <c r="ER375" s="100"/>
      <c r="ES375" s="100"/>
      <c r="ET375" s="100"/>
      <c r="EU375" s="100"/>
      <c r="EV375" s="100"/>
      <c r="EW375" s="100"/>
      <c r="EX375" s="100"/>
      <c r="EY375" s="100"/>
      <c r="EZ375" s="100"/>
      <c r="FA375" s="100"/>
      <c r="FB375" s="100"/>
      <c r="FC375" s="100"/>
      <c r="FD375" s="100"/>
      <c r="FE375" s="100"/>
      <c r="FF375" s="100"/>
      <c r="FG375" s="100"/>
      <c r="FH375" s="100"/>
      <c r="FI375" s="100"/>
      <c r="FJ375" s="100"/>
      <c r="FK375" s="100"/>
      <c r="FL375" s="100"/>
      <c r="FM375" s="100"/>
      <c r="FN375" s="100"/>
      <c r="FO375" s="100"/>
      <c r="FP375" s="100"/>
      <c r="FQ375" s="100"/>
      <c r="FR375" s="100"/>
      <c r="FS375" s="100"/>
      <c r="FT375" s="100"/>
      <c r="FU375" s="100"/>
      <c r="FV375" s="100"/>
      <c r="FW375" s="100"/>
      <c r="FX375" s="100"/>
      <c r="FY375" s="100"/>
      <c r="FZ375" s="100"/>
      <c r="GA375" s="100"/>
      <c r="GB375" s="100"/>
      <c r="GC375" s="100"/>
      <c r="GD375" s="100"/>
      <c r="GE375" s="100"/>
      <c r="GF375" s="100"/>
      <c r="GG375" s="100"/>
      <c r="GH375" s="100"/>
      <c r="GI375" s="100"/>
      <c r="GJ375" s="100"/>
      <c r="GK375" s="100"/>
      <c r="GL375" s="100"/>
      <c r="GM375" s="100"/>
      <c r="GN375" s="100"/>
      <c r="GO375" s="100"/>
      <c r="GP375" s="100"/>
      <c r="GQ375" s="100"/>
      <c r="GR375" s="100"/>
      <c r="GS375" s="100"/>
      <c r="GT375" s="100"/>
      <c r="GU375" s="100"/>
      <c r="GV375" s="100"/>
      <c r="GW375" s="100"/>
      <c r="GX375" s="100"/>
      <c r="GY375" s="100"/>
      <c r="GZ375" s="100"/>
      <c r="HA375" s="100"/>
      <c r="HB375" s="100"/>
      <c r="HC375" s="100"/>
      <c r="HD375" s="100"/>
      <c r="HE375" s="100"/>
      <c r="HF375" s="100"/>
      <c r="HG375" s="100"/>
      <c r="HH375" s="100"/>
      <c r="HI375" s="100"/>
      <c r="HJ375" s="100"/>
      <c r="HK375" s="100"/>
      <c r="HL375" s="100"/>
      <c r="HM375" s="100"/>
      <c r="HN375" s="100"/>
      <c r="HO375" s="100"/>
      <c r="HP375" s="100"/>
      <c r="HQ375" s="100"/>
      <c r="HR375" s="100"/>
      <c r="HS375" s="100"/>
      <c r="HT375" s="100"/>
      <c r="HU375" s="100"/>
      <c r="HV375" s="100"/>
      <c r="HW375" s="100"/>
      <c r="HX375" s="100"/>
      <c r="HY375" s="100"/>
      <c r="HZ375" s="100"/>
      <c r="IA375" s="100"/>
      <c r="IB375" s="100"/>
      <c r="IC375" s="100"/>
      <c r="ID375" s="100"/>
      <c r="IE375" s="100"/>
      <c r="IF375" s="100"/>
      <c r="IG375" s="100"/>
      <c r="IH375" s="100"/>
      <c r="II375" s="100"/>
      <c r="IJ375" s="100"/>
      <c r="IK375" s="100"/>
      <c r="IL375" s="100"/>
      <c r="IM375" s="100"/>
      <c r="IN375" s="100"/>
      <c r="IO375" s="100"/>
      <c r="IP375" s="100"/>
    </row>
    <row r="376" spans="1:250">
      <c r="A376" s="83" t="s">
        <v>294</v>
      </c>
      <c r="B376" s="4" t="s">
        <v>76</v>
      </c>
      <c r="C376" s="4">
        <v>94</v>
      </c>
      <c r="D376" s="4" t="s">
        <v>246</v>
      </c>
      <c r="E376" s="4">
        <v>59</v>
      </c>
      <c r="F376" s="4">
        <v>126</v>
      </c>
      <c r="G376" s="4">
        <v>117</v>
      </c>
      <c r="H376" s="4">
        <v>62</v>
      </c>
      <c r="I376" s="4">
        <v>61</v>
      </c>
      <c r="J376" s="4">
        <v>112</v>
      </c>
      <c r="K376" s="87" t="s">
        <v>533</v>
      </c>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c r="BF376" s="100"/>
      <c r="BG376" s="100"/>
      <c r="BH376" s="100"/>
      <c r="BI376" s="100"/>
      <c r="BJ376" s="100"/>
      <c r="BK376" s="100"/>
      <c r="BL376" s="100"/>
      <c r="BM376" s="100"/>
      <c r="BN376" s="100"/>
      <c r="BO376" s="100"/>
      <c r="BP376" s="100"/>
      <c r="BQ376" s="100"/>
      <c r="BR376" s="100"/>
      <c r="BS376" s="100"/>
      <c r="BT376" s="100"/>
      <c r="BU376" s="100"/>
      <c r="BV376" s="100"/>
      <c r="BW376" s="100"/>
      <c r="BX376" s="100"/>
      <c r="BY376" s="100"/>
      <c r="BZ376" s="100"/>
      <c r="CA376" s="100"/>
      <c r="CB376" s="100"/>
      <c r="CC376" s="100"/>
      <c r="CD376" s="100"/>
      <c r="CE376" s="100"/>
      <c r="CF376" s="100"/>
      <c r="CG376" s="100"/>
      <c r="CH376" s="100"/>
      <c r="CI376" s="100"/>
      <c r="CJ376" s="100"/>
      <c r="CK376" s="100"/>
      <c r="CL376" s="100"/>
      <c r="CM376" s="100"/>
      <c r="CN376" s="100"/>
      <c r="CO376" s="100"/>
      <c r="CP376" s="100"/>
      <c r="CQ376" s="100"/>
      <c r="CR376" s="100"/>
      <c r="CS376" s="100"/>
      <c r="CT376" s="100"/>
      <c r="CU376" s="100"/>
      <c r="CV376" s="100"/>
      <c r="CW376" s="100"/>
      <c r="CX376" s="100"/>
      <c r="CY376" s="100"/>
      <c r="CZ376" s="100"/>
      <c r="DA376" s="100"/>
      <c r="DB376" s="100"/>
      <c r="DC376" s="100"/>
      <c r="DD376" s="100"/>
      <c r="DE376" s="100"/>
      <c r="DF376" s="100"/>
      <c r="DG376" s="100"/>
      <c r="DH376" s="100"/>
      <c r="DI376" s="100"/>
      <c r="DJ376" s="100"/>
      <c r="DK376" s="100"/>
      <c r="DL376" s="100"/>
      <c r="DM376" s="100"/>
      <c r="DN376" s="100"/>
      <c r="DO376" s="100"/>
      <c r="DP376" s="100"/>
      <c r="DQ376" s="100"/>
      <c r="DR376" s="100"/>
      <c r="DS376" s="100"/>
      <c r="DT376" s="100"/>
      <c r="DU376" s="100"/>
      <c r="DV376" s="100"/>
      <c r="DW376" s="100"/>
      <c r="DX376" s="100"/>
      <c r="DY376" s="100"/>
      <c r="DZ376" s="100"/>
      <c r="EA376" s="100"/>
      <c r="EB376" s="100"/>
      <c r="EC376" s="100"/>
      <c r="ED376" s="100"/>
      <c r="EE376" s="100"/>
      <c r="EF376" s="100"/>
      <c r="EG376" s="100"/>
      <c r="EH376" s="100"/>
      <c r="EI376" s="100"/>
      <c r="EJ376" s="100"/>
      <c r="EK376" s="100"/>
      <c r="EL376" s="100"/>
      <c r="EM376" s="100"/>
      <c r="EN376" s="100"/>
      <c r="EO376" s="100"/>
      <c r="EP376" s="100"/>
      <c r="EQ376" s="100"/>
      <c r="ER376" s="100"/>
      <c r="ES376" s="100"/>
      <c r="ET376" s="100"/>
      <c r="EU376" s="100"/>
      <c r="EV376" s="100"/>
      <c r="EW376" s="100"/>
      <c r="EX376" s="100"/>
      <c r="EY376" s="100"/>
      <c r="EZ376" s="100"/>
      <c r="FA376" s="100"/>
      <c r="FB376" s="100"/>
      <c r="FC376" s="100"/>
      <c r="FD376" s="100"/>
      <c r="FE376" s="100"/>
      <c r="FF376" s="100"/>
      <c r="FG376" s="100"/>
      <c r="FH376" s="100"/>
      <c r="FI376" s="100"/>
      <c r="FJ376" s="100"/>
      <c r="FK376" s="100"/>
      <c r="FL376" s="100"/>
      <c r="FM376" s="100"/>
      <c r="FN376" s="100"/>
      <c r="FO376" s="100"/>
      <c r="FP376" s="100"/>
      <c r="FQ376" s="100"/>
      <c r="FR376" s="100"/>
      <c r="FS376" s="100"/>
      <c r="FT376" s="100"/>
      <c r="FU376" s="100"/>
      <c r="FV376" s="100"/>
      <c r="FW376" s="100"/>
      <c r="FX376" s="100"/>
      <c r="FY376" s="100"/>
      <c r="FZ376" s="100"/>
      <c r="GA376" s="100"/>
      <c r="GB376" s="100"/>
      <c r="GC376" s="100"/>
      <c r="GD376" s="100"/>
      <c r="GE376" s="100"/>
      <c r="GF376" s="100"/>
      <c r="GG376" s="100"/>
      <c r="GH376" s="100"/>
      <c r="GI376" s="100"/>
      <c r="GJ376" s="100"/>
      <c r="GK376" s="100"/>
      <c r="GL376" s="100"/>
      <c r="GM376" s="100"/>
      <c r="GN376" s="100"/>
      <c r="GO376" s="100"/>
      <c r="GP376" s="100"/>
      <c r="GQ376" s="100"/>
      <c r="GR376" s="100"/>
      <c r="GS376" s="100"/>
      <c r="GT376" s="100"/>
      <c r="GU376" s="100"/>
      <c r="GV376" s="100"/>
      <c r="GW376" s="100"/>
      <c r="GX376" s="100"/>
      <c r="GY376" s="100"/>
      <c r="GZ376" s="100"/>
      <c r="HA376" s="100"/>
      <c r="HB376" s="100"/>
      <c r="HC376" s="100"/>
      <c r="HD376" s="100"/>
      <c r="HE376" s="100"/>
      <c r="HF376" s="100"/>
      <c r="HG376" s="100"/>
      <c r="HH376" s="100"/>
      <c r="HI376" s="100"/>
      <c r="HJ376" s="100"/>
      <c r="HK376" s="100"/>
      <c r="HL376" s="100"/>
      <c r="HM376" s="100"/>
      <c r="HN376" s="100"/>
      <c r="HO376" s="100"/>
      <c r="HP376" s="100"/>
      <c r="HQ376" s="100"/>
      <c r="HR376" s="100"/>
      <c r="HS376" s="100"/>
      <c r="HT376" s="100"/>
      <c r="HU376" s="100"/>
      <c r="HV376" s="100"/>
      <c r="HW376" s="100"/>
      <c r="HX376" s="100"/>
      <c r="HY376" s="100"/>
      <c r="HZ376" s="100"/>
      <c r="IA376" s="100"/>
      <c r="IB376" s="100"/>
      <c r="IC376" s="100"/>
      <c r="ID376" s="100"/>
      <c r="IE376" s="100"/>
      <c r="IF376" s="100"/>
      <c r="IG376" s="100"/>
      <c r="IH376" s="100"/>
      <c r="II376" s="100"/>
      <c r="IJ376" s="100"/>
      <c r="IK376" s="100"/>
      <c r="IL376" s="100"/>
      <c r="IM376" s="100"/>
      <c r="IN376" s="100"/>
      <c r="IO376" s="100"/>
      <c r="IP376" s="100"/>
    </row>
    <row r="377" spans="1:250">
      <c r="A377" s="83" t="s">
        <v>295</v>
      </c>
      <c r="B377" s="4" t="s">
        <v>76</v>
      </c>
      <c r="C377" s="4">
        <v>82</v>
      </c>
      <c r="D377" s="4" t="s">
        <v>246</v>
      </c>
      <c r="E377" s="4">
        <v>63</v>
      </c>
      <c r="F377" s="4">
        <v>117</v>
      </c>
      <c r="G377" s="4">
        <v>107</v>
      </c>
      <c r="H377" s="4">
        <v>58</v>
      </c>
      <c r="I377" s="4">
        <v>46</v>
      </c>
      <c r="J377" s="4">
        <v>78</v>
      </c>
      <c r="K377" s="87" t="s">
        <v>533</v>
      </c>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c r="BL377" s="100"/>
      <c r="BM377" s="100"/>
      <c r="BN377" s="100"/>
      <c r="BO377" s="100"/>
      <c r="BP377" s="100"/>
      <c r="BQ377" s="100"/>
      <c r="BR377" s="100"/>
      <c r="BS377" s="100"/>
      <c r="BT377" s="100"/>
      <c r="BU377" s="100"/>
      <c r="BV377" s="100"/>
      <c r="BW377" s="100"/>
      <c r="BX377" s="100"/>
      <c r="BY377" s="100"/>
      <c r="BZ377" s="100"/>
      <c r="CA377" s="100"/>
      <c r="CB377" s="100"/>
      <c r="CC377" s="100"/>
      <c r="CD377" s="100"/>
      <c r="CE377" s="100"/>
      <c r="CF377" s="100"/>
      <c r="CG377" s="100"/>
      <c r="CH377" s="100"/>
      <c r="CI377" s="100"/>
      <c r="CJ377" s="100"/>
      <c r="CK377" s="100"/>
      <c r="CL377" s="100"/>
      <c r="CM377" s="100"/>
      <c r="CN377" s="100"/>
      <c r="CO377" s="100"/>
      <c r="CP377" s="100"/>
      <c r="CQ377" s="100"/>
      <c r="CR377" s="100"/>
      <c r="CS377" s="100"/>
      <c r="CT377" s="100"/>
      <c r="CU377" s="100"/>
      <c r="CV377" s="100"/>
      <c r="CW377" s="100"/>
      <c r="CX377" s="100"/>
      <c r="CY377" s="100"/>
      <c r="CZ377" s="100"/>
      <c r="DA377" s="100"/>
      <c r="DB377" s="100"/>
      <c r="DC377" s="100"/>
      <c r="DD377" s="100"/>
      <c r="DE377" s="100"/>
      <c r="DF377" s="100"/>
      <c r="DG377" s="100"/>
      <c r="DH377" s="100"/>
      <c r="DI377" s="100"/>
      <c r="DJ377" s="100"/>
      <c r="DK377" s="100"/>
      <c r="DL377" s="100"/>
      <c r="DM377" s="100"/>
      <c r="DN377" s="100"/>
      <c r="DO377" s="100"/>
      <c r="DP377" s="100"/>
      <c r="DQ377" s="100"/>
      <c r="DR377" s="100"/>
      <c r="DS377" s="100"/>
      <c r="DT377" s="100"/>
      <c r="DU377" s="100"/>
      <c r="DV377" s="100"/>
      <c r="DW377" s="100"/>
      <c r="DX377" s="100"/>
      <c r="DY377" s="100"/>
      <c r="DZ377" s="100"/>
      <c r="EA377" s="100"/>
      <c r="EB377" s="100"/>
      <c r="EC377" s="100"/>
      <c r="ED377" s="100"/>
      <c r="EE377" s="100"/>
      <c r="EF377" s="100"/>
      <c r="EG377" s="100"/>
      <c r="EH377" s="100"/>
      <c r="EI377" s="100"/>
      <c r="EJ377" s="100"/>
      <c r="EK377" s="100"/>
      <c r="EL377" s="100"/>
      <c r="EM377" s="100"/>
      <c r="EN377" s="100"/>
      <c r="EO377" s="100"/>
      <c r="EP377" s="100"/>
      <c r="EQ377" s="100"/>
      <c r="ER377" s="100"/>
      <c r="ES377" s="100"/>
      <c r="ET377" s="100"/>
      <c r="EU377" s="100"/>
      <c r="EV377" s="100"/>
      <c r="EW377" s="100"/>
      <c r="EX377" s="100"/>
      <c r="EY377" s="100"/>
      <c r="EZ377" s="100"/>
      <c r="FA377" s="100"/>
      <c r="FB377" s="100"/>
      <c r="FC377" s="100"/>
      <c r="FD377" s="100"/>
      <c r="FE377" s="100"/>
      <c r="FF377" s="100"/>
      <c r="FG377" s="100"/>
      <c r="FH377" s="100"/>
      <c r="FI377" s="100"/>
      <c r="FJ377" s="100"/>
      <c r="FK377" s="100"/>
      <c r="FL377" s="100"/>
      <c r="FM377" s="100"/>
      <c r="FN377" s="100"/>
      <c r="FO377" s="100"/>
      <c r="FP377" s="100"/>
      <c r="FQ377" s="100"/>
      <c r="FR377" s="100"/>
      <c r="FS377" s="100"/>
      <c r="FT377" s="100"/>
      <c r="FU377" s="100"/>
      <c r="FV377" s="100"/>
      <c r="FW377" s="100"/>
      <c r="FX377" s="100"/>
      <c r="FY377" s="100"/>
      <c r="FZ377" s="100"/>
      <c r="GA377" s="100"/>
      <c r="GB377" s="100"/>
      <c r="GC377" s="100"/>
      <c r="GD377" s="100"/>
      <c r="GE377" s="100"/>
      <c r="GF377" s="100"/>
      <c r="GG377" s="100"/>
      <c r="GH377" s="100"/>
      <c r="GI377" s="100"/>
      <c r="GJ377" s="100"/>
      <c r="GK377" s="100"/>
      <c r="GL377" s="100"/>
      <c r="GM377" s="100"/>
      <c r="GN377" s="100"/>
      <c r="GO377" s="100"/>
      <c r="GP377" s="100"/>
      <c r="GQ377" s="100"/>
      <c r="GR377" s="100"/>
      <c r="GS377" s="100"/>
      <c r="GT377" s="100"/>
      <c r="GU377" s="100"/>
      <c r="GV377" s="100"/>
      <c r="GW377" s="100"/>
      <c r="GX377" s="100"/>
      <c r="GY377" s="100"/>
      <c r="GZ377" s="100"/>
      <c r="HA377" s="100"/>
      <c r="HB377" s="100"/>
      <c r="HC377" s="100"/>
      <c r="HD377" s="100"/>
      <c r="HE377" s="100"/>
      <c r="HF377" s="100"/>
      <c r="HG377" s="100"/>
      <c r="HH377" s="100"/>
      <c r="HI377" s="100"/>
      <c r="HJ377" s="100"/>
      <c r="HK377" s="100"/>
      <c r="HL377" s="100"/>
      <c r="HM377" s="100"/>
      <c r="HN377" s="100"/>
      <c r="HO377" s="100"/>
      <c r="HP377" s="100"/>
      <c r="HQ377" s="100"/>
      <c r="HR377" s="100"/>
      <c r="HS377" s="100"/>
      <c r="HT377" s="100"/>
      <c r="HU377" s="100"/>
      <c r="HV377" s="100"/>
      <c r="HW377" s="100"/>
      <c r="HX377" s="100"/>
      <c r="HY377" s="100"/>
      <c r="HZ377" s="100"/>
      <c r="IA377" s="100"/>
      <c r="IB377" s="100"/>
      <c r="IC377" s="100"/>
      <c r="ID377" s="100"/>
      <c r="IE377" s="100"/>
      <c r="IF377" s="100"/>
      <c r="IG377" s="100"/>
      <c r="IH377" s="100"/>
      <c r="II377" s="100"/>
      <c r="IJ377" s="100"/>
      <c r="IK377" s="100"/>
      <c r="IL377" s="100"/>
      <c r="IM377" s="100"/>
      <c r="IN377" s="100"/>
      <c r="IO377" s="100"/>
      <c r="IP377" s="100"/>
    </row>
    <row r="378" spans="1:250">
      <c r="A378" s="83" t="s">
        <v>297</v>
      </c>
      <c r="B378" s="4" t="s">
        <v>76</v>
      </c>
      <c r="C378" s="4" t="s">
        <v>14</v>
      </c>
      <c r="D378" s="4" t="s">
        <v>246</v>
      </c>
      <c r="E378" s="4">
        <v>72</v>
      </c>
      <c r="F378" s="4" t="s">
        <v>14</v>
      </c>
      <c r="G378" s="4">
        <v>84</v>
      </c>
      <c r="H378" s="4" t="s">
        <v>14</v>
      </c>
      <c r="I378" s="4" t="s">
        <v>14</v>
      </c>
      <c r="J378" s="4" t="s">
        <v>14</v>
      </c>
      <c r="K378" s="87" t="s">
        <v>533</v>
      </c>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c r="BF378" s="100"/>
      <c r="BG378" s="100"/>
      <c r="BH378" s="100"/>
      <c r="BI378" s="100"/>
      <c r="BJ378" s="100"/>
      <c r="BK378" s="100"/>
      <c r="BL378" s="100"/>
      <c r="BM378" s="100"/>
      <c r="BN378" s="100"/>
      <c r="BO378" s="100"/>
      <c r="BP378" s="100"/>
      <c r="BQ378" s="100"/>
      <c r="BR378" s="100"/>
      <c r="BS378" s="100"/>
      <c r="BT378" s="100"/>
      <c r="BU378" s="100"/>
      <c r="BV378" s="100"/>
      <c r="BW378" s="100"/>
      <c r="BX378" s="100"/>
      <c r="BY378" s="100"/>
      <c r="BZ378" s="100"/>
      <c r="CA378" s="100"/>
      <c r="CB378" s="100"/>
      <c r="CC378" s="100"/>
      <c r="CD378" s="100"/>
      <c r="CE378" s="100"/>
      <c r="CF378" s="100"/>
      <c r="CG378" s="100"/>
      <c r="CH378" s="100"/>
      <c r="CI378" s="100"/>
      <c r="CJ378" s="100"/>
      <c r="CK378" s="100"/>
      <c r="CL378" s="100"/>
      <c r="CM378" s="100"/>
      <c r="CN378" s="100"/>
      <c r="CO378" s="100"/>
      <c r="CP378" s="100"/>
      <c r="CQ378" s="100"/>
      <c r="CR378" s="100"/>
      <c r="CS378" s="100"/>
      <c r="CT378" s="100"/>
      <c r="CU378" s="100"/>
      <c r="CV378" s="100"/>
      <c r="CW378" s="100"/>
      <c r="CX378" s="100"/>
      <c r="CY378" s="100"/>
      <c r="CZ378" s="100"/>
      <c r="DA378" s="100"/>
      <c r="DB378" s="100"/>
      <c r="DC378" s="100"/>
      <c r="DD378" s="100"/>
      <c r="DE378" s="100"/>
      <c r="DF378" s="100"/>
      <c r="DG378" s="100"/>
      <c r="DH378" s="100"/>
      <c r="DI378" s="100"/>
      <c r="DJ378" s="100"/>
      <c r="DK378" s="100"/>
      <c r="DL378" s="100"/>
      <c r="DM378" s="100"/>
      <c r="DN378" s="100"/>
      <c r="DO378" s="100"/>
      <c r="DP378" s="100"/>
      <c r="DQ378" s="100"/>
      <c r="DR378" s="100"/>
      <c r="DS378" s="100"/>
      <c r="DT378" s="100"/>
      <c r="DU378" s="100"/>
      <c r="DV378" s="100"/>
      <c r="DW378" s="100"/>
      <c r="DX378" s="100"/>
      <c r="DY378" s="100"/>
      <c r="DZ378" s="100"/>
      <c r="EA378" s="100"/>
      <c r="EB378" s="100"/>
      <c r="EC378" s="100"/>
      <c r="ED378" s="100"/>
      <c r="EE378" s="100"/>
      <c r="EF378" s="100"/>
      <c r="EG378" s="100"/>
      <c r="EH378" s="100"/>
      <c r="EI378" s="100"/>
      <c r="EJ378" s="100"/>
      <c r="EK378" s="100"/>
      <c r="EL378" s="100"/>
      <c r="EM378" s="100"/>
      <c r="EN378" s="100"/>
      <c r="EO378" s="100"/>
      <c r="EP378" s="100"/>
      <c r="EQ378" s="100"/>
      <c r="ER378" s="100"/>
      <c r="ES378" s="100"/>
      <c r="ET378" s="100"/>
      <c r="EU378" s="100"/>
      <c r="EV378" s="100"/>
      <c r="EW378" s="100"/>
      <c r="EX378" s="100"/>
      <c r="EY378" s="100"/>
      <c r="EZ378" s="100"/>
      <c r="FA378" s="100"/>
      <c r="FB378" s="100"/>
      <c r="FC378" s="100"/>
      <c r="FD378" s="100"/>
      <c r="FE378" s="100"/>
      <c r="FF378" s="100"/>
      <c r="FG378" s="100"/>
      <c r="FH378" s="100"/>
      <c r="FI378" s="100"/>
      <c r="FJ378" s="100"/>
      <c r="FK378" s="100"/>
      <c r="FL378" s="100"/>
      <c r="FM378" s="100"/>
      <c r="FN378" s="100"/>
      <c r="FO378" s="100"/>
      <c r="FP378" s="100"/>
      <c r="FQ378" s="100"/>
      <c r="FR378" s="100"/>
      <c r="FS378" s="100"/>
      <c r="FT378" s="100"/>
      <c r="FU378" s="100"/>
      <c r="FV378" s="100"/>
      <c r="FW378" s="100"/>
      <c r="FX378" s="100"/>
      <c r="FY378" s="100"/>
      <c r="FZ378" s="100"/>
      <c r="GA378" s="100"/>
      <c r="GB378" s="100"/>
      <c r="GC378" s="100"/>
      <c r="GD378" s="100"/>
      <c r="GE378" s="100"/>
      <c r="GF378" s="100"/>
      <c r="GG378" s="100"/>
      <c r="GH378" s="100"/>
      <c r="GI378" s="100"/>
      <c r="GJ378" s="100"/>
      <c r="GK378" s="100"/>
      <c r="GL378" s="100"/>
      <c r="GM378" s="100"/>
      <c r="GN378" s="100"/>
      <c r="GO378" s="100"/>
      <c r="GP378" s="100"/>
      <c r="GQ378" s="100"/>
      <c r="GR378" s="100"/>
      <c r="GS378" s="100"/>
      <c r="GT378" s="100"/>
      <c r="GU378" s="100"/>
      <c r="GV378" s="100"/>
      <c r="GW378" s="100"/>
      <c r="GX378" s="100"/>
      <c r="GY378" s="100"/>
      <c r="GZ378" s="100"/>
      <c r="HA378" s="100"/>
      <c r="HB378" s="100"/>
      <c r="HC378" s="100"/>
      <c r="HD378" s="100"/>
      <c r="HE378" s="100"/>
      <c r="HF378" s="100"/>
      <c r="HG378" s="100"/>
      <c r="HH378" s="100"/>
      <c r="HI378" s="100"/>
      <c r="HJ378" s="100"/>
      <c r="HK378" s="100"/>
      <c r="HL378" s="100"/>
      <c r="HM378" s="100"/>
      <c r="HN378" s="100"/>
      <c r="HO378" s="100"/>
      <c r="HP378" s="100"/>
      <c r="HQ378" s="100"/>
      <c r="HR378" s="100"/>
      <c r="HS378" s="100"/>
      <c r="HT378" s="100"/>
      <c r="HU378" s="100"/>
      <c r="HV378" s="100"/>
      <c r="HW378" s="100"/>
      <c r="HX378" s="100"/>
      <c r="HY378" s="100"/>
      <c r="HZ378" s="100"/>
      <c r="IA378" s="100"/>
      <c r="IB378" s="100"/>
      <c r="IC378" s="100"/>
      <c r="ID378" s="100"/>
      <c r="IE378" s="100"/>
      <c r="IF378" s="100"/>
      <c r="IG378" s="100"/>
      <c r="IH378" s="100"/>
      <c r="II378" s="100"/>
      <c r="IJ378" s="100"/>
      <c r="IK378" s="100"/>
      <c r="IL378" s="100"/>
      <c r="IM378" s="100"/>
      <c r="IN378" s="100"/>
      <c r="IO378" s="100"/>
      <c r="IP378" s="100"/>
    </row>
    <row r="379" spans="1:250">
      <c r="A379" s="83" t="s">
        <v>708</v>
      </c>
      <c r="B379" s="4" t="s">
        <v>76</v>
      </c>
      <c r="C379" s="4" t="s">
        <v>14</v>
      </c>
      <c r="D379" s="4" t="s">
        <v>246</v>
      </c>
      <c r="E379" s="4">
        <v>75</v>
      </c>
      <c r="F379" s="4">
        <v>103</v>
      </c>
      <c r="G379" s="4">
        <v>155</v>
      </c>
      <c r="H379" s="4">
        <v>65</v>
      </c>
      <c r="I379" s="4" t="s">
        <v>14</v>
      </c>
      <c r="J379" s="4" t="s">
        <v>14</v>
      </c>
      <c r="K379" s="87" t="s">
        <v>536</v>
      </c>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c r="BF379" s="100"/>
      <c r="BG379" s="100"/>
      <c r="BH379" s="100"/>
      <c r="BI379" s="100"/>
      <c r="BJ379" s="100"/>
      <c r="BK379" s="100"/>
      <c r="BL379" s="100"/>
      <c r="BM379" s="100"/>
      <c r="BN379" s="100"/>
      <c r="BO379" s="100"/>
      <c r="BP379" s="100"/>
      <c r="BQ379" s="100"/>
      <c r="BR379" s="100"/>
      <c r="BS379" s="100"/>
      <c r="BT379" s="100"/>
      <c r="BU379" s="100"/>
      <c r="BV379" s="100"/>
      <c r="BW379" s="100"/>
      <c r="BX379" s="100"/>
      <c r="BY379" s="100"/>
      <c r="BZ379" s="100"/>
      <c r="CA379" s="100"/>
      <c r="CB379" s="100"/>
      <c r="CC379" s="100"/>
      <c r="CD379" s="100"/>
      <c r="CE379" s="100"/>
      <c r="CF379" s="100"/>
      <c r="CG379" s="100"/>
      <c r="CH379" s="100"/>
      <c r="CI379" s="100"/>
      <c r="CJ379" s="100"/>
      <c r="CK379" s="100"/>
      <c r="CL379" s="100"/>
      <c r="CM379" s="100"/>
      <c r="CN379" s="100"/>
      <c r="CO379" s="100"/>
      <c r="CP379" s="100"/>
      <c r="CQ379" s="100"/>
      <c r="CR379" s="100"/>
      <c r="CS379" s="100"/>
      <c r="CT379" s="100"/>
      <c r="CU379" s="100"/>
      <c r="CV379" s="100"/>
      <c r="CW379" s="100"/>
      <c r="CX379" s="100"/>
      <c r="CY379" s="100"/>
      <c r="CZ379" s="100"/>
      <c r="DA379" s="100"/>
      <c r="DB379" s="100"/>
      <c r="DC379" s="100"/>
      <c r="DD379" s="100"/>
      <c r="DE379" s="100"/>
      <c r="DF379" s="100"/>
      <c r="DG379" s="100"/>
      <c r="DH379" s="100"/>
      <c r="DI379" s="100"/>
      <c r="DJ379" s="100"/>
      <c r="DK379" s="100"/>
      <c r="DL379" s="100"/>
      <c r="DM379" s="100"/>
      <c r="DN379" s="100"/>
      <c r="DO379" s="100"/>
      <c r="DP379" s="100"/>
      <c r="DQ379" s="100"/>
      <c r="DR379" s="100"/>
      <c r="DS379" s="100"/>
      <c r="DT379" s="100"/>
      <c r="DU379" s="100"/>
      <c r="DV379" s="100"/>
      <c r="DW379" s="100"/>
      <c r="DX379" s="100"/>
      <c r="DY379" s="100"/>
      <c r="DZ379" s="100"/>
      <c r="EA379" s="100"/>
      <c r="EB379" s="100"/>
      <c r="EC379" s="100"/>
      <c r="ED379" s="100"/>
      <c r="EE379" s="100"/>
      <c r="EF379" s="100"/>
      <c r="EG379" s="100"/>
      <c r="EH379" s="100"/>
      <c r="EI379" s="100"/>
      <c r="EJ379" s="100"/>
      <c r="EK379" s="100"/>
      <c r="EL379" s="100"/>
      <c r="EM379" s="100"/>
      <c r="EN379" s="100"/>
      <c r="EO379" s="100"/>
      <c r="EP379" s="100"/>
      <c r="EQ379" s="100"/>
      <c r="ER379" s="100"/>
      <c r="ES379" s="100"/>
      <c r="ET379" s="100"/>
      <c r="EU379" s="100"/>
      <c r="EV379" s="100"/>
      <c r="EW379" s="100"/>
      <c r="EX379" s="100"/>
      <c r="EY379" s="100"/>
      <c r="EZ379" s="100"/>
      <c r="FA379" s="100"/>
      <c r="FB379" s="100"/>
      <c r="FC379" s="100"/>
      <c r="FD379" s="100"/>
      <c r="FE379" s="100"/>
      <c r="FF379" s="100"/>
      <c r="FG379" s="100"/>
      <c r="FH379" s="100"/>
      <c r="FI379" s="100"/>
      <c r="FJ379" s="100"/>
      <c r="FK379" s="100"/>
      <c r="FL379" s="100"/>
      <c r="FM379" s="100"/>
      <c r="FN379" s="100"/>
      <c r="FO379" s="100"/>
      <c r="FP379" s="100"/>
      <c r="FQ379" s="100"/>
      <c r="FR379" s="100"/>
      <c r="FS379" s="100"/>
      <c r="FT379" s="100"/>
      <c r="FU379" s="100"/>
      <c r="FV379" s="100"/>
      <c r="FW379" s="100"/>
      <c r="FX379" s="100"/>
      <c r="FY379" s="100"/>
      <c r="FZ379" s="100"/>
      <c r="GA379" s="100"/>
      <c r="GB379" s="100"/>
      <c r="GC379" s="100"/>
      <c r="GD379" s="100"/>
      <c r="GE379" s="100"/>
      <c r="GF379" s="100"/>
      <c r="GG379" s="100"/>
      <c r="GH379" s="100"/>
      <c r="GI379" s="100"/>
      <c r="GJ379" s="100"/>
      <c r="GK379" s="100"/>
      <c r="GL379" s="100"/>
      <c r="GM379" s="100"/>
      <c r="GN379" s="100"/>
      <c r="GO379" s="100"/>
      <c r="GP379" s="100"/>
      <c r="GQ379" s="100"/>
      <c r="GR379" s="100"/>
      <c r="GS379" s="100"/>
      <c r="GT379" s="100"/>
      <c r="GU379" s="100"/>
      <c r="GV379" s="100"/>
      <c r="GW379" s="100"/>
      <c r="GX379" s="100"/>
      <c r="GY379" s="100"/>
      <c r="GZ379" s="100"/>
      <c r="HA379" s="100"/>
      <c r="HB379" s="100"/>
      <c r="HC379" s="100"/>
      <c r="HD379" s="100"/>
      <c r="HE379" s="100"/>
      <c r="HF379" s="100"/>
      <c r="HG379" s="100"/>
      <c r="HH379" s="100"/>
      <c r="HI379" s="100"/>
      <c r="HJ379" s="100"/>
      <c r="HK379" s="100"/>
      <c r="HL379" s="100"/>
      <c r="HM379" s="100"/>
      <c r="HN379" s="100"/>
      <c r="HO379" s="100"/>
      <c r="HP379" s="100"/>
      <c r="HQ379" s="100"/>
      <c r="HR379" s="100"/>
      <c r="HS379" s="100"/>
      <c r="HT379" s="100"/>
      <c r="HU379" s="100"/>
      <c r="HV379" s="100"/>
      <c r="HW379" s="100"/>
      <c r="HX379" s="100"/>
      <c r="HY379" s="100"/>
      <c r="HZ379" s="100"/>
      <c r="IA379" s="100"/>
      <c r="IB379" s="100"/>
      <c r="IC379" s="100"/>
      <c r="ID379" s="100"/>
      <c r="IE379" s="100"/>
      <c r="IF379" s="100"/>
      <c r="IG379" s="100"/>
      <c r="IH379" s="100"/>
      <c r="II379" s="100"/>
      <c r="IJ379" s="100"/>
      <c r="IK379" s="100"/>
      <c r="IL379" s="100"/>
      <c r="IM379" s="100"/>
      <c r="IN379" s="100"/>
      <c r="IO379" s="100"/>
      <c r="IP379" s="100"/>
    </row>
    <row r="380" spans="1:250">
      <c r="A380" s="83" t="s">
        <v>709</v>
      </c>
      <c r="B380" s="4" t="s">
        <v>76</v>
      </c>
      <c r="C380" s="4" t="s">
        <v>14</v>
      </c>
      <c r="D380" s="4" t="s">
        <v>246</v>
      </c>
      <c r="E380" s="4">
        <v>76</v>
      </c>
      <c r="F380" s="4">
        <v>93</v>
      </c>
      <c r="G380" s="4">
        <v>139</v>
      </c>
      <c r="H380" s="4">
        <v>70</v>
      </c>
      <c r="I380" s="4" t="s">
        <v>14</v>
      </c>
      <c r="J380" s="4" t="s">
        <v>14</v>
      </c>
      <c r="K380" s="87" t="s">
        <v>536</v>
      </c>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c r="BF380" s="100"/>
      <c r="BG380" s="100"/>
      <c r="BH380" s="100"/>
      <c r="BI380" s="100"/>
      <c r="BJ380" s="100"/>
      <c r="BK380" s="100"/>
      <c r="BL380" s="100"/>
      <c r="BM380" s="100"/>
      <c r="BN380" s="100"/>
      <c r="BO380" s="100"/>
      <c r="BP380" s="100"/>
      <c r="BQ380" s="100"/>
      <c r="BR380" s="100"/>
      <c r="BS380" s="100"/>
      <c r="BT380" s="100"/>
      <c r="BU380" s="100"/>
      <c r="BV380" s="100"/>
      <c r="BW380" s="100"/>
      <c r="BX380" s="100"/>
      <c r="BY380" s="100"/>
      <c r="BZ380" s="100"/>
      <c r="CA380" s="100"/>
      <c r="CB380" s="100"/>
      <c r="CC380" s="100"/>
      <c r="CD380" s="100"/>
      <c r="CE380" s="100"/>
      <c r="CF380" s="100"/>
      <c r="CG380" s="100"/>
      <c r="CH380" s="100"/>
      <c r="CI380" s="100"/>
      <c r="CJ380" s="100"/>
      <c r="CK380" s="100"/>
      <c r="CL380" s="100"/>
      <c r="CM380" s="100"/>
      <c r="CN380" s="100"/>
      <c r="CO380" s="100"/>
      <c r="CP380" s="100"/>
      <c r="CQ380" s="100"/>
      <c r="CR380" s="100"/>
      <c r="CS380" s="100"/>
      <c r="CT380" s="100"/>
      <c r="CU380" s="100"/>
      <c r="CV380" s="100"/>
      <c r="CW380" s="100"/>
      <c r="CX380" s="100"/>
      <c r="CY380" s="100"/>
      <c r="CZ380" s="100"/>
      <c r="DA380" s="100"/>
      <c r="DB380" s="100"/>
      <c r="DC380" s="100"/>
      <c r="DD380" s="100"/>
      <c r="DE380" s="100"/>
      <c r="DF380" s="100"/>
      <c r="DG380" s="100"/>
      <c r="DH380" s="100"/>
      <c r="DI380" s="100"/>
      <c r="DJ380" s="100"/>
      <c r="DK380" s="100"/>
      <c r="DL380" s="100"/>
      <c r="DM380" s="100"/>
      <c r="DN380" s="100"/>
      <c r="DO380" s="100"/>
      <c r="DP380" s="100"/>
      <c r="DQ380" s="100"/>
      <c r="DR380" s="100"/>
      <c r="DS380" s="100"/>
      <c r="DT380" s="100"/>
      <c r="DU380" s="100"/>
      <c r="DV380" s="100"/>
      <c r="DW380" s="100"/>
      <c r="DX380" s="100"/>
      <c r="DY380" s="100"/>
      <c r="DZ380" s="100"/>
      <c r="EA380" s="100"/>
      <c r="EB380" s="100"/>
      <c r="EC380" s="100"/>
      <c r="ED380" s="100"/>
      <c r="EE380" s="100"/>
      <c r="EF380" s="100"/>
      <c r="EG380" s="100"/>
      <c r="EH380" s="100"/>
      <c r="EI380" s="100"/>
      <c r="EJ380" s="100"/>
      <c r="EK380" s="100"/>
      <c r="EL380" s="100"/>
      <c r="EM380" s="100"/>
      <c r="EN380" s="100"/>
      <c r="EO380" s="100"/>
      <c r="EP380" s="100"/>
      <c r="EQ380" s="100"/>
      <c r="ER380" s="100"/>
      <c r="ES380" s="100"/>
      <c r="ET380" s="100"/>
      <c r="EU380" s="100"/>
      <c r="EV380" s="100"/>
      <c r="EW380" s="100"/>
      <c r="EX380" s="100"/>
      <c r="EY380" s="100"/>
      <c r="EZ380" s="100"/>
      <c r="FA380" s="100"/>
      <c r="FB380" s="100"/>
      <c r="FC380" s="100"/>
      <c r="FD380" s="100"/>
      <c r="FE380" s="100"/>
      <c r="FF380" s="100"/>
      <c r="FG380" s="100"/>
      <c r="FH380" s="100"/>
      <c r="FI380" s="100"/>
      <c r="FJ380" s="100"/>
      <c r="FK380" s="100"/>
      <c r="FL380" s="100"/>
      <c r="FM380" s="100"/>
      <c r="FN380" s="100"/>
      <c r="FO380" s="100"/>
      <c r="FP380" s="100"/>
      <c r="FQ380" s="100"/>
      <c r="FR380" s="100"/>
      <c r="FS380" s="100"/>
      <c r="FT380" s="100"/>
      <c r="FU380" s="100"/>
      <c r="FV380" s="100"/>
      <c r="FW380" s="100"/>
      <c r="FX380" s="100"/>
      <c r="FY380" s="100"/>
      <c r="FZ380" s="100"/>
      <c r="GA380" s="100"/>
      <c r="GB380" s="100"/>
      <c r="GC380" s="100"/>
      <c r="GD380" s="100"/>
      <c r="GE380" s="100"/>
      <c r="GF380" s="100"/>
      <c r="GG380" s="100"/>
      <c r="GH380" s="100"/>
      <c r="GI380" s="100"/>
      <c r="GJ380" s="100"/>
      <c r="GK380" s="100"/>
      <c r="GL380" s="100"/>
      <c r="GM380" s="100"/>
      <c r="GN380" s="100"/>
      <c r="GO380" s="100"/>
      <c r="GP380" s="100"/>
      <c r="GQ380" s="100"/>
      <c r="GR380" s="100"/>
      <c r="GS380" s="100"/>
      <c r="GT380" s="100"/>
      <c r="GU380" s="100"/>
      <c r="GV380" s="100"/>
      <c r="GW380" s="100"/>
      <c r="GX380" s="100"/>
      <c r="GY380" s="100"/>
      <c r="GZ380" s="100"/>
      <c r="HA380" s="100"/>
      <c r="HB380" s="100"/>
      <c r="HC380" s="100"/>
      <c r="HD380" s="100"/>
      <c r="HE380" s="100"/>
      <c r="HF380" s="100"/>
      <c r="HG380" s="100"/>
      <c r="HH380" s="100"/>
      <c r="HI380" s="100"/>
      <c r="HJ380" s="100"/>
      <c r="HK380" s="100"/>
      <c r="HL380" s="100"/>
      <c r="HM380" s="100"/>
      <c r="HN380" s="100"/>
      <c r="HO380" s="100"/>
      <c r="HP380" s="100"/>
      <c r="HQ380" s="100"/>
      <c r="HR380" s="100"/>
      <c r="HS380" s="100"/>
      <c r="HT380" s="100"/>
      <c r="HU380" s="100"/>
      <c r="HV380" s="100"/>
      <c r="HW380" s="100"/>
      <c r="HX380" s="100"/>
      <c r="HY380" s="100"/>
      <c r="HZ380" s="100"/>
      <c r="IA380" s="100"/>
      <c r="IB380" s="100"/>
      <c r="IC380" s="100"/>
      <c r="ID380" s="100"/>
      <c r="IE380" s="100"/>
      <c r="IF380" s="100"/>
      <c r="IG380" s="100"/>
      <c r="IH380" s="100"/>
      <c r="II380" s="100"/>
      <c r="IJ380" s="100"/>
      <c r="IK380" s="100"/>
      <c r="IL380" s="100"/>
      <c r="IM380" s="100"/>
      <c r="IN380" s="100"/>
      <c r="IO380" s="100"/>
      <c r="IP380" s="100"/>
    </row>
    <row r="381" spans="1:250">
      <c r="A381" s="83" t="s">
        <v>310</v>
      </c>
      <c r="B381" s="4" t="s">
        <v>76</v>
      </c>
      <c r="C381" s="4">
        <v>98</v>
      </c>
      <c r="D381" s="4" t="s">
        <v>246</v>
      </c>
      <c r="E381" s="4">
        <v>57</v>
      </c>
      <c r="F381" s="4">
        <v>134</v>
      </c>
      <c r="G381" s="4">
        <v>115</v>
      </c>
      <c r="H381" s="4">
        <v>66</v>
      </c>
      <c r="I381" s="4">
        <v>77</v>
      </c>
      <c r="J381" s="4">
        <v>121</v>
      </c>
      <c r="K381" s="87" t="s">
        <v>568</v>
      </c>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c r="BF381" s="100"/>
      <c r="BG381" s="100"/>
      <c r="BH381" s="100"/>
      <c r="BI381" s="100"/>
      <c r="BJ381" s="100"/>
      <c r="BK381" s="100"/>
      <c r="BL381" s="100"/>
      <c r="BM381" s="100"/>
      <c r="BN381" s="100"/>
      <c r="BO381" s="100"/>
      <c r="BP381" s="100"/>
      <c r="BQ381" s="100"/>
      <c r="BR381" s="100"/>
      <c r="BS381" s="100"/>
      <c r="BT381" s="100"/>
      <c r="BU381" s="100"/>
      <c r="BV381" s="100"/>
      <c r="BW381" s="100"/>
      <c r="BX381" s="100"/>
      <c r="BY381" s="100"/>
      <c r="BZ381" s="100"/>
      <c r="CA381" s="100"/>
      <c r="CB381" s="100"/>
      <c r="CC381" s="100"/>
      <c r="CD381" s="100"/>
      <c r="CE381" s="100"/>
      <c r="CF381" s="100"/>
      <c r="CG381" s="100"/>
      <c r="CH381" s="100"/>
      <c r="CI381" s="100"/>
      <c r="CJ381" s="100"/>
      <c r="CK381" s="100"/>
      <c r="CL381" s="100"/>
      <c r="CM381" s="100"/>
      <c r="CN381" s="100"/>
      <c r="CO381" s="100"/>
      <c r="CP381" s="100"/>
      <c r="CQ381" s="100"/>
      <c r="CR381" s="100"/>
      <c r="CS381" s="100"/>
      <c r="CT381" s="100"/>
      <c r="CU381" s="100"/>
      <c r="CV381" s="100"/>
      <c r="CW381" s="100"/>
      <c r="CX381" s="100"/>
      <c r="CY381" s="100"/>
      <c r="CZ381" s="100"/>
      <c r="DA381" s="100"/>
      <c r="DB381" s="100"/>
      <c r="DC381" s="100"/>
      <c r="DD381" s="100"/>
      <c r="DE381" s="100"/>
      <c r="DF381" s="100"/>
      <c r="DG381" s="100"/>
      <c r="DH381" s="100"/>
      <c r="DI381" s="100"/>
      <c r="DJ381" s="100"/>
      <c r="DK381" s="100"/>
      <c r="DL381" s="100"/>
      <c r="DM381" s="100"/>
      <c r="DN381" s="100"/>
      <c r="DO381" s="100"/>
      <c r="DP381" s="100"/>
      <c r="DQ381" s="100"/>
      <c r="DR381" s="100"/>
      <c r="DS381" s="100"/>
      <c r="DT381" s="100"/>
      <c r="DU381" s="100"/>
      <c r="DV381" s="100"/>
      <c r="DW381" s="100"/>
      <c r="DX381" s="100"/>
      <c r="DY381" s="100"/>
      <c r="DZ381" s="100"/>
      <c r="EA381" s="100"/>
      <c r="EB381" s="100"/>
      <c r="EC381" s="100"/>
      <c r="ED381" s="100"/>
      <c r="EE381" s="100"/>
      <c r="EF381" s="100"/>
      <c r="EG381" s="100"/>
      <c r="EH381" s="100"/>
      <c r="EI381" s="100"/>
      <c r="EJ381" s="100"/>
      <c r="EK381" s="100"/>
      <c r="EL381" s="100"/>
      <c r="EM381" s="100"/>
      <c r="EN381" s="100"/>
      <c r="EO381" s="100"/>
      <c r="EP381" s="100"/>
      <c r="EQ381" s="100"/>
      <c r="ER381" s="100"/>
      <c r="ES381" s="100"/>
      <c r="ET381" s="100"/>
      <c r="EU381" s="100"/>
      <c r="EV381" s="100"/>
      <c r="EW381" s="100"/>
      <c r="EX381" s="100"/>
      <c r="EY381" s="100"/>
      <c r="EZ381" s="100"/>
      <c r="FA381" s="100"/>
      <c r="FB381" s="100"/>
      <c r="FC381" s="100"/>
      <c r="FD381" s="100"/>
      <c r="FE381" s="100"/>
      <c r="FF381" s="100"/>
      <c r="FG381" s="100"/>
      <c r="FH381" s="100"/>
      <c r="FI381" s="100"/>
      <c r="FJ381" s="100"/>
      <c r="FK381" s="100"/>
      <c r="FL381" s="100"/>
      <c r="FM381" s="100"/>
      <c r="FN381" s="100"/>
      <c r="FO381" s="100"/>
      <c r="FP381" s="100"/>
      <c r="FQ381" s="100"/>
      <c r="FR381" s="100"/>
      <c r="FS381" s="100"/>
      <c r="FT381" s="100"/>
      <c r="FU381" s="100"/>
      <c r="FV381" s="100"/>
      <c r="FW381" s="100"/>
      <c r="FX381" s="100"/>
      <c r="FY381" s="100"/>
      <c r="FZ381" s="100"/>
      <c r="GA381" s="100"/>
      <c r="GB381" s="100"/>
      <c r="GC381" s="100"/>
      <c r="GD381" s="100"/>
      <c r="GE381" s="100"/>
      <c r="GF381" s="100"/>
      <c r="GG381" s="100"/>
      <c r="GH381" s="100"/>
      <c r="GI381" s="100"/>
      <c r="GJ381" s="100"/>
      <c r="GK381" s="100"/>
      <c r="GL381" s="100"/>
      <c r="GM381" s="100"/>
      <c r="GN381" s="100"/>
      <c r="GO381" s="100"/>
      <c r="GP381" s="100"/>
      <c r="GQ381" s="100"/>
      <c r="GR381" s="100"/>
      <c r="GS381" s="100"/>
      <c r="GT381" s="100"/>
      <c r="GU381" s="100"/>
      <c r="GV381" s="100"/>
      <c r="GW381" s="100"/>
      <c r="GX381" s="100"/>
      <c r="GY381" s="100"/>
      <c r="GZ381" s="100"/>
      <c r="HA381" s="100"/>
      <c r="HB381" s="100"/>
      <c r="HC381" s="100"/>
      <c r="HD381" s="100"/>
      <c r="HE381" s="100"/>
      <c r="HF381" s="100"/>
      <c r="HG381" s="100"/>
      <c r="HH381" s="100"/>
      <c r="HI381" s="100"/>
      <c r="HJ381" s="100"/>
      <c r="HK381" s="100"/>
      <c r="HL381" s="100"/>
      <c r="HM381" s="100"/>
      <c r="HN381" s="100"/>
      <c r="HO381" s="100"/>
      <c r="HP381" s="100"/>
      <c r="HQ381" s="100"/>
      <c r="HR381" s="100"/>
      <c r="HS381" s="100"/>
      <c r="HT381" s="100"/>
      <c r="HU381" s="100"/>
      <c r="HV381" s="100"/>
      <c r="HW381" s="100"/>
      <c r="HX381" s="100"/>
      <c r="HY381" s="100"/>
      <c r="HZ381" s="100"/>
      <c r="IA381" s="100"/>
      <c r="IB381" s="100"/>
      <c r="IC381" s="100"/>
      <c r="ID381" s="100"/>
      <c r="IE381" s="100"/>
      <c r="IF381" s="100"/>
      <c r="IG381" s="100"/>
      <c r="IH381" s="100"/>
      <c r="II381" s="100"/>
      <c r="IJ381" s="100"/>
      <c r="IK381" s="100"/>
      <c r="IL381" s="100"/>
      <c r="IM381" s="100"/>
      <c r="IN381" s="100"/>
      <c r="IO381" s="100"/>
      <c r="IP381" s="100"/>
    </row>
    <row r="382" spans="1:250">
      <c r="A382" s="83" t="s">
        <v>311</v>
      </c>
      <c r="B382" s="4" t="s">
        <v>76</v>
      </c>
      <c r="C382" s="4">
        <v>93</v>
      </c>
      <c r="D382" s="4" t="s">
        <v>246</v>
      </c>
      <c r="E382" s="4">
        <v>74</v>
      </c>
      <c r="F382" s="4">
        <v>120</v>
      </c>
      <c r="G382" s="4">
        <v>144</v>
      </c>
      <c r="H382" s="4">
        <v>63</v>
      </c>
      <c r="I382" s="4">
        <v>48</v>
      </c>
      <c r="J382" s="4">
        <v>82</v>
      </c>
      <c r="K382" s="87" t="s">
        <v>568</v>
      </c>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c r="BF382" s="100"/>
      <c r="BG382" s="100"/>
      <c r="BH382" s="100"/>
      <c r="BI382" s="100"/>
      <c r="BJ382" s="100"/>
      <c r="BK382" s="100"/>
      <c r="BL382" s="100"/>
      <c r="BM382" s="100"/>
      <c r="BN382" s="100"/>
      <c r="BO382" s="100"/>
      <c r="BP382" s="100"/>
      <c r="BQ382" s="100"/>
      <c r="BR382" s="100"/>
      <c r="BS382" s="100"/>
      <c r="BT382" s="100"/>
      <c r="BU382" s="100"/>
      <c r="BV382" s="100"/>
      <c r="BW382" s="100"/>
      <c r="BX382" s="100"/>
      <c r="BY382" s="100"/>
      <c r="BZ382" s="100"/>
      <c r="CA382" s="100"/>
      <c r="CB382" s="100"/>
      <c r="CC382" s="100"/>
      <c r="CD382" s="100"/>
      <c r="CE382" s="100"/>
      <c r="CF382" s="100"/>
      <c r="CG382" s="100"/>
      <c r="CH382" s="100"/>
      <c r="CI382" s="100"/>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100"/>
      <c r="DE382" s="100"/>
      <c r="DF382" s="100"/>
      <c r="DG382" s="100"/>
      <c r="DH382" s="100"/>
      <c r="DI382" s="100"/>
      <c r="DJ382" s="100"/>
      <c r="DK382" s="100"/>
      <c r="DL382" s="100"/>
      <c r="DM382" s="100"/>
      <c r="DN382" s="100"/>
      <c r="DO382" s="100"/>
      <c r="DP382" s="100"/>
      <c r="DQ382" s="100"/>
      <c r="DR382" s="100"/>
      <c r="DS382" s="100"/>
      <c r="DT382" s="100"/>
      <c r="DU382" s="100"/>
      <c r="DV382" s="100"/>
      <c r="DW382" s="100"/>
      <c r="DX382" s="100"/>
      <c r="DY382" s="100"/>
      <c r="DZ382" s="100"/>
      <c r="EA382" s="100"/>
      <c r="EB382" s="100"/>
      <c r="EC382" s="100"/>
      <c r="ED382" s="100"/>
      <c r="EE382" s="100"/>
      <c r="EF382" s="100"/>
      <c r="EG382" s="100"/>
      <c r="EH382" s="100"/>
      <c r="EI382" s="100"/>
      <c r="EJ382" s="100"/>
      <c r="EK382" s="100"/>
      <c r="EL382" s="100"/>
      <c r="EM382" s="100"/>
      <c r="EN382" s="100"/>
      <c r="EO382" s="100"/>
      <c r="EP382" s="100"/>
      <c r="EQ382" s="100"/>
      <c r="ER382" s="100"/>
      <c r="ES382" s="100"/>
      <c r="ET382" s="100"/>
      <c r="EU382" s="100"/>
      <c r="EV382" s="100"/>
      <c r="EW382" s="100"/>
      <c r="EX382" s="100"/>
      <c r="EY382" s="100"/>
      <c r="EZ382" s="100"/>
      <c r="FA382" s="100"/>
      <c r="FB382" s="100"/>
      <c r="FC382" s="100"/>
      <c r="FD382" s="100"/>
      <c r="FE382" s="100"/>
      <c r="FF382" s="100"/>
      <c r="FG382" s="100"/>
      <c r="FH382" s="100"/>
      <c r="FI382" s="100"/>
      <c r="FJ382" s="100"/>
      <c r="FK382" s="100"/>
      <c r="FL382" s="100"/>
      <c r="FM382" s="100"/>
      <c r="FN382" s="100"/>
      <c r="FO382" s="100"/>
      <c r="FP382" s="100"/>
      <c r="FQ382" s="100"/>
      <c r="FR382" s="100"/>
      <c r="FS382" s="100"/>
      <c r="FT382" s="100"/>
      <c r="FU382" s="100"/>
      <c r="FV382" s="100"/>
      <c r="FW382" s="100"/>
      <c r="FX382" s="100"/>
      <c r="FY382" s="100"/>
      <c r="FZ382" s="100"/>
      <c r="GA382" s="100"/>
      <c r="GB382" s="100"/>
      <c r="GC382" s="100"/>
      <c r="GD382" s="100"/>
      <c r="GE382" s="100"/>
      <c r="GF382" s="100"/>
      <c r="GG382" s="100"/>
      <c r="GH382" s="100"/>
      <c r="GI382" s="100"/>
      <c r="GJ382" s="100"/>
      <c r="GK382" s="100"/>
      <c r="GL382" s="100"/>
      <c r="GM382" s="100"/>
      <c r="GN382" s="100"/>
      <c r="GO382" s="100"/>
      <c r="GP382" s="100"/>
      <c r="GQ382" s="100"/>
      <c r="GR382" s="100"/>
      <c r="GS382" s="100"/>
      <c r="GT382" s="100"/>
      <c r="GU382" s="100"/>
      <c r="GV382" s="100"/>
      <c r="GW382" s="100"/>
      <c r="GX382" s="100"/>
      <c r="GY382" s="100"/>
      <c r="GZ382" s="100"/>
      <c r="HA382" s="100"/>
      <c r="HB382" s="100"/>
      <c r="HC382" s="100"/>
      <c r="HD382" s="100"/>
      <c r="HE382" s="100"/>
      <c r="HF382" s="100"/>
      <c r="HG382" s="100"/>
      <c r="HH382" s="100"/>
      <c r="HI382" s="100"/>
      <c r="HJ382" s="100"/>
      <c r="HK382" s="100"/>
      <c r="HL382" s="100"/>
      <c r="HM382" s="100"/>
      <c r="HN382" s="100"/>
      <c r="HO382" s="100"/>
      <c r="HP382" s="100"/>
      <c r="HQ382" s="100"/>
      <c r="HR382" s="100"/>
      <c r="HS382" s="100"/>
      <c r="HT382" s="100"/>
      <c r="HU382" s="100"/>
      <c r="HV382" s="100"/>
      <c r="HW382" s="100"/>
      <c r="HX382" s="100"/>
      <c r="HY382" s="100"/>
      <c r="HZ382" s="100"/>
      <c r="IA382" s="100"/>
      <c r="IB382" s="100"/>
      <c r="IC382" s="100"/>
      <c r="ID382" s="100"/>
      <c r="IE382" s="100"/>
      <c r="IF382" s="100"/>
      <c r="IG382" s="100"/>
      <c r="IH382" s="100"/>
      <c r="II382" s="100"/>
      <c r="IJ382" s="100"/>
      <c r="IK382" s="100"/>
      <c r="IL382" s="100"/>
      <c r="IM382" s="100"/>
      <c r="IN382" s="100"/>
      <c r="IO382" s="100"/>
      <c r="IP382" s="100"/>
    </row>
    <row r="383" spans="1:250">
      <c r="A383" s="83" t="s">
        <v>320</v>
      </c>
      <c r="B383" s="4" t="s">
        <v>76</v>
      </c>
      <c r="C383" s="4">
        <v>138</v>
      </c>
      <c r="D383" s="4" t="s">
        <v>246</v>
      </c>
      <c r="E383" s="4">
        <v>77</v>
      </c>
      <c r="F383" s="4">
        <v>187</v>
      </c>
      <c r="G383" s="4">
        <v>273</v>
      </c>
      <c r="H383" s="4">
        <v>55</v>
      </c>
      <c r="I383" s="4">
        <v>63</v>
      </c>
      <c r="J383" s="4">
        <v>132</v>
      </c>
      <c r="K383" s="87" t="s">
        <v>569</v>
      </c>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c r="BF383" s="100"/>
      <c r="BG383" s="100"/>
      <c r="BH383" s="100"/>
      <c r="BI383" s="100"/>
      <c r="BJ383" s="100"/>
      <c r="BK383" s="100"/>
      <c r="BL383" s="100"/>
      <c r="BM383" s="100"/>
      <c r="BN383" s="100"/>
      <c r="BO383" s="100"/>
      <c r="BP383" s="100"/>
      <c r="BQ383" s="100"/>
      <c r="BR383" s="100"/>
      <c r="BS383" s="100"/>
      <c r="BT383" s="100"/>
      <c r="BU383" s="100"/>
      <c r="BV383" s="100"/>
      <c r="BW383" s="100"/>
      <c r="BX383" s="100"/>
      <c r="BY383" s="100"/>
      <c r="BZ383" s="100"/>
      <c r="CA383" s="100"/>
      <c r="CB383" s="100"/>
      <c r="CC383" s="100"/>
      <c r="CD383" s="100"/>
      <c r="CE383" s="100"/>
      <c r="CF383" s="100"/>
      <c r="CG383" s="100"/>
      <c r="CH383" s="100"/>
      <c r="CI383" s="100"/>
      <c r="CJ383" s="100"/>
      <c r="CK383" s="100"/>
      <c r="CL383" s="100"/>
      <c r="CM383" s="100"/>
      <c r="CN383" s="100"/>
      <c r="CO383" s="100"/>
      <c r="CP383" s="100"/>
      <c r="CQ383" s="100"/>
      <c r="CR383" s="100"/>
      <c r="CS383" s="100"/>
      <c r="CT383" s="100"/>
      <c r="CU383" s="100"/>
      <c r="CV383" s="100"/>
      <c r="CW383" s="100"/>
      <c r="CX383" s="100"/>
      <c r="CY383" s="100"/>
      <c r="CZ383" s="100"/>
      <c r="DA383" s="100"/>
      <c r="DB383" s="100"/>
      <c r="DC383" s="100"/>
      <c r="DD383" s="100"/>
      <c r="DE383" s="100"/>
      <c r="DF383" s="100"/>
      <c r="DG383" s="100"/>
      <c r="DH383" s="100"/>
      <c r="DI383" s="100"/>
      <c r="DJ383" s="100"/>
      <c r="DK383" s="100"/>
      <c r="DL383" s="100"/>
      <c r="DM383" s="100"/>
      <c r="DN383" s="100"/>
      <c r="DO383" s="100"/>
      <c r="DP383" s="100"/>
      <c r="DQ383" s="100"/>
      <c r="DR383" s="100"/>
      <c r="DS383" s="100"/>
      <c r="DT383" s="100"/>
      <c r="DU383" s="100"/>
      <c r="DV383" s="100"/>
      <c r="DW383" s="100"/>
      <c r="DX383" s="100"/>
      <c r="DY383" s="100"/>
      <c r="DZ383" s="100"/>
      <c r="EA383" s="100"/>
      <c r="EB383" s="100"/>
      <c r="EC383" s="100"/>
      <c r="ED383" s="100"/>
      <c r="EE383" s="100"/>
      <c r="EF383" s="100"/>
      <c r="EG383" s="100"/>
      <c r="EH383" s="100"/>
      <c r="EI383" s="100"/>
      <c r="EJ383" s="100"/>
      <c r="EK383" s="100"/>
      <c r="EL383" s="100"/>
      <c r="EM383" s="100"/>
      <c r="EN383" s="100"/>
      <c r="EO383" s="100"/>
      <c r="EP383" s="100"/>
      <c r="EQ383" s="100"/>
      <c r="ER383" s="100"/>
      <c r="ES383" s="100"/>
      <c r="ET383" s="100"/>
      <c r="EU383" s="100"/>
      <c r="EV383" s="100"/>
      <c r="EW383" s="100"/>
      <c r="EX383" s="100"/>
      <c r="EY383" s="100"/>
      <c r="EZ383" s="100"/>
      <c r="FA383" s="100"/>
      <c r="FB383" s="100"/>
      <c r="FC383" s="100"/>
      <c r="FD383" s="100"/>
      <c r="FE383" s="100"/>
      <c r="FF383" s="100"/>
      <c r="FG383" s="100"/>
      <c r="FH383" s="100"/>
      <c r="FI383" s="100"/>
      <c r="FJ383" s="100"/>
      <c r="FK383" s="100"/>
      <c r="FL383" s="100"/>
      <c r="FM383" s="100"/>
      <c r="FN383" s="100"/>
      <c r="FO383" s="100"/>
      <c r="FP383" s="100"/>
      <c r="FQ383" s="100"/>
      <c r="FR383" s="100"/>
      <c r="FS383" s="100"/>
      <c r="FT383" s="100"/>
      <c r="FU383" s="100"/>
      <c r="FV383" s="100"/>
      <c r="FW383" s="100"/>
      <c r="FX383" s="100"/>
      <c r="FY383" s="100"/>
      <c r="FZ383" s="100"/>
      <c r="GA383" s="100"/>
      <c r="GB383" s="100"/>
      <c r="GC383" s="100"/>
      <c r="GD383" s="100"/>
      <c r="GE383" s="100"/>
      <c r="GF383" s="100"/>
      <c r="GG383" s="100"/>
      <c r="GH383" s="100"/>
      <c r="GI383" s="100"/>
      <c r="GJ383" s="100"/>
      <c r="GK383" s="100"/>
      <c r="GL383" s="100"/>
      <c r="GM383" s="100"/>
      <c r="GN383" s="100"/>
      <c r="GO383" s="100"/>
      <c r="GP383" s="100"/>
      <c r="GQ383" s="100"/>
      <c r="GR383" s="100"/>
      <c r="GS383" s="100"/>
      <c r="GT383" s="100"/>
      <c r="GU383" s="100"/>
      <c r="GV383" s="100"/>
      <c r="GW383" s="100"/>
      <c r="GX383" s="100"/>
      <c r="GY383" s="100"/>
      <c r="GZ383" s="100"/>
      <c r="HA383" s="100"/>
      <c r="HB383" s="100"/>
      <c r="HC383" s="100"/>
      <c r="HD383" s="100"/>
      <c r="HE383" s="100"/>
      <c r="HF383" s="100"/>
      <c r="HG383" s="100"/>
      <c r="HH383" s="100"/>
      <c r="HI383" s="100"/>
      <c r="HJ383" s="100"/>
      <c r="HK383" s="100"/>
      <c r="HL383" s="100"/>
      <c r="HM383" s="100"/>
      <c r="HN383" s="100"/>
      <c r="HO383" s="100"/>
      <c r="HP383" s="100"/>
      <c r="HQ383" s="100"/>
      <c r="HR383" s="100"/>
      <c r="HS383" s="100"/>
      <c r="HT383" s="100"/>
      <c r="HU383" s="100"/>
      <c r="HV383" s="100"/>
      <c r="HW383" s="100"/>
      <c r="HX383" s="100"/>
      <c r="HY383" s="100"/>
      <c r="HZ383" s="100"/>
      <c r="IA383" s="100"/>
      <c r="IB383" s="100"/>
      <c r="IC383" s="100"/>
      <c r="ID383" s="100"/>
      <c r="IE383" s="100"/>
      <c r="IF383" s="100"/>
      <c r="IG383" s="100"/>
      <c r="IH383" s="100"/>
      <c r="II383" s="100"/>
      <c r="IJ383" s="100"/>
      <c r="IK383" s="100"/>
      <c r="IL383" s="100"/>
      <c r="IM383" s="100"/>
      <c r="IN383" s="100"/>
      <c r="IO383" s="100"/>
      <c r="IP383" s="100"/>
    </row>
    <row r="384" spans="1:250">
      <c r="A384" s="83" t="s">
        <v>710</v>
      </c>
      <c r="B384" s="4" t="s">
        <v>76</v>
      </c>
      <c r="C384" s="4" t="s">
        <v>14</v>
      </c>
      <c r="D384" s="4" t="s">
        <v>246</v>
      </c>
      <c r="E384" s="4">
        <v>83</v>
      </c>
      <c r="F384" s="4">
        <v>219</v>
      </c>
      <c r="G384" s="4">
        <v>359</v>
      </c>
      <c r="H384" s="4" t="s">
        <v>14</v>
      </c>
      <c r="I384" s="4" t="s">
        <v>14</v>
      </c>
      <c r="J384" s="4" t="s">
        <v>14</v>
      </c>
      <c r="K384" s="87" t="s">
        <v>569</v>
      </c>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c r="BF384" s="100"/>
      <c r="BG384" s="100"/>
      <c r="BH384" s="100"/>
      <c r="BI384" s="100"/>
      <c r="BJ384" s="100"/>
      <c r="BK384" s="100"/>
      <c r="BL384" s="100"/>
      <c r="BM384" s="100"/>
      <c r="BN384" s="100"/>
      <c r="BO384" s="100"/>
      <c r="BP384" s="100"/>
      <c r="BQ384" s="100"/>
      <c r="BR384" s="100"/>
      <c r="BS384" s="100"/>
      <c r="BT384" s="100"/>
      <c r="BU384" s="100"/>
      <c r="BV384" s="100"/>
      <c r="BW384" s="100"/>
      <c r="BX384" s="100"/>
      <c r="BY384" s="100"/>
      <c r="BZ384" s="100"/>
      <c r="CA384" s="100"/>
      <c r="CB384" s="100"/>
      <c r="CC384" s="100"/>
      <c r="CD384" s="100"/>
      <c r="CE384" s="100"/>
      <c r="CF384" s="100"/>
      <c r="CG384" s="100"/>
      <c r="CH384" s="100"/>
      <c r="CI384" s="100"/>
      <c r="CJ384" s="100"/>
      <c r="CK384" s="100"/>
      <c r="CL384" s="100"/>
      <c r="CM384" s="100"/>
      <c r="CN384" s="100"/>
      <c r="CO384" s="100"/>
      <c r="CP384" s="100"/>
      <c r="CQ384" s="100"/>
      <c r="CR384" s="100"/>
      <c r="CS384" s="100"/>
      <c r="CT384" s="100"/>
      <c r="CU384" s="100"/>
      <c r="CV384" s="100"/>
      <c r="CW384" s="100"/>
      <c r="CX384" s="100"/>
      <c r="CY384" s="100"/>
      <c r="CZ384" s="100"/>
      <c r="DA384" s="100"/>
      <c r="DB384" s="100"/>
      <c r="DC384" s="100"/>
      <c r="DD384" s="100"/>
      <c r="DE384" s="100"/>
      <c r="DF384" s="100"/>
      <c r="DG384" s="100"/>
      <c r="DH384" s="100"/>
      <c r="DI384" s="100"/>
      <c r="DJ384" s="100"/>
      <c r="DK384" s="100"/>
      <c r="DL384" s="100"/>
      <c r="DM384" s="100"/>
      <c r="DN384" s="100"/>
      <c r="DO384" s="100"/>
      <c r="DP384" s="100"/>
      <c r="DQ384" s="100"/>
      <c r="DR384" s="100"/>
      <c r="DS384" s="100"/>
      <c r="DT384" s="100"/>
      <c r="DU384" s="100"/>
      <c r="DV384" s="100"/>
      <c r="DW384" s="100"/>
      <c r="DX384" s="100"/>
      <c r="DY384" s="100"/>
      <c r="DZ384" s="100"/>
      <c r="EA384" s="100"/>
      <c r="EB384" s="100"/>
      <c r="EC384" s="100"/>
      <c r="ED384" s="100"/>
      <c r="EE384" s="100"/>
      <c r="EF384" s="100"/>
      <c r="EG384" s="100"/>
      <c r="EH384" s="100"/>
      <c r="EI384" s="100"/>
      <c r="EJ384" s="100"/>
      <c r="EK384" s="100"/>
      <c r="EL384" s="100"/>
      <c r="EM384" s="100"/>
      <c r="EN384" s="100"/>
      <c r="EO384" s="100"/>
      <c r="EP384" s="100"/>
      <c r="EQ384" s="100"/>
      <c r="ER384" s="100"/>
      <c r="ES384" s="100"/>
      <c r="ET384" s="100"/>
      <c r="EU384" s="100"/>
      <c r="EV384" s="100"/>
      <c r="EW384" s="100"/>
      <c r="EX384" s="100"/>
      <c r="EY384" s="100"/>
      <c r="EZ384" s="100"/>
      <c r="FA384" s="100"/>
      <c r="FB384" s="100"/>
      <c r="FC384" s="100"/>
      <c r="FD384" s="100"/>
      <c r="FE384" s="100"/>
      <c r="FF384" s="100"/>
      <c r="FG384" s="100"/>
      <c r="FH384" s="100"/>
      <c r="FI384" s="100"/>
      <c r="FJ384" s="100"/>
      <c r="FK384" s="100"/>
      <c r="FL384" s="100"/>
      <c r="FM384" s="100"/>
      <c r="FN384" s="100"/>
      <c r="FO384" s="100"/>
      <c r="FP384" s="100"/>
      <c r="FQ384" s="100"/>
      <c r="FR384" s="100"/>
      <c r="FS384" s="100"/>
      <c r="FT384" s="100"/>
      <c r="FU384" s="100"/>
      <c r="FV384" s="100"/>
      <c r="FW384" s="100"/>
      <c r="FX384" s="100"/>
      <c r="FY384" s="100"/>
      <c r="FZ384" s="100"/>
      <c r="GA384" s="100"/>
      <c r="GB384" s="100"/>
      <c r="GC384" s="100"/>
      <c r="GD384" s="100"/>
      <c r="GE384" s="100"/>
      <c r="GF384" s="100"/>
      <c r="GG384" s="100"/>
      <c r="GH384" s="100"/>
      <c r="GI384" s="100"/>
      <c r="GJ384" s="100"/>
      <c r="GK384" s="100"/>
      <c r="GL384" s="100"/>
      <c r="GM384" s="100"/>
      <c r="GN384" s="100"/>
      <c r="GO384" s="100"/>
      <c r="GP384" s="100"/>
      <c r="GQ384" s="100"/>
      <c r="GR384" s="100"/>
      <c r="GS384" s="100"/>
      <c r="GT384" s="100"/>
      <c r="GU384" s="100"/>
      <c r="GV384" s="100"/>
      <c r="GW384" s="100"/>
      <c r="GX384" s="100"/>
      <c r="GY384" s="100"/>
      <c r="GZ384" s="100"/>
      <c r="HA384" s="100"/>
      <c r="HB384" s="100"/>
      <c r="HC384" s="100"/>
      <c r="HD384" s="100"/>
      <c r="HE384" s="100"/>
      <c r="HF384" s="100"/>
      <c r="HG384" s="100"/>
      <c r="HH384" s="100"/>
      <c r="HI384" s="100"/>
      <c r="HJ384" s="100"/>
      <c r="HK384" s="100"/>
      <c r="HL384" s="100"/>
      <c r="HM384" s="100"/>
      <c r="HN384" s="100"/>
      <c r="HO384" s="100"/>
      <c r="HP384" s="100"/>
      <c r="HQ384" s="100"/>
      <c r="HR384" s="100"/>
      <c r="HS384" s="100"/>
      <c r="HT384" s="100"/>
      <c r="HU384" s="100"/>
      <c r="HV384" s="100"/>
      <c r="HW384" s="100"/>
      <c r="HX384" s="100"/>
      <c r="HY384" s="100"/>
      <c r="HZ384" s="100"/>
      <c r="IA384" s="100"/>
      <c r="IB384" s="100"/>
      <c r="IC384" s="100"/>
      <c r="ID384" s="100"/>
      <c r="IE384" s="100"/>
      <c r="IF384" s="100"/>
      <c r="IG384" s="100"/>
      <c r="IH384" s="100"/>
      <c r="II384" s="100"/>
      <c r="IJ384" s="100"/>
      <c r="IK384" s="100"/>
      <c r="IL384" s="100"/>
      <c r="IM384" s="100"/>
      <c r="IN384" s="100"/>
      <c r="IO384" s="100"/>
      <c r="IP384" s="100"/>
    </row>
    <row r="385" spans="1:250" s="80" customFormat="1">
      <c r="A385" s="79" t="s">
        <v>604</v>
      </c>
      <c r="B385" s="35" t="s">
        <v>76</v>
      </c>
      <c r="C385" s="37">
        <f>AVERAGE(C374:C384)</f>
        <v>102</v>
      </c>
      <c r="D385" s="35" t="s">
        <v>246</v>
      </c>
      <c r="E385" s="37">
        <f t="shared" ref="E385:J385" si="18">AVERAGE(E374:E384)</f>
        <v>72.454545454545453</v>
      </c>
      <c r="F385" s="37">
        <f t="shared" si="18"/>
        <v>134.19999999999999</v>
      </c>
      <c r="G385" s="37">
        <f t="shared" si="18"/>
        <v>166.09090909090909</v>
      </c>
      <c r="H385" s="37">
        <f t="shared" si="18"/>
        <v>63</v>
      </c>
      <c r="I385" s="37">
        <f t="shared" si="18"/>
        <v>59.857142857142854</v>
      </c>
      <c r="J385" s="37">
        <f t="shared" si="18"/>
        <v>104.57142857142857</v>
      </c>
      <c r="K385" s="14" t="s">
        <v>794</v>
      </c>
      <c r="L385" s="102"/>
      <c r="M385" s="102"/>
      <c r="N385" s="102"/>
      <c r="O385" s="102"/>
      <c r="P385" s="102"/>
      <c r="Q385" s="102"/>
      <c r="R385" s="102"/>
      <c r="S385" s="102"/>
      <c r="T385" s="102"/>
      <c r="U385" s="102"/>
      <c r="V385" s="102"/>
      <c r="W385" s="102"/>
      <c r="X385" s="102"/>
      <c r="Y385" s="102"/>
      <c r="Z385" s="102"/>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c r="CR385" s="102"/>
      <c r="CS385" s="102"/>
      <c r="CT385" s="102"/>
      <c r="CU385" s="102"/>
      <c r="CV385" s="102"/>
      <c r="CW385" s="102"/>
      <c r="CX385" s="102"/>
      <c r="CY385" s="102"/>
      <c r="CZ385" s="102"/>
      <c r="DA385" s="102"/>
      <c r="DB385" s="102"/>
      <c r="DC385" s="102"/>
      <c r="DD385" s="102"/>
      <c r="DE385" s="102"/>
      <c r="DF385" s="102"/>
      <c r="DG385" s="102"/>
      <c r="DH385" s="102"/>
      <c r="DI385" s="102"/>
      <c r="DJ385" s="102"/>
      <c r="DK385" s="102"/>
      <c r="DL385" s="102"/>
      <c r="DM385" s="102"/>
      <c r="DN385" s="102"/>
      <c r="DO385" s="102"/>
      <c r="DP385" s="102"/>
      <c r="DQ385" s="102"/>
      <c r="DR385" s="102"/>
      <c r="DS385" s="102"/>
      <c r="DT385" s="102"/>
      <c r="DU385" s="102"/>
      <c r="DV385" s="102"/>
      <c r="DW385" s="102"/>
      <c r="DX385" s="102"/>
      <c r="DY385" s="102"/>
      <c r="DZ385" s="102"/>
      <c r="EA385" s="102"/>
      <c r="EB385" s="102"/>
      <c r="EC385" s="102"/>
      <c r="ED385" s="102"/>
      <c r="EE385" s="102"/>
      <c r="EF385" s="102"/>
      <c r="EG385" s="102"/>
      <c r="EH385" s="102"/>
      <c r="EI385" s="102"/>
      <c r="EJ385" s="102"/>
      <c r="EK385" s="102"/>
      <c r="EL385" s="102"/>
      <c r="EM385" s="102"/>
      <c r="EN385" s="102"/>
      <c r="EO385" s="102"/>
      <c r="EP385" s="102"/>
      <c r="EQ385" s="102"/>
      <c r="ER385" s="102"/>
      <c r="ES385" s="102"/>
      <c r="ET385" s="102"/>
      <c r="EU385" s="102"/>
      <c r="EV385" s="102"/>
      <c r="EW385" s="102"/>
      <c r="EX385" s="102"/>
      <c r="EY385" s="102"/>
      <c r="EZ385" s="102"/>
      <c r="FA385" s="102"/>
      <c r="FB385" s="102"/>
      <c r="FC385" s="102"/>
      <c r="FD385" s="102"/>
      <c r="FE385" s="102"/>
      <c r="FF385" s="102"/>
      <c r="FG385" s="102"/>
      <c r="FH385" s="102"/>
      <c r="FI385" s="102"/>
      <c r="FJ385" s="102"/>
      <c r="FK385" s="102"/>
      <c r="FL385" s="102"/>
      <c r="FM385" s="102"/>
      <c r="FN385" s="102"/>
      <c r="FO385" s="102"/>
      <c r="FP385" s="102"/>
      <c r="FQ385" s="102"/>
      <c r="FR385" s="102"/>
      <c r="FS385" s="102"/>
      <c r="FT385" s="102"/>
      <c r="FU385" s="102"/>
      <c r="FV385" s="102"/>
      <c r="FW385" s="102"/>
      <c r="FX385" s="102"/>
      <c r="FY385" s="102"/>
      <c r="FZ385" s="102"/>
      <c r="GA385" s="102"/>
      <c r="GB385" s="102"/>
      <c r="GC385" s="102"/>
      <c r="GD385" s="102"/>
      <c r="GE385" s="102"/>
      <c r="GF385" s="102"/>
      <c r="GG385" s="102"/>
      <c r="GH385" s="102"/>
      <c r="GI385" s="102"/>
      <c r="GJ385" s="102"/>
      <c r="GK385" s="102"/>
      <c r="GL385" s="102"/>
      <c r="GM385" s="102"/>
      <c r="GN385" s="102"/>
      <c r="GO385" s="102"/>
      <c r="GP385" s="102"/>
      <c r="GQ385" s="102"/>
      <c r="GR385" s="102"/>
      <c r="GS385" s="102"/>
      <c r="GT385" s="102"/>
      <c r="GU385" s="102"/>
      <c r="GV385" s="102"/>
      <c r="GW385" s="102"/>
      <c r="GX385" s="102"/>
      <c r="GY385" s="102"/>
      <c r="GZ385" s="102"/>
      <c r="HA385" s="102"/>
      <c r="HB385" s="102"/>
      <c r="HC385" s="102"/>
      <c r="HD385" s="102"/>
      <c r="HE385" s="102"/>
      <c r="HF385" s="102"/>
      <c r="HG385" s="102"/>
      <c r="HH385" s="102"/>
      <c r="HI385" s="102"/>
      <c r="HJ385" s="102"/>
      <c r="HK385" s="102"/>
      <c r="HL385" s="102"/>
      <c r="HM385" s="102"/>
      <c r="HN385" s="102"/>
      <c r="HO385" s="102"/>
      <c r="HP385" s="102"/>
      <c r="HQ385" s="102"/>
      <c r="HR385" s="102"/>
      <c r="HS385" s="102"/>
      <c r="HT385" s="102"/>
      <c r="HU385" s="102"/>
      <c r="HV385" s="102"/>
      <c r="HW385" s="102"/>
      <c r="HX385" s="102"/>
      <c r="HY385" s="102"/>
      <c r="HZ385" s="102"/>
      <c r="IA385" s="102"/>
      <c r="IB385" s="102"/>
      <c r="IC385" s="102"/>
      <c r="ID385" s="102"/>
      <c r="IE385" s="102"/>
      <c r="IF385" s="102"/>
      <c r="IG385" s="102"/>
      <c r="IH385" s="102"/>
      <c r="II385" s="102"/>
      <c r="IJ385" s="102"/>
      <c r="IK385" s="102"/>
      <c r="IL385" s="102"/>
      <c r="IM385" s="102"/>
      <c r="IN385" s="102"/>
      <c r="IO385" s="102"/>
      <c r="IP385" s="102"/>
    </row>
    <row r="386" spans="1:250" s="91" customFormat="1" ht="15.75">
      <c r="A386" s="89"/>
      <c r="B386" s="90"/>
      <c r="C386" s="60"/>
      <c r="D386" s="92" t="s">
        <v>337</v>
      </c>
      <c r="E386" s="60"/>
      <c r="F386" s="60"/>
      <c r="G386" s="60"/>
      <c r="H386" s="60"/>
      <c r="I386" s="60"/>
      <c r="J386" s="60"/>
      <c r="K386" s="99" t="s">
        <v>794</v>
      </c>
      <c r="L386" s="102"/>
      <c r="M386" s="102"/>
      <c r="N386" s="102"/>
      <c r="O386" s="102"/>
      <c r="P386" s="102"/>
      <c r="Q386" s="102"/>
      <c r="R386" s="102"/>
      <c r="S386" s="102"/>
      <c r="T386" s="102"/>
      <c r="U386" s="102"/>
      <c r="V386" s="102"/>
      <c r="W386" s="102"/>
      <c r="X386" s="102"/>
      <c r="Y386" s="102"/>
      <c r="Z386" s="102"/>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102"/>
      <c r="CS386" s="102"/>
      <c r="CT386" s="102"/>
      <c r="CU386" s="102"/>
      <c r="CV386" s="102"/>
      <c r="CW386" s="102"/>
      <c r="CX386" s="102"/>
      <c r="CY386" s="102"/>
      <c r="CZ386" s="102"/>
      <c r="DA386" s="102"/>
      <c r="DB386" s="102"/>
      <c r="DC386" s="102"/>
      <c r="DD386" s="102"/>
      <c r="DE386" s="102"/>
      <c r="DF386" s="102"/>
      <c r="DG386" s="102"/>
      <c r="DH386" s="102"/>
      <c r="DI386" s="102"/>
      <c r="DJ386" s="102"/>
      <c r="DK386" s="102"/>
      <c r="DL386" s="102"/>
      <c r="DM386" s="102"/>
      <c r="DN386" s="102"/>
      <c r="DO386" s="102"/>
      <c r="DP386" s="102"/>
      <c r="DQ386" s="102"/>
      <c r="DR386" s="102"/>
      <c r="DS386" s="102"/>
      <c r="DT386" s="102"/>
      <c r="DU386" s="102"/>
      <c r="DV386" s="102"/>
      <c r="DW386" s="102"/>
      <c r="DX386" s="102"/>
      <c r="DY386" s="102"/>
      <c r="DZ386" s="102"/>
      <c r="EA386" s="102"/>
      <c r="EB386" s="102"/>
      <c r="EC386" s="102"/>
      <c r="ED386" s="102"/>
      <c r="EE386" s="102"/>
      <c r="EF386" s="102"/>
      <c r="EG386" s="102"/>
      <c r="EH386" s="102"/>
      <c r="EI386" s="102"/>
      <c r="EJ386" s="102"/>
      <c r="EK386" s="102"/>
      <c r="EL386" s="102"/>
      <c r="EM386" s="102"/>
      <c r="EN386" s="102"/>
      <c r="EO386" s="102"/>
      <c r="EP386" s="102"/>
      <c r="EQ386" s="102"/>
      <c r="ER386" s="102"/>
      <c r="ES386" s="102"/>
      <c r="ET386" s="102"/>
      <c r="EU386" s="102"/>
      <c r="EV386" s="102"/>
      <c r="EW386" s="102"/>
      <c r="EX386" s="102"/>
      <c r="EY386" s="102"/>
      <c r="EZ386" s="102"/>
      <c r="FA386" s="102"/>
      <c r="FB386" s="102"/>
      <c r="FC386" s="102"/>
      <c r="FD386" s="102"/>
      <c r="FE386" s="102"/>
      <c r="FF386" s="102"/>
      <c r="FG386" s="102"/>
      <c r="FH386" s="102"/>
      <c r="FI386" s="102"/>
      <c r="FJ386" s="102"/>
      <c r="FK386" s="102"/>
      <c r="FL386" s="102"/>
      <c r="FM386" s="102"/>
      <c r="FN386" s="102"/>
      <c r="FO386" s="102"/>
      <c r="FP386" s="102"/>
      <c r="FQ386" s="102"/>
      <c r="FR386" s="102"/>
      <c r="FS386" s="102"/>
      <c r="FT386" s="102"/>
      <c r="FU386" s="102"/>
      <c r="FV386" s="102"/>
      <c r="FW386" s="102"/>
      <c r="FX386" s="102"/>
      <c r="FY386" s="102"/>
      <c r="FZ386" s="102"/>
      <c r="GA386" s="102"/>
      <c r="GB386" s="102"/>
      <c r="GC386" s="102"/>
      <c r="GD386" s="102"/>
      <c r="GE386" s="102"/>
      <c r="GF386" s="102"/>
      <c r="GG386" s="102"/>
      <c r="GH386" s="102"/>
      <c r="GI386" s="102"/>
      <c r="GJ386" s="102"/>
      <c r="GK386" s="102"/>
      <c r="GL386" s="102"/>
      <c r="GM386" s="102"/>
      <c r="GN386" s="102"/>
      <c r="GO386" s="102"/>
      <c r="GP386" s="102"/>
      <c r="GQ386" s="102"/>
      <c r="GR386" s="102"/>
      <c r="GS386" s="102"/>
      <c r="GT386" s="102"/>
      <c r="GU386" s="102"/>
      <c r="GV386" s="102"/>
      <c r="GW386" s="102"/>
      <c r="GX386" s="102"/>
      <c r="GY386" s="102"/>
      <c r="GZ386" s="102"/>
      <c r="HA386" s="102"/>
      <c r="HB386" s="102"/>
      <c r="HC386" s="102"/>
      <c r="HD386" s="102"/>
      <c r="HE386" s="102"/>
      <c r="HF386" s="102"/>
      <c r="HG386" s="102"/>
      <c r="HH386" s="102"/>
      <c r="HI386" s="102"/>
      <c r="HJ386" s="102"/>
      <c r="HK386" s="102"/>
      <c r="HL386" s="102"/>
      <c r="HM386" s="102"/>
      <c r="HN386" s="102"/>
      <c r="HO386" s="102"/>
      <c r="HP386" s="102"/>
      <c r="HQ386" s="102"/>
      <c r="HR386" s="102"/>
      <c r="HS386" s="102"/>
      <c r="HT386" s="102"/>
      <c r="HU386" s="102"/>
      <c r="HV386" s="102"/>
      <c r="HW386" s="102"/>
      <c r="HX386" s="102"/>
      <c r="HY386" s="102"/>
      <c r="HZ386" s="102"/>
      <c r="IA386" s="102"/>
      <c r="IB386" s="102"/>
      <c r="IC386" s="102"/>
      <c r="ID386" s="102"/>
      <c r="IE386" s="102"/>
      <c r="IF386" s="102"/>
      <c r="IG386" s="102"/>
      <c r="IH386" s="102"/>
      <c r="II386" s="102"/>
      <c r="IJ386" s="102"/>
      <c r="IK386" s="102"/>
      <c r="IL386" s="102"/>
      <c r="IM386" s="102"/>
      <c r="IN386" s="102"/>
      <c r="IO386" s="102"/>
      <c r="IP386" s="102"/>
    </row>
    <row r="387" spans="1:250">
      <c r="A387" s="83" t="s">
        <v>321</v>
      </c>
      <c r="B387" s="4" t="s">
        <v>206</v>
      </c>
      <c r="C387" s="4">
        <v>73</v>
      </c>
      <c r="D387" s="4" t="s">
        <v>337</v>
      </c>
      <c r="E387" s="4">
        <v>69</v>
      </c>
      <c r="F387" s="4">
        <v>87</v>
      </c>
      <c r="G387" s="4">
        <v>68</v>
      </c>
      <c r="H387" s="4">
        <v>65</v>
      </c>
      <c r="I387" s="4">
        <v>68</v>
      </c>
      <c r="J387" s="4">
        <v>74</v>
      </c>
      <c r="K387" s="87" t="s">
        <v>546</v>
      </c>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c r="BF387" s="100"/>
      <c r="BG387" s="100"/>
      <c r="BH387" s="100"/>
      <c r="BI387" s="100"/>
      <c r="BJ387" s="100"/>
      <c r="BK387" s="100"/>
      <c r="BL387" s="100"/>
      <c r="BM387" s="100"/>
      <c r="BN387" s="100"/>
      <c r="BO387" s="100"/>
      <c r="BP387" s="100"/>
      <c r="BQ387" s="100"/>
      <c r="BR387" s="100"/>
      <c r="BS387" s="100"/>
      <c r="BT387" s="100"/>
      <c r="BU387" s="100"/>
      <c r="BV387" s="100"/>
      <c r="BW387" s="100"/>
      <c r="BX387" s="100"/>
      <c r="BY387" s="100"/>
      <c r="BZ387" s="100"/>
      <c r="CA387" s="100"/>
      <c r="CB387" s="100"/>
      <c r="CC387" s="100"/>
      <c r="CD387" s="100"/>
      <c r="CE387" s="100"/>
      <c r="CF387" s="100"/>
      <c r="CG387" s="100"/>
      <c r="CH387" s="100"/>
      <c r="CI387" s="100"/>
      <c r="CJ387" s="100"/>
      <c r="CK387" s="100"/>
      <c r="CL387" s="100"/>
      <c r="CM387" s="100"/>
      <c r="CN387" s="100"/>
      <c r="CO387" s="100"/>
      <c r="CP387" s="100"/>
      <c r="CQ387" s="100"/>
      <c r="CR387" s="100"/>
      <c r="CS387" s="100"/>
      <c r="CT387" s="100"/>
      <c r="CU387" s="100"/>
      <c r="CV387" s="100"/>
      <c r="CW387" s="100"/>
      <c r="CX387" s="100"/>
      <c r="CY387" s="100"/>
      <c r="CZ387" s="100"/>
      <c r="DA387" s="100"/>
      <c r="DB387" s="100"/>
      <c r="DC387" s="100"/>
      <c r="DD387" s="100"/>
      <c r="DE387" s="100"/>
      <c r="DF387" s="100"/>
      <c r="DG387" s="100"/>
      <c r="DH387" s="100"/>
      <c r="DI387" s="100"/>
      <c r="DJ387" s="100"/>
      <c r="DK387" s="100"/>
      <c r="DL387" s="100"/>
      <c r="DM387" s="100"/>
      <c r="DN387" s="100"/>
      <c r="DO387" s="100"/>
      <c r="DP387" s="100"/>
      <c r="DQ387" s="100"/>
      <c r="DR387" s="100"/>
      <c r="DS387" s="100"/>
      <c r="DT387" s="100"/>
      <c r="DU387" s="100"/>
      <c r="DV387" s="100"/>
      <c r="DW387" s="100"/>
      <c r="DX387" s="100"/>
      <c r="DY387" s="100"/>
      <c r="DZ387" s="100"/>
      <c r="EA387" s="100"/>
      <c r="EB387" s="100"/>
      <c r="EC387" s="100"/>
      <c r="ED387" s="100"/>
      <c r="EE387" s="100"/>
      <c r="EF387" s="100"/>
      <c r="EG387" s="100"/>
      <c r="EH387" s="100"/>
      <c r="EI387" s="100"/>
      <c r="EJ387" s="100"/>
      <c r="EK387" s="100"/>
      <c r="EL387" s="100"/>
      <c r="EM387" s="100"/>
      <c r="EN387" s="100"/>
      <c r="EO387" s="100"/>
      <c r="EP387" s="100"/>
      <c r="EQ387" s="100"/>
      <c r="ER387" s="100"/>
      <c r="ES387" s="100"/>
      <c r="ET387" s="100"/>
      <c r="EU387" s="100"/>
      <c r="EV387" s="100"/>
      <c r="EW387" s="100"/>
      <c r="EX387" s="100"/>
      <c r="EY387" s="100"/>
      <c r="EZ387" s="100"/>
      <c r="FA387" s="100"/>
      <c r="FB387" s="100"/>
      <c r="FC387" s="100"/>
      <c r="FD387" s="100"/>
      <c r="FE387" s="100"/>
      <c r="FF387" s="100"/>
      <c r="FG387" s="100"/>
      <c r="FH387" s="100"/>
      <c r="FI387" s="100"/>
      <c r="FJ387" s="100"/>
      <c r="FK387" s="100"/>
      <c r="FL387" s="100"/>
      <c r="FM387" s="100"/>
      <c r="FN387" s="100"/>
      <c r="FO387" s="100"/>
      <c r="FP387" s="100"/>
      <c r="FQ387" s="100"/>
      <c r="FR387" s="100"/>
      <c r="FS387" s="100"/>
      <c r="FT387" s="100"/>
      <c r="FU387" s="100"/>
      <c r="FV387" s="100"/>
      <c r="FW387" s="100"/>
      <c r="FX387" s="100"/>
      <c r="FY387" s="100"/>
      <c r="FZ387" s="100"/>
      <c r="GA387" s="100"/>
      <c r="GB387" s="100"/>
      <c r="GC387" s="100"/>
      <c r="GD387" s="100"/>
      <c r="GE387" s="100"/>
      <c r="GF387" s="100"/>
      <c r="GG387" s="100"/>
      <c r="GH387" s="100"/>
      <c r="GI387" s="100"/>
      <c r="GJ387" s="100"/>
      <c r="GK387" s="100"/>
      <c r="GL387" s="100"/>
      <c r="GM387" s="100"/>
      <c r="GN387" s="100"/>
      <c r="GO387" s="100"/>
      <c r="GP387" s="100"/>
      <c r="GQ387" s="100"/>
      <c r="GR387" s="100"/>
      <c r="GS387" s="100"/>
      <c r="GT387" s="100"/>
      <c r="GU387" s="100"/>
      <c r="GV387" s="100"/>
      <c r="GW387" s="100"/>
      <c r="GX387" s="100"/>
      <c r="GY387" s="100"/>
      <c r="GZ387" s="100"/>
      <c r="HA387" s="100"/>
      <c r="HB387" s="100"/>
      <c r="HC387" s="100"/>
      <c r="HD387" s="100"/>
      <c r="HE387" s="100"/>
      <c r="HF387" s="100"/>
      <c r="HG387" s="100"/>
      <c r="HH387" s="100"/>
      <c r="HI387" s="100"/>
      <c r="HJ387" s="100"/>
      <c r="HK387" s="100"/>
      <c r="HL387" s="100"/>
      <c r="HM387" s="100"/>
      <c r="HN387" s="100"/>
      <c r="HO387" s="100"/>
      <c r="HP387" s="100"/>
      <c r="HQ387" s="100"/>
      <c r="HR387" s="100"/>
      <c r="HS387" s="100"/>
      <c r="HT387" s="100"/>
      <c r="HU387" s="100"/>
      <c r="HV387" s="100"/>
      <c r="HW387" s="100"/>
      <c r="HX387" s="100"/>
      <c r="HY387" s="100"/>
      <c r="HZ387" s="100"/>
      <c r="IA387" s="100"/>
      <c r="IB387" s="100"/>
      <c r="IC387" s="100"/>
      <c r="ID387" s="100"/>
      <c r="IE387" s="100"/>
      <c r="IF387" s="100"/>
      <c r="IG387" s="100"/>
      <c r="IH387" s="100"/>
      <c r="II387" s="100"/>
      <c r="IJ387" s="100"/>
      <c r="IK387" s="100"/>
      <c r="IL387" s="100"/>
      <c r="IM387" s="100"/>
      <c r="IN387" s="100"/>
      <c r="IO387" s="100"/>
      <c r="IP387" s="100"/>
    </row>
    <row r="388" spans="1:250">
      <c r="A388" s="83" t="s">
        <v>711</v>
      </c>
      <c r="B388" s="4" t="s">
        <v>206</v>
      </c>
      <c r="C388" s="4">
        <v>78</v>
      </c>
      <c r="D388" s="4" t="s">
        <v>337</v>
      </c>
      <c r="E388" s="4">
        <v>80</v>
      </c>
      <c r="F388" s="4">
        <v>90</v>
      </c>
      <c r="G388" s="4">
        <v>57</v>
      </c>
      <c r="H388" s="4">
        <v>86</v>
      </c>
      <c r="I388" s="4">
        <v>69</v>
      </c>
      <c r="J388" s="4">
        <v>79</v>
      </c>
      <c r="K388" s="87" t="s">
        <v>546</v>
      </c>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c r="BF388" s="100"/>
      <c r="BG388" s="100"/>
      <c r="BH388" s="100"/>
      <c r="BI388" s="100"/>
      <c r="BJ388" s="100"/>
      <c r="BK388" s="100"/>
      <c r="BL388" s="100"/>
      <c r="BM388" s="100"/>
      <c r="BN388" s="100"/>
      <c r="BO388" s="100"/>
      <c r="BP388" s="100"/>
      <c r="BQ388" s="100"/>
      <c r="BR388" s="100"/>
      <c r="BS388" s="100"/>
      <c r="BT388" s="100"/>
      <c r="BU388" s="100"/>
      <c r="BV388" s="100"/>
      <c r="BW388" s="100"/>
      <c r="BX388" s="100"/>
      <c r="BY388" s="100"/>
      <c r="BZ388" s="100"/>
      <c r="CA388" s="100"/>
      <c r="CB388" s="100"/>
      <c r="CC388" s="100"/>
      <c r="CD388" s="100"/>
      <c r="CE388" s="100"/>
      <c r="CF388" s="100"/>
      <c r="CG388" s="100"/>
      <c r="CH388" s="100"/>
      <c r="CI388" s="100"/>
      <c r="CJ388" s="100"/>
      <c r="CK388" s="100"/>
      <c r="CL388" s="100"/>
      <c r="CM388" s="100"/>
      <c r="CN388" s="100"/>
      <c r="CO388" s="100"/>
      <c r="CP388" s="100"/>
      <c r="CQ388" s="100"/>
      <c r="CR388" s="100"/>
      <c r="CS388" s="100"/>
      <c r="CT388" s="100"/>
      <c r="CU388" s="100"/>
      <c r="CV388" s="100"/>
      <c r="CW388" s="100"/>
      <c r="CX388" s="100"/>
      <c r="CY388" s="100"/>
      <c r="CZ388" s="100"/>
      <c r="DA388" s="100"/>
      <c r="DB388" s="100"/>
      <c r="DC388" s="100"/>
      <c r="DD388" s="100"/>
      <c r="DE388" s="100"/>
      <c r="DF388" s="100"/>
      <c r="DG388" s="100"/>
      <c r="DH388" s="100"/>
      <c r="DI388" s="100"/>
      <c r="DJ388" s="100"/>
      <c r="DK388" s="100"/>
      <c r="DL388" s="100"/>
      <c r="DM388" s="100"/>
      <c r="DN388" s="100"/>
      <c r="DO388" s="100"/>
      <c r="DP388" s="100"/>
      <c r="DQ388" s="100"/>
      <c r="DR388" s="100"/>
      <c r="DS388" s="100"/>
      <c r="DT388" s="100"/>
      <c r="DU388" s="100"/>
      <c r="DV388" s="100"/>
      <c r="DW388" s="100"/>
      <c r="DX388" s="100"/>
      <c r="DY388" s="100"/>
      <c r="DZ388" s="100"/>
      <c r="EA388" s="100"/>
      <c r="EB388" s="100"/>
      <c r="EC388" s="100"/>
      <c r="ED388" s="100"/>
      <c r="EE388" s="100"/>
      <c r="EF388" s="100"/>
      <c r="EG388" s="100"/>
      <c r="EH388" s="100"/>
      <c r="EI388" s="100"/>
      <c r="EJ388" s="100"/>
      <c r="EK388" s="100"/>
      <c r="EL388" s="100"/>
      <c r="EM388" s="100"/>
      <c r="EN388" s="100"/>
      <c r="EO388" s="100"/>
      <c r="EP388" s="100"/>
      <c r="EQ388" s="100"/>
      <c r="ER388" s="100"/>
      <c r="ES388" s="100"/>
      <c r="ET388" s="100"/>
      <c r="EU388" s="100"/>
      <c r="EV388" s="100"/>
      <c r="EW388" s="100"/>
      <c r="EX388" s="100"/>
      <c r="EY388" s="100"/>
      <c r="EZ388" s="100"/>
      <c r="FA388" s="100"/>
      <c r="FB388" s="100"/>
      <c r="FC388" s="100"/>
      <c r="FD388" s="100"/>
      <c r="FE388" s="100"/>
      <c r="FF388" s="100"/>
      <c r="FG388" s="100"/>
      <c r="FH388" s="100"/>
      <c r="FI388" s="100"/>
      <c r="FJ388" s="100"/>
      <c r="FK388" s="100"/>
      <c r="FL388" s="100"/>
      <c r="FM388" s="100"/>
      <c r="FN388" s="100"/>
      <c r="FO388" s="100"/>
      <c r="FP388" s="100"/>
      <c r="FQ388" s="100"/>
      <c r="FR388" s="100"/>
      <c r="FS388" s="100"/>
      <c r="FT388" s="100"/>
      <c r="FU388" s="100"/>
      <c r="FV388" s="100"/>
      <c r="FW388" s="100"/>
      <c r="FX388" s="100"/>
      <c r="FY388" s="100"/>
      <c r="FZ388" s="100"/>
      <c r="GA388" s="100"/>
      <c r="GB388" s="100"/>
      <c r="GC388" s="100"/>
      <c r="GD388" s="100"/>
      <c r="GE388" s="100"/>
      <c r="GF388" s="100"/>
      <c r="GG388" s="100"/>
      <c r="GH388" s="100"/>
      <c r="GI388" s="100"/>
      <c r="GJ388" s="100"/>
      <c r="GK388" s="100"/>
      <c r="GL388" s="100"/>
      <c r="GM388" s="100"/>
      <c r="GN388" s="100"/>
      <c r="GO388" s="100"/>
      <c r="GP388" s="100"/>
      <c r="GQ388" s="100"/>
      <c r="GR388" s="100"/>
      <c r="GS388" s="100"/>
      <c r="GT388" s="100"/>
      <c r="GU388" s="100"/>
      <c r="GV388" s="100"/>
      <c r="GW388" s="100"/>
      <c r="GX388" s="100"/>
      <c r="GY388" s="100"/>
      <c r="GZ388" s="100"/>
      <c r="HA388" s="100"/>
      <c r="HB388" s="100"/>
      <c r="HC388" s="100"/>
      <c r="HD388" s="100"/>
      <c r="HE388" s="100"/>
      <c r="HF388" s="100"/>
      <c r="HG388" s="100"/>
      <c r="HH388" s="100"/>
      <c r="HI388" s="100"/>
      <c r="HJ388" s="100"/>
      <c r="HK388" s="100"/>
      <c r="HL388" s="100"/>
      <c r="HM388" s="100"/>
      <c r="HN388" s="100"/>
      <c r="HO388" s="100"/>
      <c r="HP388" s="100"/>
      <c r="HQ388" s="100"/>
      <c r="HR388" s="100"/>
      <c r="HS388" s="100"/>
      <c r="HT388" s="100"/>
      <c r="HU388" s="100"/>
      <c r="HV388" s="100"/>
      <c r="HW388" s="100"/>
      <c r="HX388" s="100"/>
      <c r="HY388" s="100"/>
      <c r="HZ388" s="100"/>
      <c r="IA388" s="100"/>
      <c r="IB388" s="100"/>
      <c r="IC388" s="100"/>
      <c r="ID388" s="100"/>
      <c r="IE388" s="100"/>
      <c r="IF388" s="100"/>
      <c r="IG388" s="100"/>
      <c r="IH388" s="100"/>
      <c r="II388" s="100"/>
      <c r="IJ388" s="100"/>
      <c r="IK388" s="100"/>
      <c r="IL388" s="100"/>
      <c r="IM388" s="100"/>
      <c r="IN388" s="100"/>
      <c r="IO388" s="100"/>
      <c r="IP388" s="100"/>
    </row>
    <row r="389" spans="1:250">
      <c r="A389" s="83" t="s">
        <v>218</v>
      </c>
      <c r="B389" s="4" t="s">
        <v>206</v>
      </c>
      <c r="C389" s="4">
        <v>92</v>
      </c>
      <c r="D389" s="4" t="s">
        <v>337</v>
      </c>
      <c r="E389" s="4">
        <v>100</v>
      </c>
      <c r="F389" s="4">
        <v>108</v>
      </c>
      <c r="G389" s="4">
        <v>70</v>
      </c>
      <c r="H389" s="4">
        <v>83</v>
      </c>
      <c r="I389" s="4">
        <v>83</v>
      </c>
      <c r="J389" s="4">
        <v>84</v>
      </c>
      <c r="K389" s="87" t="s">
        <v>555</v>
      </c>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c r="BF389" s="100"/>
      <c r="BG389" s="100"/>
      <c r="BH389" s="100"/>
      <c r="BI389" s="100"/>
      <c r="BJ389" s="100"/>
      <c r="BK389" s="100"/>
      <c r="BL389" s="100"/>
      <c r="BM389" s="100"/>
      <c r="BN389" s="100"/>
      <c r="BO389" s="100"/>
      <c r="BP389" s="100"/>
      <c r="BQ389" s="100"/>
      <c r="BR389" s="100"/>
      <c r="BS389" s="100"/>
      <c r="BT389" s="100"/>
      <c r="BU389" s="100"/>
      <c r="BV389" s="100"/>
      <c r="BW389" s="100"/>
      <c r="BX389" s="100"/>
      <c r="BY389" s="100"/>
      <c r="BZ389" s="100"/>
      <c r="CA389" s="100"/>
      <c r="CB389" s="100"/>
      <c r="CC389" s="100"/>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100"/>
      <c r="DE389" s="100"/>
      <c r="DF389" s="100"/>
      <c r="DG389" s="100"/>
      <c r="DH389" s="100"/>
      <c r="DI389" s="100"/>
      <c r="DJ389" s="100"/>
      <c r="DK389" s="100"/>
      <c r="DL389" s="100"/>
      <c r="DM389" s="100"/>
      <c r="DN389" s="100"/>
      <c r="DO389" s="100"/>
      <c r="DP389" s="100"/>
      <c r="DQ389" s="100"/>
      <c r="DR389" s="100"/>
      <c r="DS389" s="100"/>
      <c r="DT389" s="100"/>
      <c r="DU389" s="100"/>
      <c r="DV389" s="100"/>
      <c r="DW389" s="100"/>
      <c r="DX389" s="100"/>
      <c r="DY389" s="100"/>
      <c r="DZ389" s="100"/>
      <c r="EA389" s="100"/>
      <c r="EB389" s="100"/>
      <c r="EC389" s="100"/>
      <c r="ED389" s="100"/>
      <c r="EE389" s="100"/>
      <c r="EF389" s="100"/>
      <c r="EG389" s="100"/>
      <c r="EH389" s="100"/>
      <c r="EI389" s="100"/>
      <c r="EJ389" s="100"/>
      <c r="EK389" s="100"/>
      <c r="EL389" s="100"/>
      <c r="EM389" s="100"/>
      <c r="EN389" s="100"/>
      <c r="EO389" s="100"/>
      <c r="EP389" s="100"/>
      <c r="EQ389" s="100"/>
      <c r="ER389" s="100"/>
      <c r="ES389" s="100"/>
      <c r="ET389" s="100"/>
      <c r="EU389" s="100"/>
      <c r="EV389" s="100"/>
      <c r="EW389" s="100"/>
      <c r="EX389" s="100"/>
      <c r="EY389" s="100"/>
      <c r="EZ389" s="100"/>
      <c r="FA389" s="100"/>
      <c r="FB389" s="100"/>
      <c r="FC389" s="100"/>
      <c r="FD389" s="100"/>
      <c r="FE389" s="100"/>
      <c r="FF389" s="100"/>
      <c r="FG389" s="100"/>
      <c r="FH389" s="100"/>
      <c r="FI389" s="100"/>
      <c r="FJ389" s="100"/>
      <c r="FK389" s="100"/>
      <c r="FL389" s="100"/>
      <c r="FM389" s="100"/>
      <c r="FN389" s="100"/>
      <c r="FO389" s="100"/>
      <c r="FP389" s="100"/>
      <c r="FQ389" s="100"/>
      <c r="FR389" s="100"/>
      <c r="FS389" s="100"/>
      <c r="FT389" s="100"/>
      <c r="FU389" s="100"/>
      <c r="FV389" s="100"/>
      <c r="FW389" s="100"/>
      <c r="FX389" s="100"/>
      <c r="FY389" s="100"/>
      <c r="FZ389" s="100"/>
      <c r="GA389" s="100"/>
      <c r="GB389" s="100"/>
      <c r="GC389" s="100"/>
      <c r="GD389" s="100"/>
      <c r="GE389" s="100"/>
      <c r="GF389" s="100"/>
      <c r="GG389" s="100"/>
      <c r="GH389" s="100"/>
      <c r="GI389" s="100"/>
      <c r="GJ389" s="100"/>
      <c r="GK389" s="100"/>
      <c r="GL389" s="100"/>
      <c r="GM389" s="100"/>
      <c r="GN389" s="100"/>
      <c r="GO389" s="100"/>
      <c r="GP389" s="100"/>
      <c r="GQ389" s="100"/>
      <c r="GR389" s="100"/>
      <c r="GS389" s="100"/>
      <c r="GT389" s="100"/>
      <c r="GU389" s="100"/>
      <c r="GV389" s="100"/>
      <c r="GW389" s="100"/>
      <c r="GX389" s="100"/>
      <c r="GY389" s="100"/>
      <c r="GZ389" s="100"/>
      <c r="HA389" s="100"/>
      <c r="HB389" s="100"/>
      <c r="HC389" s="100"/>
      <c r="HD389" s="100"/>
      <c r="HE389" s="100"/>
      <c r="HF389" s="100"/>
      <c r="HG389" s="100"/>
      <c r="HH389" s="100"/>
      <c r="HI389" s="100"/>
      <c r="HJ389" s="100"/>
      <c r="HK389" s="100"/>
      <c r="HL389" s="100"/>
      <c r="HM389" s="100"/>
      <c r="HN389" s="100"/>
      <c r="HO389" s="100"/>
      <c r="HP389" s="100"/>
      <c r="HQ389" s="100"/>
      <c r="HR389" s="100"/>
      <c r="HS389" s="100"/>
      <c r="HT389" s="100"/>
      <c r="HU389" s="100"/>
      <c r="HV389" s="100"/>
      <c r="HW389" s="100"/>
      <c r="HX389" s="100"/>
      <c r="HY389" s="100"/>
      <c r="HZ389" s="100"/>
      <c r="IA389" s="100"/>
      <c r="IB389" s="100"/>
      <c r="IC389" s="100"/>
      <c r="ID389" s="100"/>
      <c r="IE389" s="100"/>
      <c r="IF389" s="100"/>
      <c r="IG389" s="100"/>
      <c r="IH389" s="100"/>
      <c r="II389" s="100"/>
      <c r="IJ389" s="100"/>
      <c r="IK389" s="100"/>
      <c r="IL389" s="100"/>
      <c r="IM389" s="100"/>
      <c r="IN389" s="100"/>
      <c r="IO389" s="100"/>
      <c r="IP389" s="100"/>
    </row>
    <row r="390" spans="1:250">
      <c r="A390" s="83" t="s">
        <v>322</v>
      </c>
      <c r="B390" s="4" t="s">
        <v>206</v>
      </c>
      <c r="C390" s="4">
        <v>106</v>
      </c>
      <c r="D390" s="4" t="s">
        <v>337</v>
      </c>
      <c r="E390" s="4">
        <v>113</v>
      </c>
      <c r="F390" s="4">
        <v>117</v>
      </c>
      <c r="G390" s="4">
        <v>108</v>
      </c>
      <c r="H390" s="4">
        <v>60</v>
      </c>
      <c r="I390" s="4">
        <v>49</v>
      </c>
      <c r="J390" s="4">
        <v>110</v>
      </c>
      <c r="K390" s="87" t="s">
        <v>555</v>
      </c>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c r="BF390" s="100"/>
      <c r="BG390" s="100"/>
      <c r="BH390" s="100"/>
      <c r="BI390" s="100"/>
      <c r="BJ390" s="100"/>
      <c r="BK390" s="100"/>
      <c r="BL390" s="100"/>
      <c r="BM390" s="100"/>
      <c r="BN390" s="100"/>
      <c r="BO390" s="100"/>
      <c r="BP390" s="100"/>
      <c r="BQ390" s="100"/>
      <c r="BR390" s="100"/>
      <c r="BS390" s="100"/>
      <c r="BT390" s="100"/>
      <c r="BU390" s="100"/>
      <c r="BV390" s="100"/>
      <c r="BW390" s="100"/>
      <c r="BX390" s="100"/>
      <c r="BY390" s="100"/>
      <c r="BZ390" s="100"/>
      <c r="CA390" s="100"/>
      <c r="CB390" s="100"/>
      <c r="CC390" s="100"/>
      <c r="CD390" s="100"/>
      <c r="CE390" s="100"/>
      <c r="CF390" s="100"/>
      <c r="CG390" s="100"/>
      <c r="CH390" s="100"/>
      <c r="CI390" s="100"/>
      <c r="CJ390" s="100"/>
      <c r="CK390" s="100"/>
      <c r="CL390" s="100"/>
      <c r="CM390" s="100"/>
      <c r="CN390" s="100"/>
      <c r="CO390" s="100"/>
      <c r="CP390" s="100"/>
      <c r="CQ390" s="100"/>
      <c r="CR390" s="100"/>
      <c r="CS390" s="100"/>
      <c r="CT390" s="100"/>
      <c r="CU390" s="100"/>
      <c r="CV390" s="100"/>
      <c r="CW390" s="100"/>
      <c r="CX390" s="100"/>
      <c r="CY390" s="100"/>
      <c r="CZ390" s="100"/>
      <c r="DA390" s="100"/>
      <c r="DB390" s="100"/>
      <c r="DC390" s="100"/>
      <c r="DD390" s="100"/>
      <c r="DE390" s="100"/>
      <c r="DF390" s="100"/>
      <c r="DG390" s="100"/>
      <c r="DH390" s="100"/>
      <c r="DI390" s="100"/>
      <c r="DJ390" s="100"/>
      <c r="DK390" s="100"/>
      <c r="DL390" s="100"/>
      <c r="DM390" s="100"/>
      <c r="DN390" s="100"/>
      <c r="DO390" s="100"/>
      <c r="DP390" s="100"/>
      <c r="DQ390" s="100"/>
      <c r="DR390" s="100"/>
      <c r="DS390" s="100"/>
      <c r="DT390" s="100"/>
      <c r="DU390" s="100"/>
      <c r="DV390" s="100"/>
      <c r="DW390" s="100"/>
      <c r="DX390" s="100"/>
      <c r="DY390" s="100"/>
      <c r="DZ390" s="100"/>
      <c r="EA390" s="100"/>
      <c r="EB390" s="100"/>
      <c r="EC390" s="100"/>
      <c r="ED390" s="100"/>
      <c r="EE390" s="100"/>
      <c r="EF390" s="100"/>
      <c r="EG390" s="100"/>
      <c r="EH390" s="100"/>
      <c r="EI390" s="100"/>
      <c r="EJ390" s="100"/>
      <c r="EK390" s="100"/>
      <c r="EL390" s="100"/>
      <c r="EM390" s="100"/>
      <c r="EN390" s="100"/>
      <c r="EO390" s="100"/>
      <c r="EP390" s="100"/>
      <c r="EQ390" s="100"/>
      <c r="ER390" s="100"/>
      <c r="ES390" s="100"/>
      <c r="ET390" s="100"/>
      <c r="EU390" s="100"/>
      <c r="EV390" s="100"/>
      <c r="EW390" s="100"/>
      <c r="EX390" s="100"/>
      <c r="EY390" s="100"/>
      <c r="EZ390" s="100"/>
      <c r="FA390" s="100"/>
      <c r="FB390" s="100"/>
      <c r="FC390" s="100"/>
      <c r="FD390" s="100"/>
      <c r="FE390" s="100"/>
      <c r="FF390" s="100"/>
      <c r="FG390" s="100"/>
      <c r="FH390" s="100"/>
      <c r="FI390" s="100"/>
      <c r="FJ390" s="100"/>
      <c r="FK390" s="100"/>
      <c r="FL390" s="100"/>
      <c r="FM390" s="100"/>
      <c r="FN390" s="100"/>
      <c r="FO390" s="100"/>
      <c r="FP390" s="100"/>
      <c r="FQ390" s="100"/>
      <c r="FR390" s="100"/>
      <c r="FS390" s="100"/>
      <c r="FT390" s="100"/>
      <c r="FU390" s="100"/>
      <c r="FV390" s="100"/>
      <c r="FW390" s="100"/>
      <c r="FX390" s="100"/>
      <c r="FY390" s="100"/>
      <c r="FZ390" s="100"/>
      <c r="GA390" s="100"/>
      <c r="GB390" s="100"/>
      <c r="GC390" s="100"/>
      <c r="GD390" s="100"/>
      <c r="GE390" s="100"/>
      <c r="GF390" s="100"/>
      <c r="GG390" s="100"/>
      <c r="GH390" s="100"/>
      <c r="GI390" s="100"/>
      <c r="GJ390" s="100"/>
      <c r="GK390" s="100"/>
      <c r="GL390" s="100"/>
      <c r="GM390" s="100"/>
      <c r="GN390" s="100"/>
      <c r="GO390" s="100"/>
      <c r="GP390" s="100"/>
      <c r="GQ390" s="100"/>
      <c r="GR390" s="100"/>
      <c r="GS390" s="100"/>
      <c r="GT390" s="100"/>
      <c r="GU390" s="100"/>
      <c r="GV390" s="100"/>
      <c r="GW390" s="100"/>
      <c r="GX390" s="100"/>
      <c r="GY390" s="100"/>
      <c r="GZ390" s="100"/>
      <c r="HA390" s="100"/>
      <c r="HB390" s="100"/>
      <c r="HC390" s="100"/>
      <c r="HD390" s="100"/>
      <c r="HE390" s="100"/>
      <c r="HF390" s="100"/>
      <c r="HG390" s="100"/>
      <c r="HH390" s="100"/>
      <c r="HI390" s="100"/>
      <c r="HJ390" s="100"/>
      <c r="HK390" s="100"/>
      <c r="HL390" s="100"/>
      <c r="HM390" s="100"/>
      <c r="HN390" s="100"/>
      <c r="HO390" s="100"/>
      <c r="HP390" s="100"/>
      <c r="HQ390" s="100"/>
      <c r="HR390" s="100"/>
      <c r="HS390" s="100"/>
      <c r="HT390" s="100"/>
      <c r="HU390" s="100"/>
      <c r="HV390" s="100"/>
      <c r="HW390" s="100"/>
      <c r="HX390" s="100"/>
      <c r="HY390" s="100"/>
      <c r="HZ390" s="100"/>
      <c r="IA390" s="100"/>
      <c r="IB390" s="100"/>
      <c r="IC390" s="100"/>
      <c r="ID390" s="100"/>
      <c r="IE390" s="100"/>
      <c r="IF390" s="100"/>
      <c r="IG390" s="100"/>
      <c r="IH390" s="100"/>
      <c r="II390" s="100"/>
      <c r="IJ390" s="100"/>
      <c r="IK390" s="100"/>
      <c r="IL390" s="100"/>
      <c r="IM390" s="100"/>
      <c r="IN390" s="100"/>
      <c r="IO390" s="100"/>
      <c r="IP390" s="100"/>
    </row>
    <row r="391" spans="1:250">
      <c r="A391" s="83" t="s">
        <v>712</v>
      </c>
      <c r="B391" s="4" t="s">
        <v>206</v>
      </c>
      <c r="C391" s="4">
        <v>89</v>
      </c>
      <c r="D391" s="4" t="s">
        <v>337</v>
      </c>
      <c r="E391" s="4">
        <v>108</v>
      </c>
      <c r="F391" s="4">
        <v>97</v>
      </c>
      <c r="G391" s="4">
        <v>74</v>
      </c>
      <c r="H391" s="4">
        <v>75</v>
      </c>
      <c r="I391" s="4">
        <v>73</v>
      </c>
      <c r="J391" s="4">
        <v>74</v>
      </c>
      <c r="K391" s="87" t="s">
        <v>562</v>
      </c>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c r="BF391" s="100"/>
      <c r="BG391" s="100"/>
      <c r="BH391" s="100"/>
      <c r="BI391" s="100"/>
      <c r="BJ391" s="100"/>
      <c r="BK391" s="100"/>
      <c r="BL391" s="100"/>
      <c r="BM391" s="100"/>
      <c r="BN391" s="100"/>
      <c r="BO391" s="100"/>
      <c r="BP391" s="100"/>
      <c r="BQ391" s="100"/>
      <c r="BR391" s="100"/>
      <c r="BS391" s="100"/>
      <c r="BT391" s="100"/>
      <c r="BU391" s="100"/>
      <c r="BV391" s="100"/>
      <c r="BW391" s="100"/>
      <c r="BX391" s="100"/>
      <c r="BY391" s="100"/>
      <c r="BZ391" s="100"/>
      <c r="CA391" s="100"/>
      <c r="CB391" s="100"/>
      <c r="CC391" s="100"/>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D391" s="100"/>
      <c r="DE391" s="100"/>
      <c r="DF391" s="100"/>
      <c r="DG391" s="100"/>
      <c r="DH391" s="100"/>
      <c r="DI391" s="100"/>
      <c r="DJ391" s="100"/>
      <c r="DK391" s="100"/>
      <c r="DL391" s="100"/>
      <c r="DM391" s="100"/>
      <c r="DN391" s="100"/>
      <c r="DO391" s="100"/>
      <c r="DP391" s="100"/>
      <c r="DQ391" s="100"/>
      <c r="DR391" s="100"/>
      <c r="DS391" s="100"/>
      <c r="DT391" s="100"/>
      <c r="DU391" s="100"/>
      <c r="DV391" s="100"/>
      <c r="DW391" s="100"/>
      <c r="DX391" s="100"/>
      <c r="DY391" s="100"/>
      <c r="DZ391" s="100"/>
      <c r="EA391" s="100"/>
      <c r="EB391" s="100"/>
      <c r="EC391" s="100"/>
      <c r="ED391" s="100"/>
      <c r="EE391" s="100"/>
      <c r="EF391" s="100"/>
      <c r="EG391" s="100"/>
      <c r="EH391" s="100"/>
      <c r="EI391" s="100"/>
      <c r="EJ391" s="100"/>
      <c r="EK391" s="100"/>
      <c r="EL391" s="100"/>
      <c r="EM391" s="100"/>
      <c r="EN391" s="100"/>
      <c r="EO391" s="100"/>
      <c r="EP391" s="100"/>
      <c r="EQ391" s="100"/>
      <c r="ER391" s="100"/>
      <c r="ES391" s="100"/>
      <c r="ET391" s="100"/>
      <c r="EU391" s="100"/>
      <c r="EV391" s="100"/>
      <c r="EW391" s="100"/>
      <c r="EX391" s="100"/>
      <c r="EY391" s="100"/>
      <c r="EZ391" s="100"/>
      <c r="FA391" s="100"/>
      <c r="FB391" s="100"/>
      <c r="FC391" s="100"/>
      <c r="FD391" s="100"/>
      <c r="FE391" s="100"/>
      <c r="FF391" s="100"/>
      <c r="FG391" s="100"/>
      <c r="FH391" s="100"/>
      <c r="FI391" s="100"/>
      <c r="FJ391" s="100"/>
      <c r="FK391" s="100"/>
      <c r="FL391" s="100"/>
      <c r="FM391" s="100"/>
      <c r="FN391" s="100"/>
      <c r="FO391" s="100"/>
      <c r="FP391" s="100"/>
      <c r="FQ391" s="100"/>
      <c r="FR391" s="100"/>
      <c r="FS391" s="100"/>
      <c r="FT391" s="100"/>
      <c r="FU391" s="100"/>
      <c r="FV391" s="100"/>
      <c r="FW391" s="100"/>
      <c r="FX391" s="100"/>
      <c r="FY391" s="100"/>
      <c r="FZ391" s="100"/>
      <c r="GA391" s="100"/>
      <c r="GB391" s="100"/>
      <c r="GC391" s="100"/>
      <c r="GD391" s="100"/>
      <c r="GE391" s="100"/>
      <c r="GF391" s="100"/>
      <c r="GG391" s="100"/>
      <c r="GH391" s="100"/>
      <c r="GI391" s="100"/>
      <c r="GJ391" s="100"/>
      <c r="GK391" s="100"/>
      <c r="GL391" s="100"/>
      <c r="GM391" s="100"/>
      <c r="GN391" s="100"/>
      <c r="GO391" s="100"/>
      <c r="GP391" s="100"/>
      <c r="GQ391" s="100"/>
      <c r="GR391" s="100"/>
      <c r="GS391" s="100"/>
      <c r="GT391" s="100"/>
      <c r="GU391" s="100"/>
      <c r="GV391" s="100"/>
      <c r="GW391" s="100"/>
      <c r="GX391" s="100"/>
      <c r="GY391" s="100"/>
      <c r="GZ391" s="100"/>
      <c r="HA391" s="100"/>
      <c r="HB391" s="100"/>
      <c r="HC391" s="100"/>
      <c r="HD391" s="100"/>
      <c r="HE391" s="100"/>
      <c r="HF391" s="100"/>
      <c r="HG391" s="100"/>
      <c r="HH391" s="100"/>
      <c r="HI391" s="100"/>
      <c r="HJ391" s="100"/>
      <c r="HK391" s="100"/>
      <c r="HL391" s="100"/>
      <c r="HM391" s="100"/>
      <c r="HN391" s="100"/>
      <c r="HO391" s="100"/>
      <c r="HP391" s="100"/>
      <c r="HQ391" s="100"/>
      <c r="HR391" s="100"/>
      <c r="HS391" s="100"/>
      <c r="HT391" s="100"/>
      <c r="HU391" s="100"/>
      <c r="HV391" s="100"/>
      <c r="HW391" s="100"/>
      <c r="HX391" s="100"/>
      <c r="HY391" s="100"/>
      <c r="HZ391" s="100"/>
      <c r="IA391" s="100"/>
      <c r="IB391" s="100"/>
      <c r="IC391" s="100"/>
      <c r="ID391" s="100"/>
      <c r="IE391" s="100"/>
      <c r="IF391" s="100"/>
      <c r="IG391" s="100"/>
      <c r="IH391" s="100"/>
      <c r="II391" s="100"/>
      <c r="IJ391" s="100"/>
      <c r="IK391" s="100"/>
      <c r="IL391" s="100"/>
      <c r="IM391" s="100"/>
      <c r="IN391" s="100"/>
      <c r="IO391" s="100"/>
      <c r="IP391" s="100"/>
    </row>
    <row r="392" spans="1:250">
      <c r="A392" s="83" t="s">
        <v>326</v>
      </c>
      <c r="B392" s="4" t="s">
        <v>206</v>
      </c>
      <c r="C392" s="4" t="s">
        <v>14</v>
      </c>
      <c r="D392" s="4" t="s">
        <v>337</v>
      </c>
      <c r="E392" s="4">
        <v>110</v>
      </c>
      <c r="F392" s="4">
        <v>122</v>
      </c>
      <c r="G392" s="4">
        <v>100</v>
      </c>
      <c r="H392" s="4">
        <v>73</v>
      </c>
      <c r="I392" s="4" t="s">
        <v>14</v>
      </c>
      <c r="J392" s="4">
        <v>171</v>
      </c>
      <c r="K392" s="87" t="s">
        <v>556</v>
      </c>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c r="BF392" s="100"/>
      <c r="BG392" s="100"/>
      <c r="BH392" s="100"/>
      <c r="BI392" s="100"/>
      <c r="BJ392" s="100"/>
      <c r="BK392" s="100"/>
      <c r="BL392" s="100"/>
      <c r="BM392" s="100"/>
      <c r="BN392" s="100"/>
      <c r="BO392" s="100"/>
      <c r="BP392" s="100"/>
      <c r="BQ392" s="100"/>
      <c r="BR392" s="100"/>
      <c r="BS392" s="100"/>
      <c r="BT392" s="100"/>
      <c r="BU392" s="100"/>
      <c r="BV392" s="100"/>
      <c r="BW392" s="100"/>
      <c r="BX392" s="100"/>
      <c r="BY392" s="100"/>
      <c r="BZ392" s="100"/>
      <c r="CA392" s="100"/>
      <c r="CB392" s="100"/>
      <c r="CC392" s="100"/>
      <c r="CD392" s="100"/>
      <c r="CE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D392" s="100"/>
      <c r="DE392" s="100"/>
      <c r="DF392" s="100"/>
      <c r="DG392" s="100"/>
      <c r="DH392" s="100"/>
      <c r="DI392" s="100"/>
      <c r="DJ392" s="100"/>
      <c r="DK392" s="100"/>
      <c r="DL392" s="100"/>
      <c r="DM392" s="100"/>
      <c r="DN392" s="100"/>
      <c r="DO392" s="100"/>
      <c r="DP392" s="100"/>
      <c r="DQ392" s="100"/>
      <c r="DR392" s="100"/>
      <c r="DS392" s="100"/>
      <c r="DT392" s="100"/>
      <c r="DU392" s="100"/>
      <c r="DV392" s="100"/>
      <c r="DW392" s="100"/>
      <c r="DX392" s="100"/>
      <c r="DY392" s="100"/>
      <c r="DZ392" s="100"/>
      <c r="EA392" s="100"/>
      <c r="EB392" s="100"/>
      <c r="EC392" s="100"/>
      <c r="ED392" s="100"/>
      <c r="EE392" s="100"/>
      <c r="EF392" s="100"/>
      <c r="EG392" s="100"/>
      <c r="EH392" s="100"/>
      <c r="EI392" s="100"/>
      <c r="EJ392" s="100"/>
      <c r="EK392" s="100"/>
      <c r="EL392" s="100"/>
      <c r="EM392" s="100"/>
      <c r="EN392" s="100"/>
      <c r="EO392" s="100"/>
      <c r="EP392" s="100"/>
      <c r="EQ392" s="100"/>
      <c r="ER392" s="100"/>
      <c r="ES392" s="100"/>
      <c r="ET392" s="100"/>
      <c r="EU392" s="100"/>
      <c r="EV392" s="100"/>
      <c r="EW392" s="100"/>
      <c r="EX392" s="100"/>
      <c r="EY392" s="100"/>
      <c r="EZ392" s="100"/>
      <c r="FA392" s="100"/>
      <c r="FB392" s="100"/>
      <c r="FC392" s="100"/>
      <c r="FD392" s="100"/>
      <c r="FE392" s="100"/>
      <c r="FF392" s="100"/>
      <c r="FG392" s="100"/>
      <c r="FH392" s="100"/>
      <c r="FI392" s="100"/>
      <c r="FJ392" s="100"/>
      <c r="FK392" s="100"/>
      <c r="FL392" s="100"/>
      <c r="FM392" s="100"/>
      <c r="FN392" s="100"/>
      <c r="FO392" s="100"/>
      <c r="FP392" s="100"/>
      <c r="FQ392" s="100"/>
      <c r="FR392" s="100"/>
      <c r="FS392" s="100"/>
      <c r="FT392" s="100"/>
      <c r="FU392" s="100"/>
      <c r="FV392" s="100"/>
      <c r="FW392" s="100"/>
      <c r="FX392" s="100"/>
      <c r="FY392" s="100"/>
      <c r="FZ392" s="100"/>
      <c r="GA392" s="100"/>
      <c r="GB392" s="100"/>
      <c r="GC392" s="100"/>
      <c r="GD392" s="100"/>
      <c r="GE392" s="100"/>
      <c r="GF392" s="100"/>
      <c r="GG392" s="100"/>
      <c r="GH392" s="100"/>
      <c r="GI392" s="100"/>
      <c r="GJ392" s="100"/>
      <c r="GK392" s="100"/>
      <c r="GL392" s="100"/>
      <c r="GM392" s="100"/>
      <c r="GN392" s="100"/>
      <c r="GO392" s="100"/>
      <c r="GP392" s="100"/>
      <c r="GQ392" s="100"/>
      <c r="GR392" s="100"/>
      <c r="GS392" s="100"/>
      <c r="GT392" s="100"/>
      <c r="GU392" s="100"/>
      <c r="GV392" s="100"/>
      <c r="GW392" s="100"/>
      <c r="GX392" s="100"/>
      <c r="GY392" s="100"/>
      <c r="GZ392" s="100"/>
      <c r="HA392" s="100"/>
      <c r="HB392" s="100"/>
      <c r="HC392" s="100"/>
      <c r="HD392" s="100"/>
      <c r="HE392" s="100"/>
      <c r="HF392" s="100"/>
      <c r="HG392" s="100"/>
      <c r="HH392" s="100"/>
      <c r="HI392" s="100"/>
      <c r="HJ392" s="100"/>
      <c r="HK392" s="100"/>
      <c r="HL392" s="100"/>
      <c r="HM392" s="100"/>
      <c r="HN392" s="100"/>
      <c r="HO392" s="100"/>
      <c r="HP392" s="100"/>
      <c r="HQ392" s="100"/>
      <c r="HR392" s="100"/>
      <c r="HS392" s="100"/>
      <c r="HT392" s="100"/>
      <c r="HU392" s="100"/>
      <c r="HV392" s="100"/>
      <c r="HW392" s="100"/>
      <c r="HX392" s="100"/>
      <c r="HY392" s="100"/>
      <c r="HZ392" s="100"/>
      <c r="IA392" s="100"/>
      <c r="IB392" s="100"/>
      <c r="IC392" s="100"/>
      <c r="ID392" s="100"/>
      <c r="IE392" s="100"/>
      <c r="IF392" s="100"/>
      <c r="IG392" s="100"/>
      <c r="IH392" s="100"/>
      <c r="II392" s="100"/>
      <c r="IJ392" s="100"/>
      <c r="IK392" s="100"/>
      <c r="IL392" s="100"/>
      <c r="IM392" s="100"/>
      <c r="IN392" s="100"/>
      <c r="IO392" s="100"/>
      <c r="IP392" s="100"/>
    </row>
    <row r="393" spans="1:250">
      <c r="A393" s="83" t="s">
        <v>327</v>
      </c>
      <c r="B393" s="4" t="s">
        <v>206</v>
      </c>
      <c r="C393" s="4">
        <v>112</v>
      </c>
      <c r="D393" s="4" t="s">
        <v>337</v>
      </c>
      <c r="E393" s="4">
        <v>120</v>
      </c>
      <c r="F393" s="4">
        <v>114</v>
      </c>
      <c r="G393" s="4">
        <v>132</v>
      </c>
      <c r="H393" s="4">
        <v>91</v>
      </c>
      <c r="I393" s="4">
        <v>61</v>
      </c>
      <c r="J393" s="4">
        <v>103</v>
      </c>
      <c r="K393" s="87" t="s">
        <v>556</v>
      </c>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c r="BF393" s="100"/>
      <c r="BG393" s="100"/>
      <c r="BH393" s="100"/>
      <c r="BI393" s="100"/>
      <c r="BJ393" s="100"/>
      <c r="BK393" s="100"/>
      <c r="BL393" s="100"/>
      <c r="BM393" s="100"/>
      <c r="BN393" s="100"/>
      <c r="BO393" s="100"/>
      <c r="BP393" s="100"/>
      <c r="BQ393" s="100"/>
      <c r="BR393" s="100"/>
      <c r="BS393" s="100"/>
      <c r="BT393" s="100"/>
      <c r="BU393" s="100"/>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c r="DJ393" s="100"/>
      <c r="DK393" s="100"/>
      <c r="DL393" s="100"/>
      <c r="DM393" s="100"/>
      <c r="DN393" s="100"/>
      <c r="DO393" s="100"/>
      <c r="DP393" s="100"/>
      <c r="DQ393" s="100"/>
      <c r="DR393" s="100"/>
      <c r="DS393" s="100"/>
      <c r="DT393" s="100"/>
      <c r="DU393" s="100"/>
      <c r="DV393" s="100"/>
      <c r="DW393" s="100"/>
      <c r="DX393" s="100"/>
      <c r="DY393" s="100"/>
      <c r="DZ393" s="100"/>
      <c r="EA393" s="100"/>
      <c r="EB393" s="100"/>
      <c r="EC393" s="100"/>
      <c r="ED393" s="100"/>
      <c r="EE393" s="100"/>
      <c r="EF393" s="100"/>
      <c r="EG393" s="100"/>
      <c r="EH393" s="100"/>
      <c r="EI393" s="100"/>
      <c r="EJ393" s="100"/>
      <c r="EK393" s="100"/>
      <c r="EL393" s="100"/>
      <c r="EM393" s="100"/>
      <c r="EN393" s="100"/>
      <c r="EO393" s="100"/>
      <c r="EP393" s="100"/>
      <c r="EQ393" s="100"/>
      <c r="ER393" s="100"/>
      <c r="ES393" s="100"/>
      <c r="ET393" s="100"/>
      <c r="EU393" s="100"/>
      <c r="EV393" s="100"/>
      <c r="EW393" s="100"/>
      <c r="EX393" s="100"/>
      <c r="EY393" s="100"/>
      <c r="EZ393" s="100"/>
      <c r="FA393" s="100"/>
      <c r="FB393" s="100"/>
      <c r="FC393" s="100"/>
      <c r="FD393" s="100"/>
      <c r="FE393" s="100"/>
      <c r="FF393" s="100"/>
      <c r="FG393" s="100"/>
      <c r="FH393" s="100"/>
      <c r="FI393" s="100"/>
      <c r="FJ393" s="100"/>
      <c r="FK393" s="100"/>
      <c r="FL393" s="100"/>
      <c r="FM393" s="100"/>
      <c r="FN393" s="100"/>
      <c r="FO393" s="100"/>
      <c r="FP393" s="100"/>
      <c r="FQ393" s="100"/>
      <c r="FR393" s="100"/>
      <c r="FS393" s="100"/>
      <c r="FT393" s="100"/>
      <c r="FU393" s="100"/>
      <c r="FV393" s="100"/>
      <c r="FW393" s="100"/>
      <c r="FX393" s="100"/>
      <c r="FY393" s="100"/>
      <c r="FZ393" s="100"/>
      <c r="GA393" s="100"/>
      <c r="GB393" s="100"/>
      <c r="GC393" s="100"/>
      <c r="GD393" s="100"/>
      <c r="GE393" s="100"/>
      <c r="GF393" s="100"/>
      <c r="GG393" s="100"/>
      <c r="GH393" s="100"/>
      <c r="GI393" s="100"/>
      <c r="GJ393" s="100"/>
      <c r="GK393" s="100"/>
      <c r="GL393" s="100"/>
      <c r="GM393" s="100"/>
      <c r="GN393" s="100"/>
      <c r="GO393" s="100"/>
      <c r="GP393" s="100"/>
      <c r="GQ393" s="100"/>
      <c r="GR393" s="100"/>
      <c r="GS393" s="100"/>
      <c r="GT393" s="100"/>
      <c r="GU393" s="100"/>
      <c r="GV393" s="100"/>
      <c r="GW393" s="100"/>
      <c r="GX393" s="100"/>
      <c r="GY393" s="100"/>
      <c r="GZ393" s="100"/>
      <c r="HA393" s="100"/>
      <c r="HB393" s="100"/>
      <c r="HC393" s="100"/>
      <c r="HD393" s="100"/>
      <c r="HE393" s="100"/>
      <c r="HF393" s="100"/>
      <c r="HG393" s="100"/>
      <c r="HH393" s="100"/>
      <c r="HI393" s="100"/>
      <c r="HJ393" s="100"/>
      <c r="HK393" s="100"/>
      <c r="HL393" s="100"/>
      <c r="HM393" s="100"/>
      <c r="HN393" s="100"/>
      <c r="HO393" s="100"/>
      <c r="HP393" s="100"/>
      <c r="HQ393" s="100"/>
      <c r="HR393" s="100"/>
      <c r="HS393" s="100"/>
      <c r="HT393" s="100"/>
      <c r="HU393" s="100"/>
      <c r="HV393" s="100"/>
      <c r="HW393" s="100"/>
      <c r="HX393" s="100"/>
      <c r="HY393" s="100"/>
      <c r="HZ393" s="100"/>
      <c r="IA393" s="100"/>
      <c r="IB393" s="100"/>
      <c r="IC393" s="100"/>
      <c r="ID393" s="100"/>
      <c r="IE393" s="100"/>
      <c r="IF393" s="100"/>
      <c r="IG393" s="100"/>
      <c r="IH393" s="100"/>
      <c r="II393" s="100"/>
      <c r="IJ393" s="100"/>
      <c r="IK393" s="100"/>
      <c r="IL393" s="100"/>
      <c r="IM393" s="100"/>
      <c r="IN393" s="100"/>
      <c r="IO393" s="100"/>
      <c r="IP393" s="100"/>
    </row>
    <row r="394" spans="1:250">
      <c r="A394" s="83" t="s">
        <v>328</v>
      </c>
      <c r="B394" s="4" t="s">
        <v>206</v>
      </c>
      <c r="C394" s="4" t="s">
        <v>14</v>
      </c>
      <c r="D394" s="4" t="s">
        <v>337</v>
      </c>
      <c r="E394" s="4">
        <v>101</v>
      </c>
      <c r="F394" s="4" t="s">
        <v>14</v>
      </c>
      <c r="G394" s="4">
        <v>141</v>
      </c>
      <c r="H394" s="4" t="s">
        <v>14</v>
      </c>
      <c r="I394" s="4" t="s">
        <v>14</v>
      </c>
      <c r="J394" s="4" t="s">
        <v>14</v>
      </c>
      <c r="K394" s="87" t="s">
        <v>556</v>
      </c>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c r="BF394" s="100"/>
      <c r="BG394" s="100"/>
      <c r="BH394" s="100"/>
      <c r="BI394" s="100"/>
      <c r="BJ394" s="100"/>
      <c r="BK394" s="100"/>
      <c r="BL394" s="100"/>
      <c r="BM394" s="100"/>
      <c r="BN394" s="100"/>
      <c r="BO394" s="100"/>
      <c r="BP394" s="100"/>
      <c r="BQ394" s="100"/>
      <c r="BR394" s="100"/>
      <c r="BS394" s="100"/>
      <c r="BT394" s="100"/>
      <c r="BU394" s="100"/>
      <c r="BV394" s="100"/>
      <c r="BW394" s="100"/>
      <c r="BX394" s="100"/>
      <c r="BY394" s="100"/>
      <c r="BZ394" s="100"/>
      <c r="CA394" s="100"/>
      <c r="CB394" s="100"/>
      <c r="CC394" s="100"/>
      <c r="CD394" s="100"/>
      <c r="CE394" s="100"/>
      <c r="CF394" s="100"/>
      <c r="CG394" s="100"/>
      <c r="CH394" s="100"/>
      <c r="CI394" s="100"/>
      <c r="CJ394" s="100"/>
      <c r="CK394" s="100"/>
      <c r="CL394" s="100"/>
      <c r="CM394" s="100"/>
      <c r="CN394" s="100"/>
      <c r="CO394" s="100"/>
      <c r="CP394" s="100"/>
      <c r="CQ394" s="100"/>
      <c r="CR394" s="100"/>
      <c r="CS394" s="100"/>
      <c r="CT394" s="100"/>
      <c r="CU394" s="100"/>
      <c r="CV394" s="100"/>
      <c r="CW394" s="100"/>
      <c r="CX394" s="100"/>
      <c r="CY394" s="100"/>
      <c r="CZ394" s="100"/>
      <c r="DA394" s="100"/>
      <c r="DB394" s="100"/>
      <c r="DC394" s="100"/>
      <c r="DD394" s="100"/>
      <c r="DE394" s="100"/>
      <c r="DF394" s="100"/>
      <c r="DG394" s="100"/>
      <c r="DH394" s="100"/>
      <c r="DI394" s="100"/>
      <c r="DJ394" s="100"/>
      <c r="DK394" s="100"/>
      <c r="DL394" s="100"/>
      <c r="DM394" s="100"/>
      <c r="DN394" s="100"/>
      <c r="DO394" s="100"/>
      <c r="DP394" s="100"/>
      <c r="DQ394" s="100"/>
      <c r="DR394" s="100"/>
      <c r="DS394" s="100"/>
      <c r="DT394" s="100"/>
      <c r="DU394" s="100"/>
      <c r="DV394" s="100"/>
      <c r="DW394" s="100"/>
      <c r="DX394" s="100"/>
      <c r="DY394" s="100"/>
      <c r="DZ394" s="100"/>
      <c r="EA394" s="100"/>
      <c r="EB394" s="100"/>
      <c r="EC394" s="100"/>
      <c r="ED394" s="100"/>
      <c r="EE394" s="100"/>
      <c r="EF394" s="100"/>
      <c r="EG394" s="100"/>
      <c r="EH394" s="100"/>
      <c r="EI394" s="100"/>
      <c r="EJ394" s="100"/>
      <c r="EK394" s="100"/>
      <c r="EL394" s="100"/>
      <c r="EM394" s="100"/>
      <c r="EN394" s="100"/>
      <c r="EO394" s="100"/>
      <c r="EP394" s="100"/>
      <c r="EQ394" s="100"/>
      <c r="ER394" s="100"/>
      <c r="ES394" s="100"/>
      <c r="ET394" s="100"/>
      <c r="EU394" s="100"/>
      <c r="EV394" s="100"/>
      <c r="EW394" s="100"/>
      <c r="EX394" s="100"/>
      <c r="EY394" s="100"/>
      <c r="EZ394" s="100"/>
      <c r="FA394" s="100"/>
      <c r="FB394" s="100"/>
      <c r="FC394" s="100"/>
      <c r="FD394" s="100"/>
      <c r="FE394" s="100"/>
      <c r="FF394" s="100"/>
      <c r="FG394" s="100"/>
      <c r="FH394" s="100"/>
      <c r="FI394" s="100"/>
      <c r="FJ394" s="100"/>
      <c r="FK394" s="100"/>
      <c r="FL394" s="100"/>
      <c r="FM394" s="100"/>
      <c r="FN394" s="100"/>
      <c r="FO394" s="100"/>
      <c r="FP394" s="100"/>
      <c r="FQ394" s="100"/>
      <c r="FR394" s="100"/>
      <c r="FS394" s="100"/>
      <c r="FT394" s="100"/>
      <c r="FU394" s="100"/>
      <c r="FV394" s="100"/>
      <c r="FW394" s="100"/>
      <c r="FX394" s="100"/>
      <c r="FY394" s="100"/>
      <c r="FZ394" s="100"/>
      <c r="GA394" s="100"/>
      <c r="GB394" s="100"/>
      <c r="GC394" s="100"/>
      <c r="GD394" s="100"/>
      <c r="GE394" s="100"/>
      <c r="GF394" s="100"/>
      <c r="GG394" s="100"/>
      <c r="GH394" s="100"/>
      <c r="GI394" s="100"/>
      <c r="GJ394" s="100"/>
      <c r="GK394" s="100"/>
      <c r="GL394" s="100"/>
      <c r="GM394" s="100"/>
      <c r="GN394" s="100"/>
      <c r="GO394" s="100"/>
      <c r="GP394" s="100"/>
      <c r="GQ394" s="100"/>
      <c r="GR394" s="100"/>
      <c r="GS394" s="100"/>
      <c r="GT394" s="100"/>
      <c r="GU394" s="100"/>
      <c r="GV394" s="100"/>
      <c r="GW394" s="100"/>
      <c r="GX394" s="100"/>
      <c r="GY394" s="100"/>
      <c r="GZ394" s="100"/>
      <c r="HA394" s="100"/>
      <c r="HB394" s="100"/>
      <c r="HC394" s="100"/>
      <c r="HD394" s="100"/>
      <c r="HE394" s="100"/>
      <c r="HF394" s="100"/>
      <c r="HG394" s="100"/>
      <c r="HH394" s="100"/>
      <c r="HI394" s="100"/>
      <c r="HJ394" s="100"/>
      <c r="HK394" s="100"/>
      <c r="HL394" s="100"/>
      <c r="HM394" s="100"/>
      <c r="HN394" s="100"/>
      <c r="HO394" s="100"/>
      <c r="HP394" s="100"/>
      <c r="HQ394" s="100"/>
      <c r="HR394" s="100"/>
      <c r="HS394" s="100"/>
      <c r="HT394" s="100"/>
      <c r="HU394" s="100"/>
      <c r="HV394" s="100"/>
      <c r="HW394" s="100"/>
      <c r="HX394" s="100"/>
      <c r="HY394" s="100"/>
      <c r="HZ394" s="100"/>
      <c r="IA394" s="100"/>
      <c r="IB394" s="100"/>
      <c r="IC394" s="100"/>
      <c r="ID394" s="100"/>
      <c r="IE394" s="100"/>
      <c r="IF394" s="100"/>
      <c r="IG394" s="100"/>
      <c r="IH394" s="100"/>
      <c r="II394" s="100"/>
      <c r="IJ394" s="100"/>
      <c r="IK394" s="100"/>
      <c r="IL394" s="100"/>
      <c r="IM394" s="100"/>
      <c r="IN394" s="100"/>
      <c r="IO394" s="100"/>
      <c r="IP394" s="100"/>
    </row>
    <row r="395" spans="1:250">
      <c r="A395" s="83" t="s">
        <v>713</v>
      </c>
      <c r="B395" s="4" t="s">
        <v>206</v>
      </c>
      <c r="C395" s="4" t="s">
        <v>14</v>
      </c>
      <c r="D395" s="4" t="s">
        <v>337</v>
      </c>
      <c r="E395" s="4">
        <v>83</v>
      </c>
      <c r="F395" s="4">
        <v>168</v>
      </c>
      <c r="G395" s="4">
        <v>69</v>
      </c>
      <c r="H395" s="4">
        <v>81</v>
      </c>
      <c r="I395" s="4" t="s">
        <v>14</v>
      </c>
      <c r="J395" s="4" t="s">
        <v>14</v>
      </c>
      <c r="K395" s="87" t="s">
        <v>571</v>
      </c>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c r="BF395" s="100"/>
      <c r="BG395" s="100"/>
      <c r="BH395" s="100"/>
      <c r="BI395" s="100"/>
      <c r="BJ395" s="100"/>
      <c r="BK395" s="100"/>
      <c r="BL395" s="100"/>
      <c r="BM395" s="100"/>
      <c r="BN395" s="100"/>
      <c r="BO395" s="100"/>
      <c r="BP395" s="100"/>
      <c r="BQ395" s="100"/>
      <c r="BR395" s="100"/>
      <c r="BS395" s="100"/>
      <c r="BT395" s="100"/>
      <c r="BU395" s="100"/>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c r="DJ395" s="100"/>
      <c r="DK395" s="100"/>
      <c r="DL395" s="100"/>
      <c r="DM395" s="100"/>
      <c r="DN395" s="100"/>
      <c r="DO395" s="100"/>
      <c r="DP395" s="100"/>
      <c r="DQ395" s="100"/>
      <c r="DR395" s="100"/>
      <c r="DS395" s="100"/>
      <c r="DT395" s="100"/>
      <c r="DU395" s="100"/>
      <c r="DV395" s="100"/>
      <c r="DW395" s="100"/>
      <c r="DX395" s="100"/>
      <c r="DY395" s="100"/>
      <c r="DZ395" s="100"/>
      <c r="EA395" s="100"/>
      <c r="EB395" s="100"/>
      <c r="EC395" s="100"/>
      <c r="ED395" s="100"/>
      <c r="EE395" s="100"/>
      <c r="EF395" s="100"/>
      <c r="EG395" s="100"/>
      <c r="EH395" s="100"/>
      <c r="EI395" s="100"/>
      <c r="EJ395" s="100"/>
      <c r="EK395" s="100"/>
      <c r="EL395" s="100"/>
      <c r="EM395" s="100"/>
      <c r="EN395" s="100"/>
      <c r="EO395" s="100"/>
      <c r="EP395" s="100"/>
      <c r="EQ395" s="100"/>
      <c r="ER395" s="100"/>
      <c r="ES395" s="100"/>
      <c r="ET395" s="100"/>
      <c r="EU395" s="100"/>
      <c r="EV395" s="100"/>
      <c r="EW395" s="100"/>
      <c r="EX395" s="100"/>
      <c r="EY395" s="100"/>
      <c r="EZ395" s="100"/>
      <c r="FA395" s="100"/>
      <c r="FB395" s="100"/>
      <c r="FC395" s="100"/>
      <c r="FD395" s="100"/>
      <c r="FE395" s="100"/>
      <c r="FF395" s="100"/>
      <c r="FG395" s="100"/>
      <c r="FH395" s="100"/>
      <c r="FI395" s="100"/>
      <c r="FJ395" s="100"/>
      <c r="FK395" s="100"/>
      <c r="FL395" s="100"/>
      <c r="FM395" s="100"/>
      <c r="FN395" s="100"/>
      <c r="FO395" s="100"/>
      <c r="FP395" s="100"/>
      <c r="FQ395" s="100"/>
      <c r="FR395" s="100"/>
      <c r="FS395" s="100"/>
      <c r="FT395" s="100"/>
      <c r="FU395" s="100"/>
      <c r="FV395" s="100"/>
      <c r="FW395" s="100"/>
      <c r="FX395" s="100"/>
      <c r="FY395" s="100"/>
      <c r="FZ395" s="100"/>
      <c r="GA395" s="100"/>
      <c r="GB395" s="100"/>
      <c r="GC395" s="100"/>
      <c r="GD395" s="100"/>
      <c r="GE395" s="100"/>
      <c r="GF395" s="100"/>
      <c r="GG395" s="100"/>
      <c r="GH395" s="100"/>
      <c r="GI395" s="100"/>
      <c r="GJ395" s="100"/>
      <c r="GK395" s="100"/>
      <c r="GL395" s="100"/>
      <c r="GM395" s="100"/>
      <c r="GN395" s="100"/>
      <c r="GO395" s="100"/>
      <c r="GP395" s="100"/>
      <c r="GQ395" s="100"/>
      <c r="GR395" s="100"/>
      <c r="GS395" s="100"/>
      <c r="GT395" s="100"/>
      <c r="GU395" s="100"/>
      <c r="GV395" s="100"/>
      <c r="GW395" s="100"/>
      <c r="GX395" s="100"/>
      <c r="GY395" s="100"/>
      <c r="GZ395" s="100"/>
      <c r="HA395" s="100"/>
      <c r="HB395" s="100"/>
      <c r="HC395" s="100"/>
      <c r="HD395" s="100"/>
      <c r="HE395" s="100"/>
      <c r="HF395" s="100"/>
      <c r="HG395" s="100"/>
      <c r="HH395" s="100"/>
      <c r="HI395" s="100"/>
      <c r="HJ395" s="100"/>
      <c r="HK395" s="100"/>
      <c r="HL395" s="100"/>
      <c r="HM395" s="100"/>
      <c r="HN395" s="100"/>
      <c r="HO395" s="100"/>
      <c r="HP395" s="100"/>
      <c r="HQ395" s="100"/>
      <c r="HR395" s="100"/>
      <c r="HS395" s="100"/>
      <c r="HT395" s="100"/>
      <c r="HU395" s="100"/>
      <c r="HV395" s="100"/>
      <c r="HW395" s="100"/>
      <c r="HX395" s="100"/>
      <c r="HY395" s="100"/>
      <c r="HZ395" s="100"/>
      <c r="IA395" s="100"/>
      <c r="IB395" s="100"/>
      <c r="IC395" s="100"/>
      <c r="ID395" s="100"/>
      <c r="IE395" s="100"/>
      <c r="IF395" s="100"/>
      <c r="IG395" s="100"/>
      <c r="IH395" s="100"/>
      <c r="II395" s="100"/>
      <c r="IJ395" s="100"/>
      <c r="IK395" s="100"/>
      <c r="IL395" s="100"/>
      <c r="IM395" s="100"/>
      <c r="IN395" s="100"/>
      <c r="IO395" s="100"/>
      <c r="IP395" s="100"/>
    </row>
    <row r="396" spans="1:250">
      <c r="A396" s="83" t="s">
        <v>714</v>
      </c>
      <c r="B396" s="4" t="s">
        <v>206</v>
      </c>
      <c r="C396" s="4">
        <v>93</v>
      </c>
      <c r="D396" s="4" t="s">
        <v>337</v>
      </c>
      <c r="E396" s="4">
        <v>94</v>
      </c>
      <c r="F396" s="4">
        <v>104</v>
      </c>
      <c r="G396" s="4">
        <v>77</v>
      </c>
      <c r="H396" s="4">
        <v>66</v>
      </c>
      <c r="I396" s="4">
        <v>88</v>
      </c>
      <c r="J396" s="4">
        <v>100</v>
      </c>
      <c r="K396" s="87" t="s">
        <v>558</v>
      </c>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c r="BL396" s="100"/>
      <c r="BM396" s="100"/>
      <c r="BN396" s="100"/>
      <c r="BO396" s="100"/>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c r="DJ396" s="100"/>
      <c r="DK396" s="100"/>
      <c r="DL396" s="100"/>
      <c r="DM396" s="100"/>
      <c r="DN396" s="100"/>
      <c r="DO396" s="100"/>
      <c r="DP396" s="100"/>
      <c r="DQ396" s="100"/>
      <c r="DR396" s="100"/>
      <c r="DS396" s="100"/>
      <c r="DT396" s="100"/>
      <c r="DU396" s="100"/>
      <c r="DV396" s="100"/>
      <c r="DW396" s="100"/>
      <c r="DX396" s="100"/>
      <c r="DY396" s="100"/>
      <c r="DZ396" s="100"/>
      <c r="EA396" s="100"/>
      <c r="EB396" s="100"/>
      <c r="EC396" s="100"/>
      <c r="ED396" s="100"/>
      <c r="EE396" s="100"/>
      <c r="EF396" s="100"/>
      <c r="EG396" s="100"/>
      <c r="EH396" s="100"/>
      <c r="EI396" s="100"/>
      <c r="EJ396" s="100"/>
      <c r="EK396" s="100"/>
      <c r="EL396" s="100"/>
      <c r="EM396" s="100"/>
      <c r="EN396" s="100"/>
      <c r="EO396" s="100"/>
      <c r="EP396" s="100"/>
      <c r="EQ396" s="100"/>
      <c r="ER396" s="100"/>
      <c r="ES396" s="100"/>
      <c r="ET396" s="100"/>
      <c r="EU396" s="100"/>
      <c r="EV396" s="100"/>
      <c r="EW396" s="100"/>
      <c r="EX396" s="100"/>
      <c r="EY396" s="100"/>
      <c r="EZ396" s="100"/>
      <c r="FA396" s="100"/>
      <c r="FB396" s="100"/>
      <c r="FC396" s="100"/>
      <c r="FD396" s="100"/>
      <c r="FE396" s="100"/>
      <c r="FF396" s="100"/>
      <c r="FG396" s="100"/>
      <c r="FH396" s="100"/>
      <c r="FI396" s="100"/>
      <c r="FJ396" s="100"/>
      <c r="FK396" s="100"/>
      <c r="FL396" s="100"/>
      <c r="FM396" s="100"/>
      <c r="FN396" s="100"/>
      <c r="FO396" s="100"/>
      <c r="FP396" s="100"/>
      <c r="FQ396" s="100"/>
      <c r="FR396" s="100"/>
      <c r="FS396" s="100"/>
      <c r="FT396" s="100"/>
      <c r="FU396" s="100"/>
      <c r="FV396" s="100"/>
      <c r="FW396" s="100"/>
      <c r="FX396" s="100"/>
      <c r="FY396" s="100"/>
      <c r="FZ396" s="100"/>
      <c r="GA396" s="100"/>
      <c r="GB396" s="100"/>
      <c r="GC396" s="100"/>
      <c r="GD396" s="100"/>
      <c r="GE396" s="100"/>
      <c r="GF396" s="100"/>
      <c r="GG396" s="100"/>
      <c r="GH396" s="100"/>
      <c r="GI396" s="100"/>
      <c r="GJ396" s="100"/>
      <c r="GK396" s="100"/>
      <c r="GL396" s="100"/>
      <c r="GM396" s="100"/>
      <c r="GN396" s="100"/>
      <c r="GO396" s="100"/>
      <c r="GP396" s="100"/>
      <c r="GQ396" s="100"/>
      <c r="GR396" s="100"/>
      <c r="GS396" s="100"/>
      <c r="GT396" s="100"/>
      <c r="GU396" s="100"/>
      <c r="GV396" s="100"/>
      <c r="GW396" s="100"/>
      <c r="GX396" s="100"/>
      <c r="GY396" s="100"/>
      <c r="GZ396" s="100"/>
      <c r="HA396" s="100"/>
      <c r="HB396" s="100"/>
      <c r="HC396" s="100"/>
      <c r="HD396" s="100"/>
      <c r="HE396" s="100"/>
      <c r="HF396" s="100"/>
      <c r="HG396" s="100"/>
      <c r="HH396" s="100"/>
      <c r="HI396" s="100"/>
      <c r="HJ396" s="100"/>
      <c r="HK396" s="100"/>
      <c r="HL396" s="100"/>
      <c r="HM396" s="100"/>
      <c r="HN396" s="100"/>
      <c r="HO396" s="100"/>
      <c r="HP396" s="100"/>
      <c r="HQ396" s="100"/>
      <c r="HR396" s="100"/>
      <c r="HS396" s="100"/>
      <c r="HT396" s="100"/>
      <c r="HU396" s="100"/>
      <c r="HV396" s="100"/>
      <c r="HW396" s="100"/>
      <c r="HX396" s="100"/>
      <c r="HY396" s="100"/>
      <c r="HZ396" s="100"/>
      <c r="IA396" s="100"/>
      <c r="IB396" s="100"/>
      <c r="IC396" s="100"/>
      <c r="ID396" s="100"/>
      <c r="IE396" s="100"/>
      <c r="IF396" s="100"/>
      <c r="IG396" s="100"/>
      <c r="IH396" s="100"/>
      <c r="II396" s="100"/>
      <c r="IJ396" s="100"/>
      <c r="IK396" s="100"/>
      <c r="IL396" s="100"/>
      <c r="IM396" s="100"/>
      <c r="IN396" s="100"/>
      <c r="IO396" s="100"/>
      <c r="IP396" s="100"/>
    </row>
    <row r="397" spans="1:250">
      <c r="A397" s="83" t="s">
        <v>715</v>
      </c>
      <c r="B397" s="4" t="s">
        <v>206</v>
      </c>
      <c r="C397" s="4">
        <v>88</v>
      </c>
      <c r="D397" s="4" t="s">
        <v>337</v>
      </c>
      <c r="E397" s="4">
        <v>93</v>
      </c>
      <c r="F397" s="4">
        <v>96</v>
      </c>
      <c r="G397" s="4">
        <v>99</v>
      </c>
      <c r="H397" s="4">
        <v>73</v>
      </c>
      <c r="I397" s="4">
        <v>67</v>
      </c>
      <c r="J397" s="4">
        <v>75</v>
      </c>
      <c r="K397" s="87" t="s">
        <v>558</v>
      </c>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c r="BF397" s="100"/>
      <c r="BG397" s="100"/>
      <c r="BH397" s="100"/>
      <c r="BI397" s="100"/>
      <c r="BJ397" s="100"/>
      <c r="BK397" s="100"/>
      <c r="BL397" s="100"/>
      <c r="BM397" s="100"/>
      <c r="BN397" s="100"/>
      <c r="BO397" s="100"/>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c r="DJ397" s="100"/>
      <c r="DK397" s="100"/>
      <c r="DL397" s="100"/>
      <c r="DM397" s="100"/>
      <c r="DN397" s="100"/>
      <c r="DO397" s="100"/>
      <c r="DP397" s="100"/>
      <c r="DQ397" s="100"/>
      <c r="DR397" s="100"/>
      <c r="DS397" s="100"/>
      <c r="DT397" s="100"/>
      <c r="DU397" s="100"/>
      <c r="DV397" s="100"/>
      <c r="DW397" s="100"/>
      <c r="DX397" s="100"/>
      <c r="DY397" s="100"/>
      <c r="DZ397" s="100"/>
      <c r="EA397" s="100"/>
      <c r="EB397" s="100"/>
      <c r="EC397" s="100"/>
      <c r="ED397" s="100"/>
      <c r="EE397" s="100"/>
      <c r="EF397" s="100"/>
      <c r="EG397" s="100"/>
      <c r="EH397" s="100"/>
      <c r="EI397" s="100"/>
      <c r="EJ397" s="100"/>
      <c r="EK397" s="100"/>
      <c r="EL397" s="100"/>
      <c r="EM397" s="100"/>
      <c r="EN397" s="100"/>
      <c r="EO397" s="100"/>
      <c r="EP397" s="100"/>
      <c r="EQ397" s="100"/>
      <c r="ER397" s="100"/>
      <c r="ES397" s="100"/>
      <c r="ET397" s="100"/>
      <c r="EU397" s="100"/>
      <c r="EV397" s="100"/>
      <c r="EW397" s="100"/>
      <c r="EX397" s="100"/>
      <c r="EY397" s="100"/>
      <c r="EZ397" s="100"/>
      <c r="FA397" s="100"/>
      <c r="FB397" s="100"/>
      <c r="FC397" s="100"/>
      <c r="FD397" s="100"/>
      <c r="FE397" s="100"/>
      <c r="FF397" s="100"/>
      <c r="FG397" s="100"/>
      <c r="FH397" s="100"/>
      <c r="FI397" s="100"/>
      <c r="FJ397" s="100"/>
      <c r="FK397" s="100"/>
      <c r="FL397" s="100"/>
      <c r="FM397" s="100"/>
      <c r="FN397" s="100"/>
      <c r="FO397" s="100"/>
      <c r="FP397" s="100"/>
      <c r="FQ397" s="100"/>
      <c r="FR397" s="100"/>
      <c r="FS397" s="100"/>
      <c r="FT397" s="100"/>
      <c r="FU397" s="100"/>
      <c r="FV397" s="100"/>
      <c r="FW397" s="100"/>
      <c r="FX397" s="100"/>
      <c r="FY397" s="100"/>
      <c r="FZ397" s="100"/>
      <c r="GA397" s="100"/>
      <c r="GB397" s="100"/>
      <c r="GC397" s="100"/>
      <c r="GD397" s="100"/>
      <c r="GE397" s="100"/>
      <c r="GF397" s="100"/>
      <c r="GG397" s="100"/>
      <c r="GH397" s="100"/>
      <c r="GI397" s="100"/>
      <c r="GJ397" s="100"/>
      <c r="GK397" s="100"/>
      <c r="GL397" s="100"/>
      <c r="GM397" s="100"/>
      <c r="GN397" s="100"/>
      <c r="GO397" s="100"/>
      <c r="GP397" s="100"/>
      <c r="GQ397" s="100"/>
      <c r="GR397" s="100"/>
      <c r="GS397" s="100"/>
      <c r="GT397" s="100"/>
      <c r="GU397" s="100"/>
      <c r="GV397" s="100"/>
      <c r="GW397" s="100"/>
      <c r="GX397" s="100"/>
      <c r="GY397" s="100"/>
      <c r="GZ397" s="100"/>
      <c r="HA397" s="100"/>
      <c r="HB397" s="100"/>
      <c r="HC397" s="100"/>
      <c r="HD397" s="100"/>
      <c r="HE397" s="100"/>
      <c r="HF397" s="100"/>
      <c r="HG397" s="100"/>
      <c r="HH397" s="100"/>
      <c r="HI397" s="100"/>
      <c r="HJ397" s="100"/>
      <c r="HK397" s="100"/>
      <c r="HL397" s="100"/>
      <c r="HM397" s="100"/>
      <c r="HN397" s="100"/>
      <c r="HO397" s="100"/>
      <c r="HP397" s="100"/>
      <c r="HQ397" s="100"/>
      <c r="HR397" s="100"/>
      <c r="HS397" s="100"/>
      <c r="HT397" s="100"/>
      <c r="HU397" s="100"/>
      <c r="HV397" s="100"/>
      <c r="HW397" s="100"/>
      <c r="HX397" s="100"/>
      <c r="HY397" s="100"/>
      <c r="HZ397" s="100"/>
      <c r="IA397" s="100"/>
      <c r="IB397" s="100"/>
      <c r="IC397" s="100"/>
      <c r="ID397" s="100"/>
      <c r="IE397" s="100"/>
      <c r="IF397" s="100"/>
      <c r="IG397" s="100"/>
      <c r="IH397" s="100"/>
      <c r="II397" s="100"/>
      <c r="IJ397" s="100"/>
      <c r="IK397" s="100"/>
      <c r="IL397" s="100"/>
      <c r="IM397" s="100"/>
      <c r="IN397" s="100"/>
      <c r="IO397" s="100"/>
      <c r="IP397" s="100"/>
    </row>
    <row r="398" spans="1:250">
      <c r="A398" s="83" t="s">
        <v>716</v>
      </c>
      <c r="B398" s="4" t="s">
        <v>206</v>
      </c>
      <c r="C398" s="4" t="s">
        <v>14</v>
      </c>
      <c r="D398" s="4" t="s">
        <v>337</v>
      </c>
      <c r="E398" s="4">
        <v>122</v>
      </c>
      <c r="F398" s="4">
        <v>112</v>
      </c>
      <c r="G398" s="4">
        <v>85</v>
      </c>
      <c r="H398" s="4">
        <v>50</v>
      </c>
      <c r="I398" s="4" t="s">
        <v>14</v>
      </c>
      <c r="J398" s="4" t="s">
        <v>14</v>
      </c>
      <c r="K398" s="87" t="s">
        <v>558</v>
      </c>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c r="BF398" s="100"/>
      <c r="BG398" s="100"/>
      <c r="BH398" s="100"/>
      <c r="BI398" s="100"/>
      <c r="BJ398" s="100"/>
      <c r="BK398" s="100"/>
      <c r="BL398" s="100"/>
      <c r="BM398" s="100"/>
      <c r="BN398" s="100"/>
      <c r="BO398" s="100"/>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c r="DJ398" s="100"/>
      <c r="DK398" s="100"/>
      <c r="DL398" s="100"/>
      <c r="DM398" s="100"/>
      <c r="DN398" s="100"/>
      <c r="DO398" s="100"/>
      <c r="DP398" s="100"/>
      <c r="DQ398" s="100"/>
      <c r="DR398" s="100"/>
      <c r="DS398" s="100"/>
      <c r="DT398" s="100"/>
      <c r="DU398" s="100"/>
      <c r="DV398" s="100"/>
      <c r="DW398" s="100"/>
      <c r="DX398" s="100"/>
      <c r="DY398" s="100"/>
      <c r="DZ398" s="100"/>
      <c r="EA398" s="100"/>
      <c r="EB398" s="100"/>
      <c r="EC398" s="100"/>
      <c r="ED398" s="100"/>
      <c r="EE398" s="100"/>
      <c r="EF398" s="100"/>
      <c r="EG398" s="100"/>
      <c r="EH398" s="100"/>
      <c r="EI398" s="100"/>
      <c r="EJ398" s="100"/>
      <c r="EK398" s="100"/>
      <c r="EL398" s="100"/>
      <c r="EM398" s="100"/>
      <c r="EN398" s="100"/>
      <c r="EO398" s="100"/>
      <c r="EP398" s="100"/>
      <c r="EQ398" s="100"/>
      <c r="ER398" s="100"/>
      <c r="ES398" s="100"/>
      <c r="ET398" s="100"/>
      <c r="EU398" s="100"/>
      <c r="EV398" s="100"/>
      <c r="EW398" s="100"/>
      <c r="EX398" s="100"/>
      <c r="EY398" s="100"/>
      <c r="EZ398" s="100"/>
      <c r="FA398" s="100"/>
      <c r="FB398" s="100"/>
      <c r="FC398" s="100"/>
      <c r="FD398" s="100"/>
      <c r="FE398" s="100"/>
      <c r="FF398" s="100"/>
      <c r="FG398" s="100"/>
      <c r="FH398" s="100"/>
      <c r="FI398" s="100"/>
      <c r="FJ398" s="100"/>
      <c r="FK398" s="100"/>
      <c r="FL398" s="100"/>
      <c r="FM398" s="100"/>
      <c r="FN398" s="100"/>
      <c r="FO398" s="100"/>
      <c r="FP398" s="100"/>
      <c r="FQ398" s="100"/>
      <c r="FR398" s="100"/>
      <c r="FS398" s="100"/>
      <c r="FT398" s="100"/>
      <c r="FU398" s="100"/>
      <c r="FV398" s="100"/>
      <c r="FW398" s="100"/>
      <c r="FX398" s="100"/>
      <c r="FY398" s="100"/>
      <c r="FZ398" s="100"/>
      <c r="GA398" s="100"/>
      <c r="GB398" s="100"/>
      <c r="GC398" s="100"/>
      <c r="GD398" s="100"/>
      <c r="GE398" s="100"/>
      <c r="GF398" s="100"/>
      <c r="GG398" s="100"/>
      <c r="GH398" s="100"/>
      <c r="GI398" s="100"/>
      <c r="GJ398" s="100"/>
      <c r="GK398" s="100"/>
      <c r="GL398" s="100"/>
      <c r="GM398" s="100"/>
      <c r="GN398" s="100"/>
      <c r="GO398" s="100"/>
      <c r="GP398" s="100"/>
      <c r="GQ398" s="100"/>
      <c r="GR398" s="100"/>
      <c r="GS398" s="100"/>
      <c r="GT398" s="100"/>
      <c r="GU398" s="100"/>
      <c r="GV398" s="100"/>
      <c r="GW398" s="100"/>
      <c r="GX398" s="100"/>
      <c r="GY398" s="100"/>
      <c r="GZ398" s="100"/>
      <c r="HA398" s="100"/>
      <c r="HB398" s="100"/>
      <c r="HC398" s="100"/>
      <c r="HD398" s="100"/>
      <c r="HE398" s="100"/>
      <c r="HF398" s="100"/>
      <c r="HG398" s="100"/>
      <c r="HH398" s="100"/>
      <c r="HI398" s="100"/>
      <c r="HJ398" s="100"/>
      <c r="HK398" s="100"/>
      <c r="HL398" s="100"/>
      <c r="HM398" s="100"/>
      <c r="HN398" s="100"/>
      <c r="HO398" s="100"/>
      <c r="HP398" s="100"/>
      <c r="HQ398" s="100"/>
      <c r="HR398" s="100"/>
      <c r="HS398" s="100"/>
      <c r="HT398" s="100"/>
      <c r="HU398" s="100"/>
      <c r="HV398" s="100"/>
      <c r="HW398" s="100"/>
      <c r="HX398" s="100"/>
      <c r="HY398" s="100"/>
      <c r="HZ398" s="100"/>
      <c r="IA398" s="100"/>
      <c r="IB398" s="100"/>
      <c r="IC398" s="100"/>
      <c r="ID398" s="100"/>
      <c r="IE398" s="100"/>
      <c r="IF398" s="100"/>
      <c r="IG398" s="100"/>
      <c r="IH398" s="100"/>
      <c r="II398" s="100"/>
      <c r="IJ398" s="100"/>
      <c r="IK398" s="100"/>
      <c r="IL398" s="100"/>
      <c r="IM398" s="100"/>
      <c r="IN398" s="100"/>
      <c r="IO398" s="100"/>
      <c r="IP398" s="100"/>
    </row>
    <row r="399" spans="1:250">
      <c r="A399" s="83" t="s">
        <v>466</v>
      </c>
      <c r="B399" s="4" t="s">
        <v>206</v>
      </c>
      <c r="C399" s="4">
        <v>101</v>
      </c>
      <c r="D399" s="4" t="s">
        <v>337</v>
      </c>
      <c r="E399" s="4">
        <v>110</v>
      </c>
      <c r="F399" s="4">
        <v>116</v>
      </c>
      <c r="G399" s="4">
        <v>113</v>
      </c>
      <c r="H399" s="4">
        <v>58</v>
      </c>
      <c r="I399" s="4">
        <v>58</v>
      </c>
      <c r="J399" s="4">
        <v>93</v>
      </c>
      <c r="K399" s="87" t="s">
        <v>558</v>
      </c>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c r="BF399" s="100"/>
      <c r="BG399" s="100"/>
      <c r="BH399" s="100"/>
      <c r="BI399" s="100"/>
      <c r="BJ399" s="100"/>
      <c r="BK399" s="100"/>
      <c r="BL399" s="100"/>
      <c r="BM399" s="100"/>
      <c r="BN399" s="100"/>
      <c r="BO399" s="100"/>
      <c r="BP399" s="100"/>
      <c r="BQ399" s="100"/>
      <c r="BR399" s="100"/>
      <c r="BS399" s="100"/>
      <c r="BT399" s="100"/>
      <c r="BU399" s="100"/>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c r="DJ399" s="100"/>
      <c r="DK399" s="100"/>
      <c r="DL399" s="100"/>
      <c r="DM399" s="100"/>
      <c r="DN399" s="100"/>
      <c r="DO399" s="100"/>
      <c r="DP399" s="100"/>
      <c r="DQ399" s="100"/>
      <c r="DR399" s="100"/>
      <c r="DS399" s="100"/>
      <c r="DT399" s="100"/>
      <c r="DU399" s="100"/>
      <c r="DV399" s="100"/>
      <c r="DW399" s="100"/>
      <c r="DX399" s="100"/>
      <c r="DY399" s="100"/>
      <c r="DZ399" s="100"/>
      <c r="EA399" s="100"/>
      <c r="EB399" s="100"/>
      <c r="EC399" s="100"/>
      <c r="ED399" s="100"/>
      <c r="EE399" s="100"/>
      <c r="EF399" s="100"/>
      <c r="EG399" s="100"/>
      <c r="EH399" s="100"/>
      <c r="EI399" s="100"/>
      <c r="EJ399" s="100"/>
      <c r="EK399" s="100"/>
      <c r="EL399" s="100"/>
      <c r="EM399" s="100"/>
      <c r="EN399" s="100"/>
      <c r="EO399" s="100"/>
      <c r="EP399" s="100"/>
      <c r="EQ399" s="100"/>
      <c r="ER399" s="100"/>
      <c r="ES399" s="100"/>
      <c r="ET399" s="100"/>
      <c r="EU399" s="100"/>
      <c r="EV399" s="100"/>
      <c r="EW399" s="100"/>
      <c r="EX399" s="100"/>
      <c r="EY399" s="100"/>
      <c r="EZ399" s="100"/>
      <c r="FA399" s="100"/>
      <c r="FB399" s="100"/>
      <c r="FC399" s="100"/>
      <c r="FD399" s="100"/>
      <c r="FE399" s="100"/>
      <c r="FF399" s="100"/>
      <c r="FG399" s="100"/>
      <c r="FH399" s="100"/>
      <c r="FI399" s="100"/>
      <c r="FJ399" s="100"/>
      <c r="FK399" s="100"/>
      <c r="FL399" s="100"/>
      <c r="FM399" s="100"/>
      <c r="FN399" s="100"/>
      <c r="FO399" s="100"/>
      <c r="FP399" s="100"/>
      <c r="FQ399" s="100"/>
      <c r="FR399" s="100"/>
      <c r="FS399" s="100"/>
      <c r="FT399" s="100"/>
      <c r="FU399" s="100"/>
      <c r="FV399" s="100"/>
      <c r="FW399" s="100"/>
      <c r="FX399" s="100"/>
      <c r="FY399" s="100"/>
      <c r="FZ399" s="100"/>
      <c r="GA399" s="100"/>
      <c r="GB399" s="100"/>
      <c r="GC399" s="100"/>
      <c r="GD399" s="100"/>
      <c r="GE399" s="100"/>
      <c r="GF399" s="100"/>
      <c r="GG399" s="100"/>
      <c r="GH399" s="100"/>
      <c r="GI399" s="100"/>
      <c r="GJ399" s="100"/>
      <c r="GK399" s="100"/>
      <c r="GL399" s="100"/>
      <c r="GM399" s="100"/>
      <c r="GN399" s="100"/>
      <c r="GO399" s="100"/>
      <c r="GP399" s="100"/>
      <c r="GQ399" s="100"/>
      <c r="GR399" s="100"/>
      <c r="GS399" s="100"/>
      <c r="GT399" s="100"/>
      <c r="GU399" s="100"/>
      <c r="GV399" s="100"/>
      <c r="GW399" s="100"/>
      <c r="GX399" s="100"/>
      <c r="GY399" s="100"/>
      <c r="GZ399" s="100"/>
      <c r="HA399" s="100"/>
      <c r="HB399" s="100"/>
      <c r="HC399" s="100"/>
      <c r="HD399" s="100"/>
      <c r="HE399" s="100"/>
      <c r="HF399" s="100"/>
      <c r="HG399" s="100"/>
      <c r="HH399" s="100"/>
      <c r="HI399" s="100"/>
      <c r="HJ399" s="100"/>
      <c r="HK399" s="100"/>
      <c r="HL399" s="100"/>
      <c r="HM399" s="100"/>
      <c r="HN399" s="100"/>
      <c r="HO399" s="100"/>
      <c r="HP399" s="100"/>
      <c r="HQ399" s="100"/>
      <c r="HR399" s="100"/>
      <c r="HS399" s="100"/>
      <c r="HT399" s="100"/>
      <c r="HU399" s="100"/>
      <c r="HV399" s="100"/>
      <c r="HW399" s="100"/>
      <c r="HX399" s="100"/>
      <c r="HY399" s="100"/>
      <c r="HZ399" s="100"/>
      <c r="IA399" s="100"/>
      <c r="IB399" s="100"/>
      <c r="IC399" s="100"/>
      <c r="ID399" s="100"/>
      <c r="IE399" s="100"/>
      <c r="IF399" s="100"/>
      <c r="IG399" s="100"/>
      <c r="IH399" s="100"/>
      <c r="II399" s="100"/>
      <c r="IJ399" s="100"/>
      <c r="IK399" s="100"/>
      <c r="IL399" s="100"/>
      <c r="IM399" s="100"/>
      <c r="IN399" s="100"/>
      <c r="IO399" s="100"/>
      <c r="IP399" s="100"/>
    </row>
    <row r="400" spans="1:250">
      <c r="A400" s="83" t="s">
        <v>717</v>
      </c>
      <c r="B400" s="4" t="s">
        <v>206</v>
      </c>
      <c r="C400" s="4" t="s">
        <v>14</v>
      </c>
      <c r="D400" s="4" t="s">
        <v>337</v>
      </c>
      <c r="E400" s="4">
        <v>63</v>
      </c>
      <c r="F400" s="4">
        <v>80</v>
      </c>
      <c r="G400" s="4">
        <v>56</v>
      </c>
      <c r="H400" s="4">
        <v>64</v>
      </c>
      <c r="I400" s="4">
        <v>88</v>
      </c>
      <c r="J400" s="4" t="s">
        <v>14</v>
      </c>
      <c r="K400" s="87" t="s">
        <v>559</v>
      </c>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c r="BK400" s="100"/>
      <c r="BL400" s="100"/>
      <c r="BM400" s="100"/>
      <c r="BN400" s="100"/>
      <c r="BO400" s="100"/>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c r="DM400" s="100"/>
      <c r="DN400" s="100"/>
      <c r="DO400" s="100"/>
      <c r="DP400" s="100"/>
      <c r="DQ400" s="100"/>
      <c r="DR400" s="100"/>
      <c r="DS400" s="100"/>
      <c r="DT400" s="100"/>
      <c r="DU400" s="100"/>
      <c r="DV400" s="100"/>
      <c r="DW400" s="100"/>
      <c r="DX400" s="100"/>
      <c r="DY400" s="100"/>
      <c r="DZ400" s="100"/>
      <c r="EA400" s="100"/>
      <c r="EB400" s="100"/>
      <c r="EC400" s="100"/>
      <c r="ED400" s="100"/>
      <c r="EE400" s="100"/>
      <c r="EF400" s="100"/>
      <c r="EG400" s="100"/>
      <c r="EH400" s="100"/>
      <c r="EI400" s="100"/>
      <c r="EJ400" s="100"/>
      <c r="EK400" s="100"/>
      <c r="EL400" s="100"/>
      <c r="EM400" s="100"/>
      <c r="EN400" s="100"/>
      <c r="EO400" s="100"/>
      <c r="EP400" s="100"/>
      <c r="EQ400" s="100"/>
      <c r="ER400" s="100"/>
      <c r="ES400" s="100"/>
      <c r="ET400" s="100"/>
      <c r="EU400" s="100"/>
      <c r="EV400" s="100"/>
      <c r="EW400" s="100"/>
      <c r="EX400" s="100"/>
      <c r="EY400" s="100"/>
      <c r="EZ400" s="100"/>
      <c r="FA400" s="100"/>
      <c r="FB400" s="100"/>
      <c r="FC400" s="100"/>
      <c r="FD400" s="100"/>
      <c r="FE400" s="100"/>
      <c r="FF400" s="100"/>
      <c r="FG400" s="100"/>
      <c r="FH400" s="100"/>
      <c r="FI400" s="100"/>
      <c r="FJ400" s="100"/>
      <c r="FK400" s="100"/>
      <c r="FL400" s="100"/>
      <c r="FM400" s="100"/>
      <c r="FN400" s="100"/>
      <c r="FO400" s="100"/>
      <c r="FP400" s="100"/>
      <c r="FQ400" s="100"/>
      <c r="FR400" s="100"/>
      <c r="FS400" s="100"/>
      <c r="FT400" s="100"/>
      <c r="FU400" s="100"/>
      <c r="FV400" s="100"/>
      <c r="FW400" s="100"/>
      <c r="FX400" s="100"/>
      <c r="FY400" s="100"/>
      <c r="FZ400" s="100"/>
      <c r="GA400" s="100"/>
      <c r="GB400" s="100"/>
      <c r="GC400" s="100"/>
      <c r="GD400" s="100"/>
      <c r="GE400" s="100"/>
      <c r="GF400" s="100"/>
      <c r="GG400" s="100"/>
      <c r="GH400" s="100"/>
      <c r="GI400" s="100"/>
      <c r="GJ400" s="100"/>
      <c r="GK400" s="100"/>
      <c r="GL400" s="100"/>
      <c r="GM400" s="100"/>
      <c r="GN400" s="100"/>
      <c r="GO400" s="100"/>
      <c r="GP400" s="100"/>
      <c r="GQ400" s="100"/>
      <c r="GR400" s="100"/>
      <c r="GS400" s="100"/>
      <c r="GT400" s="100"/>
      <c r="GU400" s="100"/>
      <c r="GV400" s="100"/>
      <c r="GW400" s="100"/>
      <c r="GX400" s="100"/>
      <c r="GY400" s="100"/>
      <c r="GZ400" s="100"/>
      <c r="HA400" s="100"/>
      <c r="HB400" s="100"/>
      <c r="HC400" s="100"/>
      <c r="HD400" s="100"/>
      <c r="HE400" s="100"/>
      <c r="HF400" s="100"/>
      <c r="HG400" s="100"/>
      <c r="HH400" s="100"/>
      <c r="HI400" s="100"/>
      <c r="HJ400" s="100"/>
      <c r="HK400" s="100"/>
      <c r="HL400" s="100"/>
      <c r="HM400" s="100"/>
      <c r="HN400" s="100"/>
      <c r="HO400" s="100"/>
      <c r="HP400" s="100"/>
      <c r="HQ400" s="100"/>
      <c r="HR400" s="100"/>
      <c r="HS400" s="100"/>
      <c r="HT400" s="100"/>
      <c r="HU400" s="100"/>
      <c r="HV400" s="100"/>
      <c r="HW400" s="100"/>
      <c r="HX400" s="100"/>
      <c r="HY400" s="100"/>
      <c r="HZ400" s="100"/>
      <c r="IA400" s="100"/>
      <c r="IB400" s="100"/>
      <c r="IC400" s="100"/>
      <c r="ID400" s="100"/>
      <c r="IE400" s="100"/>
      <c r="IF400" s="100"/>
      <c r="IG400" s="100"/>
      <c r="IH400" s="100"/>
      <c r="II400" s="100"/>
      <c r="IJ400" s="100"/>
      <c r="IK400" s="100"/>
      <c r="IL400" s="100"/>
      <c r="IM400" s="100"/>
      <c r="IN400" s="100"/>
      <c r="IO400" s="100"/>
      <c r="IP400" s="100"/>
    </row>
    <row r="401" spans="1:250">
      <c r="A401" s="83" t="s">
        <v>718</v>
      </c>
      <c r="B401" s="4" t="s">
        <v>206</v>
      </c>
      <c r="C401" s="4" t="s">
        <v>14</v>
      </c>
      <c r="D401" s="4" t="s">
        <v>337</v>
      </c>
      <c r="E401" s="4">
        <v>72</v>
      </c>
      <c r="F401" s="4">
        <v>88</v>
      </c>
      <c r="G401" s="4">
        <v>60</v>
      </c>
      <c r="H401" s="4">
        <v>82</v>
      </c>
      <c r="I401" s="4">
        <v>56</v>
      </c>
      <c r="J401" s="4" t="s">
        <v>14</v>
      </c>
      <c r="K401" s="87" t="s">
        <v>559</v>
      </c>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c r="BK401" s="100"/>
      <c r="BL401" s="100"/>
      <c r="BM401" s="100"/>
      <c r="BN401" s="100"/>
      <c r="BO401" s="100"/>
      <c r="BP401" s="100"/>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c r="DJ401" s="100"/>
      <c r="DK401" s="100"/>
      <c r="DL401" s="100"/>
      <c r="DM401" s="100"/>
      <c r="DN401" s="100"/>
      <c r="DO401" s="100"/>
      <c r="DP401" s="100"/>
      <c r="DQ401" s="100"/>
      <c r="DR401" s="100"/>
      <c r="DS401" s="100"/>
      <c r="DT401" s="100"/>
      <c r="DU401" s="100"/>
      <c r="DV401" s="100"/>
      <c r="DW401" s="100"/>
      <c r="DX401" s="100"/>
      <c r="DY401" s="100"/>
      <c r="DZ401" s="100"/>
      <c r="EA401" s="100"/>
      <c r="EB401" s="100"/>
      <c r="EC401" s="100"/>
      <c r="ED401" s="100"/>
      <c r="EE401" s="100"/>
      <c r="EF401" s="100"/>
      <c r="EG401" s="100"/>
      <c r="EH401" s="100"/>
      <c r="EI401" s="100"/>
      <c r="EJ401" s="100"/>
      <c r="EK401" s="100"/>
      <c r="EL401" s="100"/>
      <c r="EM401" s="100"/>
      <c r="EN401" s="100"/>
      <c r="EO401" s="100"/>
      <c r="EP401" s="100"/>
      <c r="EQ401" s="100"/>
      <c r="ER401" s="100"/>
      <c r="ES401" s="100"/>
      <c r="ET401" s="100"/>
      <c r="EU401" s="100"/>
      <c r="EV401" s="100"/>
      <c r="EW401" s="100"/>
      <c r="EX401" s="100"/>
      <c r="EY401" s="100"/>
      <c r="EZ401" s="100"/>
      <c r="FA401" s="100"/>
      <c r="FB401" s="100"/>
      <c r="FC401" s="100"/>
      <c r="FD401" s="100"/>
      <c r="FE401" s="100"/>
      <c r="FF401" s="100"/>
      <c r="FG401" s="100"/>
      <c r="FH401" s="100"/>
      <c r="FI401" s="100"/>
      <c r="FJ401" s="100"/>
      <c r="FK401" s="100"/>
      <c r="FL401" s="100"/>
      <c r="FM401" s="100"/>
      <c r="FN401" s="100"/>
      <c r="FO401" s="100"/>
      <c r="FP401" s="100"/>
      <c r="FQ401" s="100"/>
      <c r="FR401" s="100"/>
      <c r="FS401" s="100"/>
      <c r="FT401" s="100"/>
      <c r="FU401" s="100"/>
      <c r="FV401" s="100"/>
      <c r="FW401" s="100"/>
      <c r="FX401" s="100"/>
      <c r="FY401" s="100"/>
      <c r="FZ401" s="100"/>
      <c r="GA401" s="100"/>
      <c r="GB401" s="100"/>
      <c r="GC401" s="100"/>
      <c r="GD401" s="100"/>
      <c r="GE401" s="100"/>
      <c r="GF401" s="100"/>
      <c r="GG401" s="100"/>
      <c r="GH401" s="100"/>
      <c r="GI401" s="100"/>
      <c r="GJ401" s="100"/>
      <c r="GK401" s="100"/>
      <c r="GL401" s="100"/>
      <c r="GM401" s="100"/>
      <c r="GN401" s="100"/>
      <c r="GO401" s="100"/>
      <c r="GP401" s="100"/>
      <c r="GQ401" s="100"/>
      <c r="GR401" s="100"/>
      <c r="GS401" s="100"/>
      <c r="GT401" s="100"/>
      <c r="GU401" s="100"/>
      <c r="GV401" s="100"/>
      <c r="GW401" s="100"/>
      <c r="GX401" s="100"/>
      <c r="GY401" s="100"/>
      <c r="GZ401" s="100"/>
      <c r="HA401" s="100"/>
      <c r="HB401" s="100"/>
      <c r="HC401" s="100"/>
      <c r="HD401" s="100"/>
      <c r="HE401" s="100"/>
      <c r="HF401" s="100"/>
      <c r="HG401" s="100"/>
      <c r="HH401" s="100"/>
      <c r="HI401" s="100"/>
      <c r="HJ401" s="100"/>
      <c r="HK401" s="100"/>
      <c r="HL401" s="100"/>
      <c r="HM401" s="100"/>
      <c r="HN401" s="100"/>
      <c r="HO401" s="100"/>
      <c r="HP401" s="100"/>
      <c r="HQ401" s="100"/>
      <c r="HR401" s="100"/>
      <c r="HS401" s="100"/>
      <c r="HT401" s="100"/>
      <c r="HU401" s="100"/>
      <c r="HV401" s="100"/>
      <c r="HW401" s="100"/>
      <c r="HX401" s="100"/>
      <c r="HY401" s="100"/>
      <c r="HZ401" s="100"/>
      <c r="IA401" s="100"/>
      <c r="IB401" s="100"/>
      <c r="IC401" s="100"/>
      <c r="ID401" s="100"/>
      <c r="IE401" s="100"/>
      <c r="IF401" s="100"/>
      <c r="IG401" s="100"/>
      <c r="IH401" s="100"/>
      <c r="II401" s="100"/>
      <c r="IJ401" s="100"/>
      <c r="IK401" s="100"/>
      <c r="IL401" s="100"/>
      <c r="IM401" s="100"/>
      <c r="IN401" s="100"/>
      <c r="IO401" s="100"/>
      <c r="IP401" s="100"/>
    </row>
    <row r="402" spans="1:250">
      <c r="A402" s="83" t="s">
        <v>332</v>
      </c>
      <c r="B402" s="4" t="s">
        <v>206</v>
      </c>
      <c r="C402" s="4">
        <v>97</v>
      </c>
      <c r="D402" s="4" t="s">
        <v>337</v>
      </c>
      <c r="E402" s="4">
        <v>107</v>
      </c>
      <c r="F402" s="4">
        <v>102</v>
      </c>
      <c r="G402" s="4">
        <v>104</v>
      </c>
      <c r="H402" s="4">
        <v>75</v>
      </c>
      <c r="I402" s="4">
        <v>74</v>
      </c>
      <c r="J402" s="4">
        <v>87</v>
      </c>
      <c r="K402" s="87" t="s">
        <v>560</v>
      </c>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c r="BF402" s="100"/>
      <c r="BG402" s="100"/>
      <c r="BH402" s="100"/>
      <c r="BI402" s="100"/>
      <c r="BJ402" s="100"/>
      <c r="BK402" s="100"/>
      <c r="BL402" s="100"/>
      <c r="BM402" s="100"/>
      <c r="BN402" s="100"/>
      <c r="BO402" s="100"/>
      <c r="BP402" s="100"/>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c r="DJ402" s="100"/>
      <c r="DK402" s="100"/>
      <c r="DL402" s="100"/>
      <c r="DM402" s="100"/>
      <c r="DN402" s="100"/>
      <c r="DO402" s="100"/>
      <c r="DP402" s="100"/>
      <c r="DQ402" s="100"/>
      <c r="DR402" s="100"/>
      <c r="DS402" s="100"/>
      <c r="DT402" s="100"/>
      <c r="DU402" s="100"/>
      <c r="DV402" s="100"/>
      <c r="DW402" s="100"/>
      <c r="DX402" s="100"/>
      <c r="DY402" s="100"/>
      <c r="DZ402" s="100"/>
      <c r="EA402" s="100"/>
      <c r="EB402" s="100"/>
      <c r="EC402" s="100"/>
      <c r="ED402" s="100"/>
      <c r="EE402" s="100"/>
      <c r="EF402" s="100"/>
      <c r="EG402" s="100"/>
      <c r="EH402" s="100"/>
      <c r="EI402" s="100"/>
      <c r="EJ402" s="100"/>
      <c r="EK402" s="100"/>
      <c r="EL402" s="100"/>
      <c r="EM402" s="100"/>
      <c r="EN402" s="100"/>
      <c r="EO402" s="100"/>
      <c r="EP402" s="100"/>
      <c r="EQ402" s="100"/>
      <c r="ER402" s="100"/>
      <c r="ES402" s="100"/>
      <c r="ET402" s="100"/>
      <c r="EU402" s="100"/>
      <c r="EV402" s="100"/>
      <c r="EW402" s="100"/>
      <c r="EX402" s="100"/>
      <c r="EY402" s="100"/>
      <c r="EZ402" s="100"/>
      <c r="FA402" s="100"/>
      <c r="FB402" s="100"/>
      <c r="FC402" s="100"/>
      <c r="FD402" s="100"/>
      <c r="FE402" s="100"/>
      <c r="FF402" s="100"/>
      <c r="FG402" s="100"/>
      <c r="FH402" s="100"/>
      <c r="FI402" s="100"/>
      <c r="FJ402" s="100"/>
      <c r="FK402" s="100"/>
      <c r="FL402" s="100"/>
      <c r="FM402" s="100"/>
      <c r="FN402" s="100"/>
      <c r="FO402" s="100"/>
      <c r="FP402" s="100"/>
      <c r="FQ402" s="100"/>
      <c r="FR402" s="100"/>
      <c r="FS402" s="100"/>
      <c r="FT402" s="100"/>
      <c r="FU402" s="100"/>
      <c r="FV402" s="100"/>
      <c r="FW402" s="100"/>
      <c r="FX402" s="100"/>
      <c r="FY402" s="100"/>
      <c r="FZ402" s="100"/>
      <c r="GA402" s="100"/>
      <c r="GB402" s="100"/>
      <c r="GC402" s="100"/>
      <c r="GD402" s="100"/>
      <c r="GE402" s="100"/>
      <c r="GF402" s="100"/>
      <c r="GG402" s="100"/>
      <c r="GH402" s="100"/>
      <c r="GI402" s="100"/>
      <c r="GJ402" s="100"/>
      <c r="GK402" s="100"/>
      <c r="GL402" s="100"/>
      <c r="GM402" s="100"/>
      <c r="GN402" s="100"/>
      <c r="GO402" s="100"/>
      <c r="GP402" s="100"/>
      <c r="GQ402" s="100"/>
      <c r="GR402" s="100"/>
      <c r="GS402" s="100"/>
      <c r="GT402" s="100"/>
      <c r="GU402" s="100"/>
      <c r="GV402" s="100"/>
      <c r="GW402" s="100"/>
      <c r="GX402" s="100"/>
      <c r="GY402" s="100"/>
      <c r="GZ402" s="100"/>
      <c r="HA402" s="100"/>
      <c r="HB402" s="100"/>
      <c r="HC402" s="100"/>
      <c r="HD402" s="100"/>
      <c r="HE402" s="100"/>
      <c r="HF402" s="100"/>
      <c r="HG402" s="100"/>
      <c r="HH402" s="100"/>
      <c r="HI402" s="100"/>
      <c r="HJ402" s="100"/>
      <c r="HK402" s="100"/>
      <c r="HL402" s="100"/>
      <c r="HM402" s="100"/>
      <c r="HN402" s="100"/>
      <c r="HO402" s="100"/>
      <c r="HP402" s="100"/>
      <c r="HQ402" s="100"/>
      <c r="HR402" s="100"/>
      <c r="HS402" s="100"/>
      <c r="HT402" s="100"/>
      <c r="HU402" s="100"/>
      <c r="HV402" s="100"/>
      <c r="HW402" s="100"/>
      <c r="HX402" s="100"/>
      <c r="HY402" s="100"/>
      <c r="HZ402" s="100"/>
      <c r="IA402" s="100"/>
      <c r="IB402" s="100"/>
      <c r="IC402" s="100"/>
      <c r="ID402" s="100"/>
      <c r="IE402" s="100"/>
      <c r="IF402" s="100"/>
      <c r="IG402" s="100"/>
      <c r="IH402" s="100"/>
      <c r="II402" s="100"/>
      <c r="IJ402" s="100"/>
      <c r="IK402" s="100"/>
      <c r="IL402" s="100"/>
      <c r="IM402" s="100"/>
      <c r="IN402" s="100"/>
      <c r="IO402" s="100"/>
      <c r="IP402" s="100"/>
    </row>
    <row r="403" spans="1:250">
      <c r="A403" s="83" t="s">
        <v>334</v>
      </c>
      <c r="B403" s="4" t="s">
        <v>206</v>
      </c>
      <c r="C403" s="4" t="s">
        <v>14</v>
      </c>
      <c r="D403" s="4" t="s">
        <v>337</v>
      </c>
      <c r="E403" s="4">
        <v>84</v>
      </c>
      <c r="F403" s="4">
        <v>74</v>
      </c>
      <c r="G403" s="4">
        <v>82</v>
      </c>
      <c r="H403" s="4">
        <v>56</v>
      </c>
      <c r="I403" s="4" t="s">
        <v>14</v>
      </c>
      <c r="J403" s="4" t="s">
        <v>14</v>
      </c>
      <c r="K403" s="87" t="s">
        <v>561</v>
      </c>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00"/>
      <c r="BI403" s="100"/>
      <c r="BJ403" s="100"/>
      <c r="BK403" s="100"/>
      <c r="BL403" s="100"/>
      <c r="BM403" s="100"/>
      <c r="BN403" s="100"/>
      <c r="BO403" s="100"/>
      <c r="BP403" s="100"/>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c r="DJ403" s="100"/>
      <c r="DK403" s="100"/>
      <c r="DL403" s="100"/>
      <c r="DM403" s="100"/>
      <c r="DN403" s="100"/>
      <c r="DO403" s="100"/>
      <c r="DP403" s="100"/>
      <c r="DQ403" s="100"/>
      <c r="DR403" s="100"/>
      <c r="DS403" s="100"/>
      <c r="DT403" s="100"/>
      <c r="DU403" s="100"/>
      <c r="DV403" s="100"/>
      <c r="DW403" s="100"/>
      <c r="DX403" s="100"/>
      <c r="DY403" s="100"/>
      <c r="DZ403" s="100"/>
      <c r="EA403" s="100"/>
      <c r="EB403" s="100"/>
      <c r="EC403" s="100"/>
      <c r="ED403" s="100"/>
      <c r="EE403" s="100"/>
      <c r="EF403" s="100"/>
      <c r="EG403" s="100"/>
      <c r="EH403" s="100"/>
      <c r="EI403" s="100"/>
      <c r="EJ403" s="100"/>
      <c r="EK403" s="100"/>
      <c r="EL403" s="100"/>
      <c r="EM403" s="100"/>
      <c r="EN403" s="100"/>
      <c r="EO403" s="100"/>
      <c r="EP403" s="100"/>
      <c r="EQ403" s="100"/>
      <c r="ER403" s="100"/>
      <c r="ES403" s="100"/>
      <c r="ET403" s="100"/>
      <c r="EU403" s="100"/>
      <c r="EV403" s="100"/>
      <c r="EW403" s="100"/>
      <c r="EX403" s="100"/>
      <c r="EY403" s="100"/>
      <c r="EZ403" s="100"/>
      <c r="FA403" s="100"/>
      <c r="FB403" s="100"/>
      <c r="FC403" s="100"/>
      <c r="FD403" s="100"/>
      <c r="FE403" s="100"/>
      <c r="FF403" s="100"/>
      <c r="FG403" s="100"/>
      <c r="FH403" s="100"/>
      <c r="FI403" s="100"/>
      <c r="FJ403" s="100"/>
      <c r="FK403" s="100"/>
      <c r="FL403" s="100"/>
      <c r="FM403" s="100"/>
      <c r="FN403" s="100"/>
      <c r="FO403" s="100"/>
      <c r="FP403" s="100"/>
      <c r="FQ403" s="100"/>
      <c r="FR403" s="100"/>
      <c r="FS403" s="100"/>
      <c r="FT403" s="100"/>
      <c r="FU403" s="100"/>
      <c r="FV403" s="100"/>
      <c r="FW403" s="100"/>
      <c r="FX403" s="100"/>
      <c r="FY403" s="100"/>
      <c r="FZ403" s="100"/>
      <c r="GA403" s="100"/>
      <c r="GB403" s="100"/>
      <c r="GC403" s="100"/>
      <c r="GD403" s="100"/>
      <c r="GE403" s="100"/>
      <c r="GF403" s="100"/>
      <c r="GG403" s="100"/>
      <c r="GH403" s="100"/>
      <c r="GI403" s="100"/>
      <c r="GJ403" s="100"/>
      <c r="GK403" s="100"/>
      <c r="GL403" s="100"/>
      <c r="GM403" s="100"/>
      <c r="GN403" s="100"/>
      <c r="GO403" s="100"/>
      <c r="GP403" s="100"/>
      <c r="GQ403" s="100"/>
      <c r="GR403" s="100"/>
      <c r="GS403" s="100"/>
      <c r="GT403" s="100"/>
      <c r="GU403" s="100"/>
      <c r="GV403" s="100"/>
      <c r="GW403" s="100"/>
      <c r="GX403" s="100"/>
      <c r="GY403" s="100"/>
      <c r="GZ403" s="100"/>
      <c r="HA403" s="100"/>
      <c r="HB403" s="100"/>
      <c r="HC403" s="100"/>
      <c r="HD403" s="100"/>
      <c r="HE403" s="100"/>
      <c r="HF403" s="100"/>
      <c r="HG403" s="100"/>
      <c r="HH403" s="100"/>
      <c r="HI403" s="100"/>
      <c r="HJ403" s="100"/>
      <c r="HK403" s="100"/>
      <c r="HL403" s="100"/>
      <c r="HM403" s="100"/>
      <c r="HN403" s="100"/>
      <c r="HO403" s="100"/>
      <c r="HP403" s="100"/>
      <c r="HQ403" s="100"/>
      <c r="HR403" s="100"/>
      <c r="HS403" s="100"/>
      <c r="HT403" s="100"/>
      <c r="HU403" s="100"/>
      <c r="HV403" s="100"/>
      <c r="HW403" s="100"/>
      <c r="HX403" s="100"/>
      <c r="HY403" s="100"/>
      <c r="HZ403" s="100"/>
      <c r="IA403" s="100"/>
      <c r="IB403" s="100"/>
      <c r="IC403" s="100"/>
      <c r="ID403" s="100"/>
      <c r="IE403" s="100"/>
      <c r="IF403" s="100"/>
      <c r="IG403" s="100"/>
      <c r="IH403" s="100"/>
      <c r="II403" s="100"/>
      <c r="IJ403" s="100"/>
      <c r="IK403" s="100"/>
      <c r="IL403" s="100"/>
      <c r="IM403" s="100"/>
      <c r="IN403" s="100"/>
      <c r="IO403" s="100"/>
      <c r="IP403" s="100"/>
    </row>
    <row r="404" spans="1:250">
      <c r="A404" s="83" t="s">
        <v>335</v>
      </c>
      <c r="B404" s="4" t="s">
        <v>206</v>
      </c>
      <c r="C404" s="4">
        <v>83</v>
      </c>
      <c r="D404" s="4" t="s">
        <v>337</v>
      </c>
      <c r="E404" s="4">
        <v>67</v>
      </c>
      <c r="F404" s="4">
        <v>123</v>
      </c>
      <c r="G404" s="4">
        <v>61</v>
      </c>
      <c r="H404" s="4">
        <v>76</v>
      </c>
      <c r="I404" s="4">
        <v>58</v>
      </c>
      <c r="J404" s="4">
        <v>87</v>
      </c>
      <c r="K404" s="87" t="s">
        <v>551</v>
      </c>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c r="BK404" s="100"/>
      <c r="BL404" s="100"/>
      <c r="BM404" s="100"/>
      <c r="BN404" s="100"/>
      <c r="BO404" s="100"/>
      <c r="BP404" s="100"/>
      <c r="BQ404" s="100"/>
      <c r="BR404" s="100"/>
      <c r="BS404" s="100"/>
      <c r="BT404" s="100"/>
      <c r="BU404" s="100"/>
      <c r="BV404" s="100"/>
      <c r="BW404" s="100"/>
      <c r="BX404" s="100"/>
      <c r="BY404" s="100"/>
      <c r="BZ404" s="100"/>
      <c r="CA404" s="100"/>
      <c r="CB404" s="100"/>
      <c r="CC404" s="100"/>
      <c r="CD404" s="100"/>
      <c r="CE404" s="100"/>
      <c r="CF404" s="100"/>
      <c r="CG404" s="100"/>
      <c r="CH404" s="100"/>
      <c r="CI404" s="100"/>
      <c r="CJ404" s="100"/>
      <c r="CK404" s="100"/>
      <c r="CL404" s="100"/>
      <c r="CM404" s="100"/>
      <c r="CN404" s="100"/>
      <c r="CO404" s="100"/>
      <c r="CP404" s="100"/>
      <c r="CQ404" s="100"/>
      <c r="CR404" s="100"/>
      <c r="CS404" s="100"/>
      <c r="CT404" s="100"/>
      <c r="CU404" s="100"/>
      <c r="CV404" s="100"/>
      <c r="CW404" s="100"/>
      <c r="CX404" s="100"/>
      <c r="CY404" s="100"/>
      <c r="CZ404" s="100"/>
      <c r="DA404" s="100"/>
      <c r="DB404" s="100"/>
      <c r="DC404" s="100"/>
      <c r="DD404" s="100"/>
      <c r="DE404" s="100"/>
      <c r="DF404" s="100"/>
      <c r="DG404" s="100"/>
      <c r="DH404" s="100"/>
      <c r="DI404" s="100"/>
      <c r="DJ404" s="100"/>
      <c r="DK404" s="100"/>
      <c r="DL404" s="100"/>
      <c r="DM404" s="100"/>
      <c r="DN404" s="100"/>
      <c r="DO404" s="100"/>
      <c r="DP404" s="100"/>
      <c r="DQ404" s="100"/>
      <c r="DR404" s="100"/>
      <c r="DS404" s="100"/>
      <c r="DT404" s="100"/>
      <c r="DU404" s="100"/>
      <c r="DV404" s="100"/>
      <c r="DW404" s="100"/>
      <c r="DX404" s="100"/>
      <c r="DY404" s="100"/>
      <c r="DZ404" s="100"/>
      <c r="EA404" s="100"/>
      <c r="EB404" s="100"/>
      <c r="EC404" s="100"/>
      <c r="ED404" s="100"/>
      <c r="EE404" s="100"/>
      <c r="EF404" s="100"/>
      <c r="EG404" s="100"/>
      <c r="EH404" s="100"/>
      <c r="EI404" s="100"/>
      <c r="EJ404" s="100"/>
      <c r="EK404" s="100"/>
      <c r="EL404" s="100"/>
      <c r="EM404" s="100"/>
      <c r="EN404" s="100"/>
      <c r="EO404" s="100"/>
      <c r="EP404" s="100"/>
      <c r="EQ404" s="100"/>
      <c r="ER404" s="100"/>
      <c r="ES404" s="100"/>
      <c r="ET404" s="100"/>
      <c r="EU404" s="100"/>
      <c r="EV404" s="100"/>
      <c r="EW404" s="100"/>
      <c r="EX404" s="100"/>
      <c r="EY404" s="100"/>
      <c r="EZ404" s="100"/>
      <c r="FA404" s="100"/>
      <c r="FB404" s="100"/>
      <c r="FC404" s="100"/>
      <c r="FD404" s="100"/>
      <c r="FE404" s="100"/>
      <c r="FF404" s="100"/>
      <c r="FG404" s="100"/>
      <c r="FH404" s="100"/>
      <c r="FI404" s="100"/>
      <c r="FJ404" s="100"/>
      <c r="FK404" s="100"/>
      <c r="FL404" s="100"/>
      <c r="FM404" s="100"/>
      <c r="FN404" s="100"/>
      <c r="FO404" s="100"/>
      <c r="FP404" s="100"/>
      <c r="FQ404" s="100"/>
      <c r="FR404" s="100"/>
      <c r="FS404" s="100"/>
      <c r="FT404" s="100"/>
      <c r="FU404" s="100"/>
      <c r="FV404" s="100"/>
      <c r="FW404" s="100"/>
      <c r="FX404" s="100"/>
      <c r="FY404" s="100"/>
      <c r="FZ404" s="100"/>
      <c r="GA404" s="100"/>
      <c r="GB404" s="100"/>
      <c r="GC404" s="100"/>
      <c r="GD404" s="100"/>
      <c r="GE404" s="100"/>
      <c r="GF404" s="100"/>
      <c r="GG404" s="100"/>
      <c r="GH404" s="100"/>
      <c r="GI404" s="100"/>
      <c r="GJ404" s="100"/>
      <c r="GK404" s="100"/>
      <c r="GL404" s="100"/>
      <c r="GM404" s="100"/>
      <c r="GN404" s="100"/>
      <c r="GO404" s="100"/>
      <c r="GP404" s="100"/>
      <c r="GQ404" s="100"/>
      <c r="GR404" s="100"/>
      <c r="GS404" s="100"/>
      <c r="GT404" s="100"/>
      <c r="GU404" s="100"/>
      <c r="GV404" s="100"/>
      <c r="GW404" s="100"/>
      <c r="GX404" s="100"/>
      <c r="GY404" s="100"/>
      <c r="GZ404" s="100"/>
      <c r="HA404" s="100"/>
      <c r="HB404" s="100"/>
      <c r="HC404" s="100"/>
      <c r="HD404" s="100"/>
      <c r="HE404" s="100"/>
      <c r="HF404" s="100"/>
      <c r="HG404" s="100"/>
      <c r="HH404" s="100"/>
      <c r="HI404" s="100"/>
      <c r="HJ404" s="100"/>
      <c r="HK404" s="100"/>
      <c r="HL404" s="100"/>
      <c r="HM404" s="100"/>
      <c r="HN404" s="100"/>
      <c r="HO404" s="100"/>
      <c r="HP404" s="100"/>
      <c r="HQ404" s="100"/>
      <c r="HR404" s="100"/>
      <c r="HS404" s="100"/>
      <c r="HT404" s="100"/>
      <c r="HU404" s="100"/>
      <c r="HV404" s="100"/>
      <c r="HW404" s="100"/>
      <c r="HX404" s="100"/>
      <c r="HY404" s="100"/>
      <c r="HZ404" s="100"/>
      <c r="IA404" s="100"/>
      <c r="IB404" s="100"/>
      <c r="IC404" s="100"/>
      <c r="ID404" s="100"/>
      <c r="IE404" s="100"/>
      <c r="IF404" s="100"/>
      <c r="IG404" s="100"/>
      <c r="IH404" s="100"/>
      <c r="II404" s="100"/>
      <c r="IJ404" s="100"/>
      <c r="IK404" s="100"/>
      <c r="IL404" s="100"/>
      <c r="IM404" s="100"/>
      <c r="IN404" s="100"/>
      <c r="IO404" s="100"/>
      <c r="IP404" s="100"/>
    </row>
    <row r="405" spans="1:250">
      <c r="A405" s="83" t="s">
        <v>336</v>
      </c>
      <c r="B405" s="4" t="s">
        <v>206</v>
      </c>
      <c r="C405" s="4">
        <v>77</v>
      </c>
      <c r="D405" s="4" t="s">
        <v>337</v>
      </c>
      <c r="E405" s="4">
        <v>67</v>
      </c>
      <c r="F405" s="4">
        <v>103</v>
      </c>
      <c r="G405" s="4">
        <v>77</v>
      </c>
      <c r="H405" s="4">
        <v>66</v>
      </c>
      <c r="I405" s="4">
        <v>53</v>
      </c>
      <c r="J405" s="4">
        <v>76</v>
      </c>
      <c r="K405" s="87" t="s">
        <v>551</v>
      </c>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c r="BF405" s="100"/>
      <c r="BG405" s="100"/>
      <c r="BH405" s="100"/>
      <c r="BI405" s="100"/>
      <c r="BJ405" s="100"/>
      <c r="BK405" s="100"/>
      <c r="BL405" s="100"/>
      <c r="BM405" s="100"/>
      <c r="BN405" s="100"/>
      <c r="BO405" s="100"/>
      <c r="BP405" s="100"/>
      <c r="BQ405" s="100"/>
      <c r="BR405" s="100"/>
      <c r="BS405" s="100"/>
      <c r="BT405" s="100"/>
      <c r="BU405" s="100"/>
      <c r="BV405" s="100"/>
      <c r="BW405" s="100"/>
      <c r="BX405" s="100"/>
      <c r="BY405" s="100"/>
      <c r="BZ405" s="100"/>
      <c r="CA405" s="100"/>
      <c r="CB405" s="100"/>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100"/>
      <c r="DE405" s="100"/>
      <c r="DF405" s="100"/>
      <c r="DG405" s="100"/>
      <c r="DH405" s="100"/>
      <c r="DI405" s="100"/>
      <c r="DJ405" s="100"/>
      <c r="DK405" s="100"/>
      <c r="DL405" s="100"/>
      <c r="DM405" s="100"/>
      <c r="DN405" s="100"/>
      <c r="DO405" s="100"/>
      <c r="DP405" s="100"/>
      <c r="DQ405" s="100"/>
      <c r="DR405" s="100"/>
      <c r="DS405" s="100"/>
      <c r="DT405" s="100"/>
      <c r="DU405" s="100"/>
      <c r="DV405" s="100"/>
      <c r="DW405" s="100"/>
      <c r="DX405" s="100"/>
      <c r="DY405" s="100"/>
      <c r="DZ405" s="100"/>
      <c r="EA405" s="100"/>
      <c r="EB405" s="100"/>
      <c r="EC405" s="100"/>
      <c r="ED405" s="100"/>
      <c r="EE405" s="100"/>
      <c r="EF405" s="100"/>
      <c r="EG405" s="100"/>
      <c r="EH405" s="100"/>
      <c r="EI405" s="100"/>
      <c r="EJ405" s="100"/>
      <c r="EK405" s="100"/>
      <c r="EL405" s="100"/>
      <c r="EM405" s="100"/>
      <c r="EN405" s="100"/>
      <c r="EO405" s="100"/>
      <c r="EP405" s="100"/>
      <c r="EQ405" s="100"/>
      <c r="ER405" s="100"/>
      <c r="ES405" s="100"/>
      <c r="ET405" s="100"/>
      <c r="EU405" s="100"/>
      <c r="EV405" s="100"/>
      <c r="EW405" s="100"/>
      <c r="EX405" s="100"/>
      <c r="EY405" s="100"/>
      <c r="EZ405" s="100"/>
      <c r="FA405" s="100"/>
      <c r="FB405" s="100"/>
      <c r="FC405" s="100"/>
      <c r="FD405" s="100"/>
      <c r="FE405" s="100"/>
      <c r="FF405" s="100"/>
      <c r="FG405" s="100"/>
      <c r="FH405" s="100"/>
      <c r="FI405" s="100"/>
      <c r="FJ405" s="100"/>
      <c r="FK405" s="100"/>
      <c r="FL405" s="100"/>
      <c r="FM405" s="100"/>
      <c r="FN405" s="100"/>
      <c r="FO405" s="100"/>
      <c r="FP405" s="100"/>
      <c r="FQ405" s="100"/>
      <c r="FR405" s="100"/>
      <c r="FS405" s="100"/>
      <c r="FT405" s="100"/>
      <c r="FU405" s="100"/>
      <c r="FV405" s="100"/>
      <c r="FW405" s="100"/>
      <c r="FX405" s="100"/>
      <c r="FY405" s="100"/>
      <c r="FZ405" s="100"/>
      <c r="GA405" s="100"/>
      <c r="GB405" s="100"/>
      <c r="GC405" s="100"/>
      <c r="GD405" s="100"/>
      <c r="GE405" s="100"/>
      <c r="GF405" s="100"/>
      <c r="GG405" s="100"/>
      <c r="GH405" s="100"/>
      <c r="GI405" s="100"/>
      <c r="GJ405" s="100"/>
      <c r="GK405" s="100"/>
      <c r="GL405" s="100"/>
      <c r="GM405" s="100"/>
      <c r="GN405" s="100"/>
      <c r="GO405" s="100"/>
      <c r="GP405" s="100"/>
      <c r="GQ405" s="100"/>
      <c r="GR405" s="100"/>
      <c r="GS405" s="100"/>
      <c r="GT405" s="100"/>
      <c r="GU405" s="100"/>
      <c r="GV405" s="100"/>
      <c r="GW405" s="100"/>
      <c r="GX405" s="100"/>
      <c r="GY405" s="100"/>
      <c r="GZ405" s="100"/>
      <c r="HA405" s="100"/>
      <c r="HB405" s="100"/>
      <c r="HC405" s="100"/>
      <c r="HD405" s="100"/>
      <c r="HE405" s="100"/>
      <c r="HF405" s="100"/>
      <c r="HG405" s="100"/>
      <c r="HH405" s="100"/>
      <c r="HI405" s="100"/>
      <c r="HJ405" s="100"/>
      <c r="HK405" s="100"/>
      <c r="HL405" s="100"/>
      <c r="HM405" s="100"/>
      <c r="HN405" s="100"/>
      <c r="HO405" s="100"/>
      <c r="HP405" s="100"/>
      <c r="HQ405" s="100"/>
      <c r="HR405" s="100"/>
      <c r="HS405" s="100"/>
      <c r="HT405" s="100"/>
      <c r="HU405" s="100"/>
      <c r="HV405" s="100"/>
      <c r="HW405" s="100"/>
      <c r="HX405" s="100"/>
      <c r="HY405" s="100"/>
      <c r="HZ405" s="100"/>
      <c r="IA405" s="100"/>
      <c r="IB405" s="100"/>
      <c r="IC405" s="100"/>
      <c r="ID405" s="100"/>
      <c r="IE405" s="100"/>
      <c r="IF405" s="100"/>
      <c r="IG405" s="100"/>
      <c r="IH405" s="100"/>
      <c r="II405" s="100"/>
      <c r="IJ405" s="100"/>
      <c r="IK405" s="100"/>
      <c r="IL405" s="100"/>
      <c r="IM405" s="100"/>
      <c r="IN405" s="100"/>
      <c r="IO405" s="100"/>
      <c r="IP405" s="100"/>
    </row>
    <row r="406" spans="1:250" s="80" customFormat="1">
      <c r="A406" s="79" t="s">
        <v>599</v>
      </c>
      <c r="B406" s="35" t="s">
        <v>206</v>
      </c>
      <c r="C406" s="37">
        <f>AVERAGE(C387:C405)</f>
        <v>90.75</v>
      </c>
      <c r="D406" s="35" t="s">
        <v>337</v>
      </c>
      <c r="E406" s="37">
        <f t="shared" ref="E406:J406" si="19">AVERAGE(E387:E405)</f>
        <v>92.78947368421052</v>
      </c>
      <c r="F406" s="37">
        <f t="shared" si="19"/>
        <v>105.61111111111111</v>
      </c>
      <c r="G406" s="37">
        <f t="shared" si="19"/>
        <v>85.94736842105263</v>
      </c>
      <c r="H406" s="37">
        <f t="shared" si="19"/>
        <v>71.111111111111114</v>
      </c>
      <c r="I406" s="37">
        <f t="shared" si="19"/>
        <v>67.5</v>
      </c>
      <c r="J406" s="37">
        <f t="shared" si="19"/>
        <v>93.307692307692307</v>
      </c>
      <c r="K406" s="14" t="s">
        <v>794</v>
      </c>
      <c r="L406" s="102"/>
      <c r="M406" s="102"/>
      <c r="N406" s="102"/>
      <c r="O406" s="102"/>
      <c r="P406" s="102"/>
      <c r="Q406" s="102"/>
      <c r="R406" s="102"/>
      <c r="S406" s="102"/>
      <c r="T406" s="102"/>
      <c r="U406" s="102"/>
      <c r="V406" s="102"/>
      <c r="W406" s="102"/>
      <c r="X406" s="102"/>
      <c r="Y406" s="102"/>
      <c r="Z406" s="102"/>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102"/>
      <c r="CR406" s="102"/>
      <c r="CS406" s="102"/>
      <c r="CT406" s="102"/>
      <c r="CU406" s="102"/>
      <c r="CV406" s="102"/>
      <c r="CW406" s="102"/>
      <c r="CX406" s="102"/>
      <c r="CY406" s="102"/>
      <c r="CZ406" s="102"/>
      <c r="DA406" s="102"/>
      <c r="DB406" s="102"/>
      <c r="DC406" s="102"/>
      <c r="DD406" s="102"/>
      <c r="DE406" s="102"/>
      <c r="DF406" s="102"/>
      <c r="DG406" s="102"/>
      <c r="DH406" s="102"/>
      <c r="DI406" s="102"/>
      <c r="DJ406" s="102"/>
      <c r="DK406" s="102"/>
      <c r="DL406" s="102"/>
      <c r="DM406" s="102"/>
      <c r="DN406" s="102"/>
      <c r="DO406" s="102"/>
      <c r="DP406" s="102"/>
      <c r="DQ406" s="102"/>
      <c r="DR406" s="102"/>
      <c r="DS406" s="102"/>
      <c r="DT406" s="102"/>
      <c r="DU406" s="102"/>
      <c r="DV406" s="102"/>
      <c r="DW406" s="102"/>
      <c r="DX406" s="102"/>
      <c r="DY406" s="102"/>
      <c r="DZ406" s="102"/>
      <c r="EA406" s="102"/>
      <c r="EB406" s="102"/>
      <c r="EC406" s="102"/>
      <c r="ED406" s="102"/>
      <c r="EE406" s="102"/>
      <c r="EF406" s="102"/>
      <c r="EG406" s="102"/>
      <c r="EH406" s="102"/>
      <c r="EI406" s="102"/>
      <c r="EJ406" s="102"/>
      <c r="EK406" s="102"/>
      <c r="EL406" s="102"/>
      <c r="EM406" s="102"/>
      <c r="EN406" s="102"/>
      <c r="EO406" s="102"/>
      <c r="EP406" s="102"/>
      <c r="EQ406" s="102"/>
      <c r="ER406" s="102"/>
      <c r="ES406" s="102"/>
      <c r="ET406" s="102"/>
      <c r="EU406" s="102"/>
      <c r="EV406" s="102"/>
      <c r="EW406" s="102"/>
      <c r="EX406" s="102"/>
      <c r="EY406" s="102"/>
      <c r="EZ406" s="102"/>
      <c r="FA406" s="102"/>
      <c r="FB406" s="102"/>
      <c r="FC406" s="102"/>
      <c r="FD406" s="102"/>
      <c r="FE406" s="102"/>
      <c r="FF406" s="102"/>
      <c r="FG406" s="102"/>
      <c r="FH406" s="102"/>
      <c r="FI406" s="102"/>
      <c r="FJ406" s="102"/>
      <c r="FK406" s="102"/>
      <c r="FL406" s="102"/>
      <c r="FM406" s="102"/>
      <c r="FN406" s="102"/>
      <c r="FO406" s="102"/>
      <c r="FP406" s="102"/>
      <c r="FQ406" s="102"/>
      <c r="FR406" s="102"/>
      <c r="FS406" s="102"/>
      <c r="FT406" s="102"/>
      <c r="FU406" s="102"/>
      <c r="FV406" s="102"/>
      <c r="FW406" s="102"/>
      <c r="FX406" s="102"/>
      <c r="FY406" s="102"/>
      <c r="FZ406" s="102"/>
      <c r="GA406" s="102"/>
      <c r="GB406" s="102"/>
      <c r="GC406" s="102"/>
      <c r="GD406" s="102"/>
      <c r="GE406" s="102"/>
      <c r="GF406" s="102"/>
      <c r="GG406" s="102"/>
      <c r="GH406" s="102"/>
      <c r="GI406" s="102"/>
      <c r="GJ406" s="102"/>
      <c r="GK406" s="102"/>
      <c r="GL406" s="102"/>
      <c r="GM406" s="102"/>
      <c r="GN406" s="102"/>
      <c r="GO406" s="102"/>
      <c r="GP406" s="102"/>
      <c r="GQ406" s="102"/>
      <c r="GR406" s="102"/>
      <c r="GS406" s="102"/>
      <c r="GT406" s="102"/>
      <c r="GU406" s="102"/>
      <c r="GV406" s="102"/>
      <c r="GW406" s="102"/>
      <c r="GX406" s="102"/>
      <c r="GY406" s="102"/>
      <c r="GZ406" s="102"/>
      <c r="HA406" s="102"/>
      <c r="HB406" s="102"/>
      <c r="HC406" s="102"/>
      <c r="HD406" s="102"/>
      <c r="HE406" s="102"/>
      <c r="HF406" s="102"/>
      <c r="HG406" s="102"/>
      <c r="HH406" s="102"/>
      <c r="HI406" s="102"/>
      <c r="HJ406" s="102"/>
      <c r="HK406" s="102"/>
      <c r="HL406" s="102"/>
      <c r="HM406" s="102"/>
      <c r="HN406" s="102"/>
      <c r="HO406" s="102"/>
      <c r="HP406" s="102"/>
      <c r="HQ406" s="102"/>
      <c r="HR406" s="102"/>
      <c r="HS406" s="102"/>
      <c r="HT406" s="102"/>
      <c r="HU406" s="102"/>
      <c r="HV406" s="102"/>
      <c r="HW406" s="102"/>
      <c r="HX406" s="102"/>
      <c r="HY406" s="102"/>
      <c r="HZ406" s="102"/>
      <c r="IA406" s="102"/>
      <c r="IB406" s="102"/>
      <c r="IC406" s="102"/>
      <c r="ID406" s="102"/>
      <c r="IE406" s="102"/>
      <c r="IF406" s="102"/>
      <c r="IG406" s="102"/>
      <c r="IH406" s="102"/>
      <c r="II406" s="102"/>
      <c r="IJ406" s="102"/>
      <c r="IK406" s="102"/>
      <c r="IL406" s="102"/>
      <c r="IM406" s="102"/>
      <c r="IN406" s="102"/>
      <c r="IO406" s="102"/>
      <c r="IP406" s="102"/>
    </row>
    <row r="407" spans="1:250">
      <c r="A407" s="83" t="s">
        <v>719</v>
      </c>
      <c r="B407" s="4" t="s">
        <v>73</v>
      </c>
      <c r="C407" s="4">
        <v>107</v>
      </c>
      <c r="D407" s="4" t="s">
        <v>337</v>
      </c>
      <c r="E407" s="4">
        <v>125</v>
      </c>
      <c r="F407" s="4">
        <v>116</v>
      </c>
      <c r="G407" s="4">
        <v>119</v>
      </c>
      <c r="H407" s="4">
        <v>72</v>
      </c>
      <c r="I407" s="4">
        <v>70</v>
      </c>
      <c r="J407" s="4">
        <v>86</v>
      </c>
      <c r="K407" s="87" t="s">
        <v>554</v>
      </c>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c r="BL407" s="100"/>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c r="DJ407" s="100"/>
      <c r="DK407" s="100"/>
      <c r="DL407" s="100"/>
      <c r="DM407" s="100"/>
      <c r="DN407" s="100"/>
      <c r="DO407" s="100"/>
      <c r="DP407" s="100"/>
      <c r="DQ407" s="100"/>
      <c r="DR407" s="100"/>
      <c r="DS407" s="100"/>
      <c r="DT407" s="100"/>
      <c r="DU407" s="100"/>
      <c r="DV407" s="100"/>
      <c r="DW407" s="100"/>
      <c r="DX407" s="100"/>
      <c r="DY407" s="100"/>
      <c r="DZ407" s="100"/>
      <c r="EA407" s="100"/>
      <c r="EB407" s="100"/>
      <c r="EC407" s="100"/>
      <c r="ED407" s="100"/>
      <c r="EE407" s="100"/>
      <c r="EF407" s="100"/>
      <c r="EG407" s="100"/>
      <c r="EH407" s="100"/>
      <c r="EI407" s="100"/>
      <c r="EJ407" s="100"/>
      <c r="EK407" s="100"/>
      <c r="EL407" s="100"/>
      <c r="EM407" s="100"/>
      <c r="EN407" s="100"/>
      <c r="EO407" s="100"/>
      <c r="EP407" s="100"/>
      <c r="EQ407" s="100"/>
      <c r="ER407" s="100"/>
      <c r="ES407" s="100"/>
      <c r="ET407" s="100"/>
      <c r="EU407" s="100"/>
      <c r="EV407" s="100"/>
      <c r="EW407" s="100"/>
      <c r="EX407" s="100"/>
      <c r="EY407" s="100"/>
      <c r="EZ407" s="100"/>
      <c r="FA407" s="100"/>
      <c r="FB407" s="100"/>
      <c r="FC407" s="100"/>
      <c r="FD407" s="100"/>
      <c r="FE407" s="100"/>
      <c r="FF407" s="100"/>
      <c r="FG407" s="100"/>
      <c r="FH407" s="100"/>
      <c r="FI407" s="100"/>
      <c r="FJ407" s="100"/>
      <c r="FK407" s="100"/>
      <c r="FL407" s="100"/>
      <c r="FM407" s="100"/>
      <c r="FN407" s="100"/>
      <c r="FO407" s="100"/>
      <c r="FP407" s="100"/>
      <c r="FQ407" s="100"/>
      <c r="FR407" s="100"/>
      <c r="FS407" s="100"/>
      <c r="FT407" s="100"/>
      <c r="FU407" s="100"/>
      <c r="FV407" s="100"/>
      <c r="FW407" s="100"/>
      <c r="FX407" s="100"/>
      <c r="FY407" s="100"/>
      <c r="FZ407" s="100"/>
      <c r="GA407" s="100"/>
      <c r="GB407" s="100"/>
      <c r="GC407" s="100"/>
      <c r="GD407" s="100"/>
      <c r="GE407" s="100"/>
      <c r="GF407" s="100"/>
      <c r="GG407" s="100"/>
      <c r="GH407" s="100"/>
      <c r="GI407" s="100"/>
      <c r="GJ407" s="100"/>
      <c r="GK407" s="100"/>
      <c r="GL407" s="100"/>
      <c r="GM407" s="100"/>
      <c r="GN407" s="100"/>
      <c r="GO407" s="100"/>
      <c r="GP407" s="100"/>
      <c r="GQ407" s="100"/>
      <c r="GR407" s="100"/>
      <c r="GS407" s="100"/>
      <c r="GT407" s="100"/>
      <c r="GU407" s="100"/>
      <c r="GV407" s="100"/>
      <c r="GW407" s="100"/>
      <c r="GX407" s="100"/>
      <c r="GY407" s="100"/>
      <c r="GZ407" s="100"/>
      <c r="HA407" s="100"/>
      <c r="HB407" s="100"/>
      <c r="HC407" s="100"/>
      <c r="HD407" s="100"/>
      <c r="HE407" s="100"/>
      <c r="HF407" s="100"/>
      <c r="HG407" s="100"/>
      <c r="HH407" s="100"/>
      <c r="HI407" s="100"/>
      <c r="HJ407" s="100"/>
      <c r="HK407" s="100"/>
      <c r="HL407" s="100"/>
      <c r="HM407" s="100"/>
      <c r="HN407" s="100"/>
      <c r="HO407" s="100"/>
      <c r="HP407" s="100"/>
      <c r="HQ407" s="100"/>
      <c r="HR407" s="100"/>
      <c r="HS407" s="100"/>
      <c r="HT407" s="100"/>
      <c r="HU407" s="100"/>
      <c r="HV407" s="100"/>
      <c r="HW407" s="100"/>
      <c r="HX407" s="100"/>
      <c r="HY407" s="100"/>
      <c r="HZ407" s="100"/>
      <c r="IA407" s="100"/>
      <c r="IB407" s="100"/>
      <c r="IC407" s="100"/>
      <c r="ID407" s="100"/>
      <c r="IE407" s="100"/>
      <c r="IF407" s="100"/>
      <c r="IG407" s="100"/>
      <c r="IH407" s="100"/>
      <c r="II407" s="100"/>
      <c r="IJ407" s="100"/>
      <c r="IK407" s="100"/>
      <c r="IL407" s="100"/>
      <c r="IM407" s="100"/>
      <c r="IN407" s="100"/>
      <c r="IO407" s="100"/>
      <c r="IP407" s="100"/>
    </row>
    <row r="408" spans="1:250">
      <c r="A408" s="83" t="s">
        <v>338</v>
      </c>
      <c r="B408" s="4" t="s">
        <v>73</v>
      </c>
      <c r="C408" s="4" t="s">
        <v>14</v>
      </c>
      <c r="D408" s="4" t="s">
        <v>337</v>
      </c>
      <c r="E408" s="4">
        <v>98</v>
      </c>
      <c r="F408" s="4">
        <v>133</v>
      </c>
      <c r="G408" s="4">
        <v>280</v>
      </c>
      <c r="H408" s="4">
        <v>85</v>
      </c>
      <c r="I408" s="4" t="s">
        <v>14</v>
      </c>
      <c r="J408" s="4" t="s">
        <v>14</v>
      </c>
      <c r="K408" s="87" t="s">
        <v>562</v>
      </c>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c r="BF408" s="100"/>
      <c r="BG408" s="100"/>
      <c r="BH408" s="100"/>
      <c r="BI408" s="100"/>
      <c r="BJ408" s="100"/>
      <c r="BK408" s="100"/>
      <c r="BL408" s="100"/>
      <c r="BM408" s="100"/>
      <c r="BN408" s="100"/>
      <c r="BO408" s="100"/>
      <c r="BP408" s="100"/>
      <c r="BQ408" s="100"/>
      <c r="BR408" s="100"/>
      <c r="BS408" s="100"/>
      <c r="BT408" s="100"/>
      <c r="BU408" s="100"/>
      <c r="BV408" s="100"/>
      <c r="BW408" s="100"/>
      <c r="BX408" s="100"/>
      <c r="BY408" s="100"/>
      <c r="BZ408" s="100"/>
      <c r="CA408" s="100"/>
      <c r="CB408" s="100"/>
      <c r="CC408" s="100"/>
      <c r="CD408" s="100"/>
      <c r="CE408" s="100"/>
      <c r="CF408" s="100"/>
      <c r="CG408" s="100"/>
      <c r="CH408" s="100"/>
      <c r="CI408" s="100"/>
      <c r="CJ408" s="100"/>
      <c r="CK408" s="100"/>
      <c r="CL408" s="100"/>
      <c r="CM408" s="100"/>
      <c r="CN408" s="100"/>
      <c r="CO408" s="100"/>
      <c r="CP408" s="100"/>
      <c r="CQ408" s="100"/>
      <c r="CR408" s="100"/>
      <c r="CS408" s="100"/>
      <c r="CT408" s="100"/>
      <c r="CU408" s="100"/>
      <c r="CV408" s="100"/>
      <c r="CW408" s="100"/>
      <c r="CX408" s="100"/>
      <c r="CY408" s="100"/>
      <c r="CZ408" s="100"/>
      <c r="DA408" s="100"/>
      <c r="DB408" s="100"/>
      <c r="DC408" s="100"/>
      <c r="DD408" s="100"/>
      <c r="DE408" s="100"/>
      <c r="DF408" s="100"/>
      <c r="DG408" s="100"/>
      <c r="DH408" s="100"/>
      <c r="DI408" s="100"/>
      <c r="DJ408" s="100"/>
      <c r="DK408" s="100"/>
      <c r="DL408" s="100"/>
      <c r="DM408" s="100"/>
      <c r="DN408" s="100"/>
      <c r="DO408" s="100"/>
      <c r="DP408" s="100"/>
      <c r="DQ408" s="100"/>
      <c r="DR408" s="100"/>
      <c r="DS408" s="100"/>
      <c r="DT408" s="100"/>
      <c r="DU408" s="100"/>
      <c r="DV408" s="100"/>
      <c r="DW408" s="100"/>
      <c r="DX408" s="100"/>
      <c r="DY408" s="100"/>
      <c r="DZ408" s="100"/>
      <c r="EA408" s="100"/>
      <c r="EB408" s="100"/>
      <c r="EC408" s="100"/>
      <c r="ED408" s="100"/>
      <c r="EE408" s="100"/>
      <c r="EF408" s="100"/>
      <c r="EG408" s="100"/>
      <c r="EH408" s="100"/>
      <c r="EI408" s="100"/>
      <c r="EJ408" s="100"/>
      <c r="EK408" s="100"/>
      <c r="EL408" s="100"/>
      <c r="EM408" s="100"/>
      <c r="EN408" s="100"/>
      <c r="EO408" s="100"/>
      <c r="EP408" s="100"/>
      <c r="EQ408" s="100"/>
      <c r="ER408" s="100"/>
      <c r="ES408" s="100"/>
      <c r="ET408" s="100"/>
      <c r="EU408" s="100"/>
      <c r="EV408" s="100"/>
      <c r="EW408" s="100"/>
      <c r="EX408" s="100"/>
      <c r="EY408" s="100"/>
      <c r="EZ408" s="100"/>
      <c r="FA408" s="100"/>
      <c r="FB408" s="100"/>
      <c r="FC408" s="100"/>
      <c r="FD408" s="100"/>
      <c r="FE408" s="100"/>
      <c r="FF408" s="100"/>
      <c r="FG408" s="100"/>
      <c r="FH408" s="100"/>
      <c r="FI408" s="100"/>
      <c r="FJ408" s="100"/>
      <c r="FK408" s="100"/>
      <c r="FL408" s="100"/>
      <c r="FM408" s="100"/>
      <c r="FN408" s="100"/>
      <c r="FO408" s="100"/>
      <c r="FP408" s="100"/>
      <c r="FQ408" s="100"/>
      <c r="FR408" s="100"/>
      <c r="FS408" s="100"/>
      <c r="FT408" s="100"/>
      <c r="FU408" s="100"/>
      <c r="FV408" s="100"/>
      <c r="FW408" s="100"/>
      <c r="FX408" s="100"/>
      <c r="FY408" s="100"/>
      <c r="FZ408" s="100"/>
      <c r="GA408" s="100"/>
      <c r="GB408" s="100"/>
      <c r="GC408" s="100"/>
      <c r="GD408" s="100"/>
      <c r="GE408" s="100"/>
      <c r="GF408" s="100"/>
      <c r="GG408" s="100"/>
      <c r="GH408" s="100"/>
      <c r="GI408" s="100"/>
      <c r="GJ408" s="100"/>
      <c r="GK408" s="100"/>
      <c r="GL408" s="100"/>
      <c r="GM408" s="100"/>
      <c r="GN408" s="100"/>
      <c r="GO408" s="100"/>
      <c r="GP408" s="100"/>
      <c r="GQ408" s="100"/>
      <c r="GR408" s="100"/>
      <c r="GS408" s="100"/>
      <c r="GT408" s="100"/>
      <c r="GU408" s="100"/>
      <c r="GV408" s="100"/>
      <c r="GW408" s="100"/>
      <c r="GX408" s="100"/>
      <c r="GY408" s="100"/>
      <c r="GZ408" s="100"/>
      <c r="HA408" s="100"/>
      <c r="HB408" s="100"/>
      <c r="HC408" s="100"/>
      <c r="HD408" s="100"/>
      <c r="HE408" s="100"/>
      <c r="HF408" s="100"/>
      <c r="HG408" s="100"/>
      <c r="HH408" s="100"/>
      <c r="HI408" s="100"/>
      <c r="HJ408" s="100"/>
      <c r="HK408" s="100"/>
      <c r="HL408" s="100"/>
      <c r="HM408" s="100"/>
      <c r="HN408" s="100"/>
      <c r="HO408" s="100"/>
      <c r="HP408" s="100"/>
      <c r="HQ408" s="100"/>
      <c r="HR408" s="100"/>
      <c r="HS408" s="100"/>
      <c r="HT408" s="100"/>
      <c r="HU408" s="100"/>
      <c r="HV408" s="100"/>
      <c r="HW408" s="100"/>
      <c r="HX408" s="100"/>
      <c r="HY408" s="100"/>
      <c r="HZ408" s="100"/>
      <c r="IA408" s="100"/>
      <c r="IB408" s="100"/>
      <c r="IC408" s="100"/>
      <c r="ID408" s="100"/>
      <c r="IE408" s="100"/>
      <c r="IF408" s="100"/>
      <c r="IG408" s="100"/>
      <c r="IH408" s="100"/>
      <c r="II408" s="100"/>
      <c r="IJ408" s="100"/>
      <c r="IK408" s="100"/>
      <c r="IL408" s="100"/>
      <c r="IM408" s="100"/>
      <c r="IN408" s="100"/>
      <c r="IO408" s="100"/>
      <c r="IP408" s="100"/>
    </row>
    <row r="409" spans="1:250">
      <c r="A409" s="83" t="s">
        <v>339</v>
      </c>
      <c r="B409" s="4" t="s">
        <v>73</v>
      </c>
      <c r="C409" s="4">
        <v>127</v>
      </c>
      <c r="D409" s="4" t="s">
        <v>337</v>
      </c>
      <c r="E409" s="4">
        <v>92</v>
      </c>
      <c r="F409" s="4">
        <v>134</v>
      </c>
      <c r="G409" s="4">
        <v>275</v>
      </c>
      <c r="H409" s="4">
        <v>61</v>
      </c>
      <c r="I409" s="4">
        <v>60</v>
      </c>
      <c r="J409" s="4">
        <v>109</v>
      </c>
      <c r="K409" s="87" t="s">
        <v>562</v>
      </c>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00"/>
      <c r="BI409" s="100"/>
      <c r="BJ409" s="100"/>
      <c r="BK409" s="100"/>
      <c r="BL409" s="100"/>
      <c r="BM409" s="100"/>
      <c r="BN409" s="100"/>
      <c r="BO409" s="100"/>
      <c r="BP409" s="100"/>
      <c r="BQ409" s="100"/>
      <c r="BR409" s="100"/>
      <c r="BS409" s="100"/>
      <c r="BT409" s="100"/>
      <c r="BU409" s="100"/>
      <c r="BV409" s="100"/>
      <c r="BW409" s="100"/>
      <c r="BX409" s="100"/>
      <c r="BY409" s="100"/>
      <c r="BZ409" s="100"/>
      <c r="CA409" s="100"/>
      <c r="CB409" s="100"/>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100"/>
      <c r="DE409" s="100"/>
      <c r="DF409" s="100"/>
      <c r="DG409" s="100"/>
      <c r="DH409" s="100"/>
      <c r="DI409" s="100"/>
      <c r="DJ409" s="100"/>
      <c r="DK409" s="100"/>
      <c r="DL409" s="100"/>
      <c r="DM409" s="100"/>
      <c r="DN409" s="100"/>
      <c r="DO409" s="100"/>
      <c r="DP409" s="100"/>
      <c r="DQ409" s="100"/>
      <c r="DR409" s="100"/>
      <c r="DS409" s="100"/>
      <c r="DT409" s="100"/>
      <c r="DU409" s="100"/>
      <c r="DV409" s="100"/>
      <c r="DW409" s="100"/>
      <c r="DX409" s="100"/>
      <c r="DY409" s="100"/>
      <c r="DZ409" s="100"/>
      <c r="EA409" s="100"/>
      <c r="EB409" s="100"/>
      <c r="EC409" s="100"/>
      <c r="ED409" s="100"/>
      <c r="EE409" s="100"/>
      <c r="EF409" s="100"/>
      <c r="EG409" s="100"/>
      <c r="EH409" s="100"/>
      <c r="EI409" s="100"/>
      <c r="EJ409" s="100"/>
      <c r="EK409" s="100"/>
      <c r="EL409" s="100"/>
      <c r="EM409" s="100"/>
      <c r="EN409" s="100"/>
      <c r="EO409" s="100"/>
      <c r="EP409" s="100"/>
      <c r="EQ409" s="100"/>
      <c r="ER409" s="100"/>
      <c r="ES409" s="100"/>
      <c r="ET409" s="100"/>
      <c r="EU409" s="100"/>
      <c r="EV409" s="100"/>
      <c r="EW409" s="100"/>
      <c r="EX409" s="100"/>
      <c r="EY409" s="100"/>
      <c r="EZ409" s="100"/>
      <c r="FA409" s="100"/>
      <c r="FB409" s="100"/>
      <c r="FC409" s="100"/>
      <c r="FD409" s="100"/>
      <c r="FE409" s="100"/>
      <c r="FF409" s="100"/>
      <c r="FG409" s="100"/>
      <c r="FH409" s="100"/>
      <c r="FI409" s="100"/>
      <c r="FJ409" s="100"/>
      <c r="FK409" s="100"/>
      <c r="FL409" s="100"/>
      <c r="FM409" s="100"/>
      <c r="FN409" s="100"/>
      <c r="FO409" s="100"/>
      <c r="FP409" s="100"/>
      <c r="FQ409" s="100"/>
      <c r="FR409" s="100"/>
      <c r="FS409" s="100"/>
      <c r="FT409" s="100"/>
      <c r="FU409" s="100"/>
      <c r="FV409" s="100"/>
      <c r="FW409" s="100"/>
      <c r="FX409" s="100"/>
      <c r="FY409" s="100"/>
      <c r="FZ409" s="100"/>
      <c r="GA409" s="100"/>
      <c r="GB409" s="100"/>
      <c r="GC409" s="100"/>
      <c r="GD409" s="100"/>
      <c r="GE409" s="100"/>
      <c r="GF409" s="100"/>
      <c r="GG409" s="100"/>
      <c r="GH409" s="100"/>
      <c r="GI409" s="100"/>
      <c r="GJ409" s="100"/>
      <c r="GK409" s="100"/>
      <c r="GL409" s="100"/>
      <c r="GM409" s="100"/>
      <c r="GN409" s="100"/>
      <c r="GO409" s="100"/>
      <c r="GP409" s="100"/>
      <c r="GQ409" s="100"/>
      <c r="GR409" s="100"/>
      <c r="GS409" s="100"/>
      <c r="GT409" s="100"/>
      <c r="GU409" s="100"/>
      <c r="GV409" s="100"/>
      <c r="GW409" s="100"/>
      <c r="GX409" s="100"/>
      <c r="GY409" s="100"/>
      <c r="GZ409" s="100"/>
      <c r="HA409" s="100"/>
      <c r="HB409" s="100"/>
      <c r="HC409" s="100"/>
      <c r="HD409" s="100"/>
      <c r="HE409" s="100"/>
      <c r="HF409" s="100"/>
      <c r="HG409" s="100"/>
      <c r="HH409" s="100"/>
      <c r="HI409" s="100"/>
      <c r="HJ409" s="100"/>
      <c r="HK409" s="100"/>
      <c r="HL409" s="100"/>
      <c r="HM409" s="100"/>
      <c r="HN409" s="100"/>
      <c r="HO409" s="100"/>
      <c r="HP409" s="100"/>
      <c r="HQ409" s="100"/>
      <c r="HR409" s="100"/>
      <c r="HS409" s="100"/>
      <c r="HT409" s="100"/>
      <c r="HU409" s="100"/>
      <c r="HV409" s="100"/>
      <c r="HW409" s="100"/>
      <c r="HX409" s="100"/>
      <c r="HY409" s="100"/>
      <c r="HZ409" s="100"/>
      <c r="IA409" s="100"/>
      <c r="IB409" s="100"/>
      <c r="IC409" s="100"/>
      <c r="ID409" s="100"/>
      <c r="IE409" s="100"/>
      <c r="IF409" s="100"/>
      <c r="IG409" s="100"/>
      <c r="IH409" s="100"/>
      <c r="II409" s="100"/>
      <c r="IJ409" s="100"/>
      <c r="IK409" s="100"/>
      <c r="IL409" s="100"/>
      <c r="IM409" s="100"/>
      <c r="IN409" s="100"/>
      <c r="IO409" s="100"/>
      <c r="IP409" s="100"/>
    </row>
    <row r="410" spans="1:250">
      <c r="A410" s="83" t="s">
        <v>341</v>
      </c>
      <c r="B410" s="4" t="s">
        <v>73</v>
      </c>
      <c r="C410" s="4" t="s">
        <v>14</v>
      </c>
      <c r="D410" s="4" t="s">
        <v>337</v>
      </c>
      <c r="E410" s="4">
        <v>101</v>
      </c>
      <c r="F410" s="4">
        <v>114</v>
      </c>
      <c r="G410" s="4">
        <v>132</v>
      </c>
      <c r="H410" s="4">
        <v>79</v>
      </c>
      <c r="I410" s="4" t="s">
        <v>14</v>
      </c>
      <c r="J410" s="4" t="s">
        <v>14</v>
      </c>
      <c r="K410" s="87" t="s">
        <v>556</v>
      </c>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c r="BF410" s="100"/>
      <c r="BG410" s="100"/>
      <c r="BH410" s="100"/>
      <c r="BI410" s="100"/>
      <c r="BJ410" s="100"/>
      <c r="BK410" s="100"/>
      <c r="BL410" s="100"/>
      <c r="BM410" s="100"/>
      <c r="BN410" s="100"/>
      <c r="BO410" s="100"/>
      <c r="BP410" s="100"/>
      <c r="BQ410" s="100"/>
      <c r="BR410" s="100"/>
      <c r="BS410" s="100"/>
      <c r="BT410" s="100"/>
      <c r="BU410" s="100"/>
      <c r="BV410" s="100"/>
      <c r="BW410" s="100"/>
      <c r="BX410" s="100"/>
      <c r="BY410" s="100"/>
      <c r="BZ410" s="100"/>
      <c r="CA410" s="100"/>
      <c r="CB410" s="100"/>
      <c r="CC410" s="100"/>
      <c r="CD410" s="100"/>
      <c r="CE410" s="100"/>
      <c r="CF410" s="100"/>
      <c r="CG410" s="100"/>
      <c r="CH410" s="100"/>
      <c r="CI410" s="100"/>
      <c r="CJ410" s="100"/>
      <c r="CK410" s="100"/>
      <c r="CL410" s="100"/>
      <c r="CM410" s="100"/>
      <c r="CN410" s="100"/>
      <c r="CO410" s="100"/>
      <c r="CP410" s="100"/>
      <c r="CQ410" s="100"/>
      <c r="CR410" s="100"/>
      <c r="CS410" s="100"/>
      <c r="CT410" s="100"/>
      <c r="CU410" s="100"/>
      <c r="CV410" s="100"/>
      <c r="CW410" s="100"/>
      <c r="CX410" s="100"/>
      <c r="CY410" s="100"/>
      <c r="CZ410" s="100"/>
      <c r="DA410" s="100"/>
      <c r="DB410" s="100"/>
      <c r="DC410" s="100"/>
      <c r="DD410" s="100"/>
      <c r="DE410" s="100"/>
      <c r="DF410" s="100"/>
      <c r="DG410" s="100"/>
      <c r="DH410" s="100"/>
      <c r="DI410" s="100"/>
      <c r="DJ410" s="100"/>
      <c r="DK410" s="100"/>
      <c r="DL410" s="100"/>
      <c r="DM410" s="100"/>
      <c r="DN410" s="100"/>
      <c r="DO410" s="100"/>
      <c r="DP410" s="100"/>
      <c r="DQ410" s="100"/>
      <c r="DR410" s="100"/>
      <c r="DS410" s="100"/>
      <c r="DT410" s="100"/>
      <c r="DU410" s="100"/>
      <c r="DV410" s="100"/>
      <c r="DW410" s="100"/>
      <c r="DX410" s="100"/>
      <c r="DY410" s="100"/>
      <c r="DZ410" s="100"/>
      <c r="EA410" s="100"/>
      <c r="EB410" s="100"/>
      <c r="EC410" s="100"/>
      <c r="ED410" s="100"/>
      <c r="EE410" s="100"/>
      <c r="EF410" s="100"/>
      <c r="EG410" s="100"/>
      <c r="EH410" s="100"/>
      <c r="EI410" s="100"/>
      <c r="EJ410" s="100"/>
      <c r="EK410" s="100"/>
      <c r="EL410" s="100"/>
      <c r="EM410" s="100"/>
      <c r="EN410" s="100"/>
      <c r="EO410" s="100"/>
      <c r="EP410" s="100"/>
      <c r="EQ410" s="100"/>
      <c r="ER410" s="100"/>
      <c r="ES410" s="100"/>
      <c r="ET410" s="100"/>
      <c r="EU410" s="100"/>
      <c r="EV410" s="100"/>
      <c r="EW410" s="100"/>
      <c r="EX410" s="100"/>
      <c r="EY410" s="100"/>
      <c r="EZ410" s="100"/>
      <c r="FA410" s="100"/>
      <c r="FB410" s="100"/>
      <c r="FC410" s="100"/>
      <c r="FD410" s="100"/>
      <c r="FE410" s="100"/>
      <c r="FF410" s="100"/>
      <c r="FG410" s="100"/>
      <c r="FH410" s="100"/>
      <c r="FI410" s="100"/>
      <c r="FJ410" s="100"/>
      <c r="FK410" s="100"/>
      <c r="FL410" s="100"/>
      <c r="FM410" s="100"/>
      <c r="FN410" s="100"/>
      <c r="FO410" s="100"/>
      <c r="FP410" s="100"/>
      <c r="FQ410" s="100"/>
      <c r="FR410" s="100"/>
      <c r="FS410" s="100"/>
      <c r="FT410" s="100"/>
      <c r="FU410" s="100"/>
      <c r="FV410" s="100"/>
      <c r="FW410" s="100"/>
      <c r="FX410" s="100"/>
      <c r="FY410" s="100"/>
      <c r="FZ410" s="100"/>
      <c r="GA410" s="100"/>
      <c r="GB410" s="100"/>
      <c r="GC410" s="100"/>
      <c r="GD410" s="100"/>
      <c r="GE410" s="100"/>
      <c r="GF410" s="100"/>
      <c r="GG410" s="100"/>
      <c r="GH410" s="100"/>
      <c r="GI410" s="100"/>
      <c r="GJ410" s="100"/>
      <c r="GK410" s="100"/>
      <c r="GL410" s="100"/>
      <c r="GM410" s="100"/>
      <c r="GN410" s="100"/>
      <c r="GO410" s="100"/>
      <c r="GP410" s="100"/>
      <c r="GQ410" s="100"/>
      <c r="GR410" s="100"/>
      <c r="GS410" s="100"/>
      <c r="GT410" s="100"/>
      <c r="GU410" s="100"/>
      <c r="GV410" s="100"/>
      <c r="GW410" s="100"/>
      <c r="GX410" s="100"/>
      <c r="GY410" s="100"/>
      <c r="GZ410" s="100"/>
      <c r="HA410" s="100"/>
      <c r="HB410" s="100"/>
      <c r="HC410" s="100"/>
      <c r="HD410" s="100"/>
      <c r="HE410" s="100"/>
      <c r="HF410" s="100"/>
      <c r="HG410" s="100"/>
      <c r="HH410" s="100"/>
      <c r="HI410" s="100"/>
      <c r="HJ410" s="100"/>
      <c r="HK410" s="100"/>
      <c r="HL410" s="100"/>
      <c r="HM410" s="100"/>
      <c r="HN410" s="100"/>
      <c r="HO410" s="100"/>
      <c r="HP410" s="100"/>
      <c r="HQ410" s="100"/>
      <c r="HR410" s="100"/>
      <c r="HS410" s="100"/>
      <c r="HT410" s="100"/>
      <c r="HU410" s="100"/>
      <c r="HV410" s="100"/>
      <c r="HW410" s="100"/>
      <c r="HX410" s="100"/>
      <c r="HY410" s="100"/>
      <c r="HZ410" s="100"/>
      <c r="IA410" s="100"/>
      <c r="IB410" s="100"/>
      <c r="IC410" s="100"/>
      <c r="ID410" s="100"/>
      <c r="IE410" s="100"/>
      <c r="IF410" s="100"/>
      <c r="IG410" s="100"/>
      <c r="IH410" s="100"/>
      <c r="II410" s="100"/>
      <c r="IJ410" s="100"/>
      <c r="IK410" s="100"/>
      <c r="IL410" s="100"/>
      <c r="IM410" s="100"/>
      <c r="IN410" s="100"/>
      <c r="IO410" s="100"/>
      <c r="IP410" s="100"/>
    </row>
    <row r="411" spans="1:250">
      <c r="A411" s="83" t="s">
        <v>720</v>
      </c>
      <c r="B411" s="4" t="s">
        <v>73</v>
      </c>
      <c r="C411" s="4" t="s">
        <v>14</v>
      </c>
      <c r="D411" s="4" t="s">
        <v>337</v>
      </c>
      <c r="E411" s="4">
        <v>112</v>
      </c>
      <c r="F411" s="4">
        <v>131</v>
      </c>
      <c r="G411" s="4">
        <v>134</v>
      </c>
      <c r="H411" s="4">
        <v>69</v>
      </c>
      <c r="I411" s="4">
        <v>81</v>
      </c>
      <c r="J411" s="4" t="s">
        <v>14</v>
      </c>
      <c r="K411" s="87" t="s">
        <v>556</v>
      </c>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c r="BF411" s="100"/>
      <c r="BG411" s="100"/>
      <c r="BH411" s="100"/>
      <c r="BI411" s="100"/>
      <c r="BJ411" s="100"/>
      <c r="BK411" s="100"/>
      <c r="BL411" s="100"/>
      <c r="BM411" s="100"/>
      <c r="BN411" s="100"/>
      <c r="BO411" s="100"/>
      <c r="BP411" s="100"/>
      <c r="BQ411" s="100"/>
      <c r="BR411" s="100"/>
      <c r="BS411" s="100"/>
      <c r="BT411" s="100"/>
      <c r="BU411" s="100"/>
      <c r="BV411" s="100"/>
      <c r="BW411" s="100"/>
      <c r="BX411" s="100"/>
      <c r="BY411" s="100"/>
      <c r="BZ411" s="100"/>
      <c r="CA411" s="100"/>
      <c r="CB411" s="100"/>
      <c r="CC411" s="100"/>
      <c r="CD411" s="100"/>
      <c r="CE411" s="100"/>
      <c r="CF411" s="100"/>
      <c r="CG411" s="100"/>
      <c r="CH411" s="100"/>
      <c r="CI411" s="100"/>
      <c r="CJ411" s="100"/>
      <c r="CK411" s="100"/>
      <c r="CL411" s="100"/>
      <c r="CM411" s="100"/>
      <c r="CN411" s="100"/>
      <c r="CO411" s="100"/>
      <c r="CP411" s="100"/>
      <c r="CQ411" s="100"/>
      <c r="CR411" s="100"/>
      <c r="CS411" s="100"/>
      <c r="CT411" s="100"/>
      <c r="CU411" s="100"/>
      <c r="CV411" s="100"/>
      <c r="CW411" s="100"/>
      <c r="CX411" s="100"/>
      <c r="CY411" s="100"/>
      <c r="CZ411" s="100"/>
      <c r="DA411" s="100"/>
      <c r="DB411" s="100"/>
      <c r="DC411" s="100"/>
      <c r="DD411" s="100"/>
      <c r="DE411" s="100"/>
      <c r="DF411" s="100"/>
      <c r="DG411" s="100"/>
      <c r="DH411" s="100"/>
      <c r="DI411" s="100"/>
      <c r="DJ411" s="100"/>
      <c r="DK411" s="100"/>
      <c r="DL411" s="100"/>
      <c r="DM411" s="100"/>
      <c r="DN411" s="100"/>
      <c r="DO411" s="100"/>
      <c r="DP411" s="100"/>
      <c r="DQ411" s="100"/>
      <c r="DR411" s="100"/>
      <c r="DS411" s="100"/>
      <c r="DT411" s="100"/>
      <c r="DU411" s="100"/>
      <c r="DV411" s="100"/>
      <c r="DW411" s="100"/>
      <c r="DX411" s="100"/>
      <c r="DY411" s="100"/>
      <c r="DZ411" s="100"/>
      <c r="EA411" s="100"/>
      <c r="EB411" s="100"/>
      <c r="EC411" s="100"/>
      <c r="ED411" s="100"/>
      <c r="EE411" s="100"/>
      <c r="EF411" s="100"/>
      <c r="EG411" s="100"/>
      <c r="EH411" s="100"/>
      <c r="EI411" s="100"/>
      <c r="EJ411" s="100"/>
      <c r="EK411" s="100"/>
      <c r="EL411" s="100"/>
      <c r="EM411" s="100"/>
      <c r="EN411" s="100"/>
      <c r="EO411" s="100"/>
      <c r="EP411" s="100"/>
      <c r="EQ411" s="100"/>
      <c r="ER411" s="100"/>
      <c r="ES411" s="100"/>
      <c r="ET411" s="100"/>
      <c r="EU411" s="100"/>
      <c r="EV411" s="100"/>
      <c r="EW411" s="100"/>
      <c r="EX411" s="100"/>
      <c r="EY411" s="100"/>
      <c r="EZ411" s="100"/>
      <c r="FA411" s="100"/>
      <c r="FB411" s="100"/>
      <c r="FC411" s="100"/>
      <c r="FD411" s="100"/>
      <c r="FE411" s="100"/>
      <c r="FF411" s="100"/>
      <c r="FG411" s="100"/>
      <c r="FH411" s="100"/>
      <c r="FI411" s="100"/>
      <c r="FJ411" s="100"/>
      <c r="FK411" s="100"/>
      <c r="FL411" s="100"/>
      <c r="FM411" s="100"/>
      <c r="FN411" s="100"/>
      <c r="FO411" s="100"/>
      <c r="FP411" s="100"/>
      <c r="FQ411" s="100"/>
      <c r="FR411" s="100"/>
      <c r="FS411" s="100"/>
      <c r="FT411" s="100"/>
      <c r="FU411" s="100"/>
      <c r="FV411" s="100"/>
      <c r="FW411" s="100"/>
      <c r="FX411" s="100"/>
      <c r="FY411" s="100"/>
      <c r="FZ411" s="100"/>
      <c r="GA411" s="100"/>
      <c r="GB411" s="100"/>
      <c r="GC411" s="100"/>
      <c r="GD411" s="100"/>
      <c r="GE411" s="100"/>
      <c r="GF411" s="100"/>
      <c r="GG411" s="100"/>
      <c r="GH411" s="100"/>
      <c r="GI411" s="100"/>
      <c r="GJ411" s="100"/>
      <c r="GK411" s="100"/>
      <c r="GL411" s="100"/>
      <c r="GM411" s="100"/>
      <c r="GN411" s="100"/>
      <c r="GO411" s="100"/>
      <c r="GP411" s="100"/>
      <c r="GQ411" s="100"/>
      <c r="GR411" s="100"/>
      <c r="GS411" s="100"/>
      <c r="GT411" s="100"/>
      <c r="GU411" s="100"/>
      <c r="GV411" s="100"/>
      <c r="GW411" s="100"/>
      <c r="GX411" s="100"/>
      <c r="GY411" s="100"/>
      <c r="GZ411" s="100"/>
      <c r="HA411" s="100"/>
      <c r="HB411" s="100"/>
      <c r="HC411" s="100"/>
      <c r="HD411" s="100"/>
      <c r="HE411" s="100"/>
      <c r="HF411" s="100"/>
      <c r="HG411" s="100"/>
      <c r="HH411" s="100"/>
      <c r="HI411" s="100"/>
      <c r="HJ411" s="100"/>
      <c r="HK411" s="100"/>
      <c r="HL411" s="100"/>
      <c r="HM411" s="100"/>
      <c r="HN411" s="100"/>
      <c r="HO411" s="100"/>
      <c r="HP411" s="100"/>
      <c r="HQ411" s="100"/>
      <c r="HR411" s="100"/>
      <c r="HS411" s="100"/>
      <c r="HT411" s="100"/>
      <c r="HU411" s="100"/>
      <c r="HV411" s="100"/>
      <c r="HW411" s="100"/>
      <c r="HX411" s="100"/>
      <c r="HY411" s="100"/>
      <c r="HZ411" s="100"/>
      <c r="IA411" s="100"/>
      <c r="IB411" s="100"/>
      <c r="IC411" s="100"/>
      <c r="ID411" s="100"/>
      <c r="IE411" s="100"/>
      <c r="IF411" s="100"/>
      <c r="IG411" s="100"/>
      <c r="IH411" s="100"/>
      <c r="II411" s="100"/>
      <c r="IJ411" s="100"/>
      <c r="IK411" s="100"/>
      <c r="IL411" s="100"/>
      <c r="IM411" s="100"/>
      <c r="IN411" s="100"/>
      <c r="IO411" s="100"/>
      <c r="IP411" s="100"/>
    </row>
    <row r="412" spans="1:250">
      <c r="A412" s="83" t="s">
        <v>343</v>
      </c>
      <c r="B412" s="4" t="s">
        <v>73</v>
      </c>
      <c r="C412" s="4">
        <v>86</v>
      </c>
      <c r="D412" s="4" t="s">
        <v>337</v>
      </c>
      <c r="E412" s="4">
        <v>70</v>
      </c>
      <c r="F412" s="4">
        <v>118</v>
      </c>
      <c r="G412" s="4">
        <v>108</v>
      </c>
      <c r="H412" s="4">
        <v>60</v>
      </c>
      <c r="I412" s="4">
        <v>38</v>
      </c>
      <c r="J412" s="4">
        <v>84</v>
      </c>
      <c r="K412" s="87" t="s">
        <v>571</v>
      </c>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c r="BF412" s="100"/>
      <c r="BG412" s="100"/>
      <c r="BH412" s="100"/>
      <c r="BI412" s="100"/>
      <c r="BJ412" s="100"/>
      <c r="BK412" s="100"/>
      <c r="BL412" s="100"/>
      <c r="BM412" s="100"/>
      <c r="BN412" s="100"/>
      <c r="BO412" s="100"/>
      <c r="BP412" s="100"/>
      <c r="BQ412" s="100"/>
      <c r="BR412" s="100"/>
      <c r="BS412" s="100"/>
      <c r="BT412" s="100"/>
      <c r="BU412" s="100"/>
      <c r="BV412" s="100"/>
      <c r="BW412" s="100"/>
      <c r="BX412" s="100"/>
      <c r="BY412" s="100"/>
      <c r="BZ412" s="100"/>
      <c r="CA412" s="100"/>
      <c r="CB412" s="100"/>
      <c r="CC412" s="100"/>
      <c r="CD412" s="100"/>
      <c r="CE412" s="100"/>
      <c r="CF412" s="100"/>
      <c r="CG412" s="100"/>
      <c r="CH412" s="100"/>
      <c r="CI412" s="100"/>
      <c r="CJ412" s="100"/>
      <c r="CK412" s="100"/>
      <c r="CL412" s="100"/>
      <c r="CM412" s="100"/>
      <c r="CN412" s="100"/>
      <c r="CO412" s="100"/>
      <c r="CP412" s="100"/>
      <c r="CQ412" s="100"/>
      <c r="CR412" s="100"/>
      <c r="CS412" s="100"/>
      <c r="CT412" s="100"/>
      <c r="CU412" s="100"/>
      <c r="CV412" s="100"/>
      <c r="CW412" s="100"/>
      <c r="CX412" s="100"/>
      <c r="CY412" s="100"/>
      <c r="CZ412" s="100"/>
      <c r="DA412" s="100"/>
      <c r="DB412" s="100"/>
      <c r="DC412" s="100"/>
      <c r="DD412" s="100"/>
      <c r="DE412" s="100"/>
      <c r="DF412" s="100"/>
      <c r="DG412" s="100"/>
      <c r="DH412" s="100"/>
      <c r="DI412" s="100"/>
      <c r="DJ412" s="100"/>
      <c r="DK412" s="100"/>
      <c r="DL412" s="100"/>
      <c r="DM412" s="100"/>
      <c r="DN412" s="100"/>
      <c r="DO412" s="100"/>
      <c r="DP412" s="100"/>
      <c r="DQ412" s="100"/>
      <c r="DR412" s="100"/>
      <c r="DS412" s="100"/>
      <c r="DT412" s="100"/>
      <c r="DU412" s="100"/>
      <c r="DV412" s="100"/>
      <c r="DW412" s="100"/>
      <c r="DX412" s="100"/>
      <c r="DY412" s="100"/>
      <c r="DZ412" s="100"/>
      <c r="EA412" s="100"/>
      <c r="EB412" s="100"/>
      <c r="EC412" s="100"/>
      <c r="ED412" s="100"/>
      <c r="EE412" s="100"/>
      <c r="EF412" s="100"/>
      <c r="EG412" s="100"/>
      <c r="EH412" s="100"/>
      <c r="EI412" s="100"/>
      <c r="EJ412" s="100"/>
      <c r="EK412" s="100"/>
      <c r="EL412" s="100"/>
      <c r="EM412" s="100"/>
      <c r="EN412" s="100"/>
      <c r="EO412" s="100"/>
      <c r="EP412" s="100"/>
      <c r="EQ412" s="100"/>
      <c r="ER412" s="100"/>
      <c r="ES412" s="100"/>
      <c r="ET412" s="100"/>
      <c r="EU412" s="100"/>
      <c r="EV412" s="100"/>
      <c r="EW412" s="100"/>
      <c r="EX412" s="100"/>
      <c r="EY412" s="100"/>
      <c r="EZ412" s="100"/>
      <c r="FA412" s="100"/>
      <c r="FB412" s="100"/>
      <c r="FC412" s="100"/>
      <c r="FD412" s="100"/>
      <c r="FE412" s="100"/>
      <c r="FF412" s="100"/>
      <c r="FG412" s="100"/>
      <c r="FH412" s="100"/>
      <c r="FI412" s="100"/>
      <c r="FJ412" s="100"/>
      <c r="FK412" s="100"/>
      <c r="FL412" s="100"/>
      <c r="FM412" s="100"/>
      <c r="FN412" s="100"/>
      <c r="FO412" s="100"/>
      <c r="FP412" s="100"/>
      <c r="FQ412" s="100"/>
      <c r="FR412" s="100"/>
      <c r="FS412" s="100"/>
      <c r="FT412" s="100"/>
      <c r="FU412" s="100"/>
      <c r="FV412" s="100"/>
      <c r="FW412" s="100"/>
      <c r="FX412" s="100"/>
      <c r="FY412" s="100"/>
      <c r="FZ412" s="100"/>
      <c r="GA412" s="100"/>
      <c r="GB412" s="100"/>
      <c r="GC412" s="100"/>
      <c r="GD412" s="100"/>
      <c r="GE412" s="100"/>
      <c r="GF412" s="100"/>
      <c r="GG412" s="100"/>
      <c r="GH412" s="100"/>
      <c r="GI412" s="100"/>
      <c r="GJ412" s="100"/>
      <c r="GK412" s="100"/>
      <c r="GL412" s="100"/>
      <c r="GM412" s="100"/>
      <c r="GN412" s="100"/>
      <c r="GO412" s="100"/>
      <c r="GP412" s="100"/>
      <c r="GQ412" s="100"/>
      <c r="GR412" s="100"/>
      <c r="GS412" s="100"/>
      <c r="GT412" s="100"/>
      <c r="GU412" s="100"/>
      <c r="GV412" s="100"/>
      <c r="GW412" s="100"/>
      <c r="GX412" s="100"/>
      <c r="GY412" s="100"/>
      <c r="GZ412" s="100"/>
      <c r="HA412" s="100"/>
      <c r="HB412" s="100"/>
      <c r="HC412" s="100"/>
      <c r="HD412" s="100"/>
      <c r="HE412" s="100"/>
      <c r="HF412" s="100"/>
      <c r="HG412" s="100"/>
      <c r="HH412" s="100"/>
      <c r="HI412" s="100"/>
      <c r="HJ412" s="100"/>
      <c r="HK412" s="100"/>
      <c r="HL412" s="100"/>
      <c r="HM412" s="100"/>
      <c r="HN412" s="100"/>
      <c r="HO412" s="100"/>
      <c r="HP412" s="100"/>
      <c r="HQ412" s="100"/>
      <c r="HR412" s="100"/>
      <c r="HS412" s="100"/>
      <c r="HT412" s="100"/>
      <c r="HU412" s="100"/>
      <c r="HV412" s="100"/>
      <c r="HW412" s="100"/>
      <c r="HX412" s="100"/>
      <c r="HY412" s="100"/>
      <c r="HZ412" s="100"/>
      <c r="IA412" s="100"/>
      <c r="IB412" s="100"/>
      <c r="IC412" s="100"/>
      <c r="ID412" s="100"/>
      <c r="IE412" s="100"/>
      <c r="IF412" s="100"/>
      <c r="IG412" s="100"/>
      <c r="IH412" s="100"/>
      <c r="II412" s="100"/>
      <c r="IJ412" s="100"/>
      <c r="IK412" s="100"/>
      <c r="IL412" s="100"/>
      <c r="IM412" s="100"/>
      <c r="IN412" s="100"/>
      <c r="IO412" s="100"/>
      <c r="IP412" s="100"/>
    </row>
    <row r="413" spans="1:250">
      <c r="A413" s="83" t="s">
        <v>344</v>
      </c>
      <c r="B413" s="4" t="s">
        <v>73</v>
      </c>
      <c r="C413" s="4">
        <v>123</v>
      </c>
      <c r="D413" s="4" t="s">
        <v>337</v>
      </c>
      <c r="E413" s="4">
        <v>108</v>
      </c>
      <c r="F413" s="4">
        <v>146</v>
      </c>
      <c r="G413" s="4">
        <v>187</v>
      </c>
      <c r="H413" s="4">
        <v>50</v>
      </c>
      <c r="I413" s="4">
        <v>38</v>
      </c>
      <c r="J413" s="4">
        <v>122</v>
      </c>
      <c r="K413" s="87" t="s">
        <v>571</v>
      </c>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c r="BF413" s="100"/>
      <c r="BG413" s="100"/>
      <c r="BH413" s="100"/>
      <c r="BI413" s="100"/>
      <c r="BJ413" s="100"/>
      <c r="BK413" s="100"/>
      <c r="BL413" s="100"/>
      <c r="BM413" s="100"/>
      <c r="BN413" s="100"/>
      <c r="BO413" s="100"/>
      <c r="BP413" s="100"/>
      <c r="BQ413" s="100"/>
      <c r="BR413" s="100"/>
      <c r="BS413" s="100"/>
      <c r="BT413" s="100"/>
      <c r="BU413" s="100"/>
      <c r="BV413" s="100"/>
      <c r="BW413" s="100"/>
      <c r="BX413" s="100"/>
      <c r="BY413" s="100"/>
      <c r="BZ413" s="100"/>
      <c r="CA413" s="100"/>
      <c r="CB413" s="100"/>
      <c r="CC413" s="100"/>
      <c r="CD413" s="100"/>
      <c r="CE413" s="100"/>
      <c r="CF413" s="100"/>
      <c r="CG413" s="100"/>
      <c r="CH413" s="100"/>
      <c r="CI413" s="100"/>
      <c r="CJ413" s="100"/>
      <c r="CK413" s="100"/>
      <c r="CL413" s="100"/>
      <c r="CM413" s="100"/>
      <c r="CN413" s="100"/>
      <c r="CO413" s="100"/>
      <c r="CP413" s="100"/>
      <c r="CQ413" s="100"/>
      <c r="CR413" s="100"/>
      <c r="CS413" s="100"/>
      <c r="CT413" s="100"/>
      <c r="CU413" s="100"/>
      <c r="CV413" s="100"/>
      <c r="CW413" s="100"/>
      <c r="CX413" s="100"/>
      <c r="CY413" s="100"/>
      <c r="CZ413" s="100"/>
      <c r="DA413" s="100"/>
      <c r="DB413" s="100"/>
      <c r="DC413" s="100"/>
      <c r="DD413" s="100"/>
      <c r="DE413" s="100"/>
      <c r="DF413" s="100"/>
      <c r="DG413" s="100"/>
      <c r="DH413" s="100"/>
      <c r="DI413" s="100"/>
      <c r="DJ413" s="100"/>
      <c r="DK413" s="100"/>
      <c r="DL413" s="100"/>
      <c r="DM413" s="100"/>
      <c r="DN413" s="100"/>
      <c r="DO413" s="100"/>
      <c r="DP413" s="100"/>
      <c r="DQ413" s="100"/>
      <c r="DR413" s="100"/>
      <c r="DS413" s="100"/>
      <c r="DT413" s="100"/>
      <c r="DU413" s="100"/>
      <c r="DV413" s="100"/>
      <c r="DW413" s="100"/>
      <c r="DX413" s="100"/>
      <c r="DY413" s="100"/>
      <c r="DZ413" s="100"/>
      <c r="EA413" s="100"/>
      <c r="EB413" s="100"/>
      <c r="EC413" s="100"/>
      <c r="ED413" s="100"/>
      <c r="EE413" s="100"/>
      <c r="EF413" s="100"/>
      <c r="EG413" s="100"/>
      <c r="EH413" s="100"/>
      <c r="EI413" s="100"/>
      <c r="EJ413" s="100"/>
      <c r="EK413" s="100"/>
      <c r="EL413" s="100"/>
      <c r="EM413" s="100"/>
      <c r="EN413" s="100"/>
      <c r="EO413" s="100"/>
      <c r="EP413" s="100"/>
      <c r="EQ413" s="100"/>
      <c r="ER413" s="100"/>
      <c r="ES413" s="100"/>
      <c r="ET413" s="100"/>
      <c r="EU413" s="100"/>
      <c r="EV413" s="100"/>
      <c r="EW413" s="100"/>
      <c r="EX413" s="100"/>
      <c r="EY413" s="100"/>
      <c r="EZ413" s="100"/>
      <c r="FA413" s="100"/>
      <c r="FB413" s="100"/>
      <c r="FC413" s="100"/>
      <c r="FD413" s="100"/>
      <c r="FE413" s="100"/>
      <c r="FF413" s="100"/>
      <c r="FG413" s="100"/>
      <c r="FH413" s="100"/>
      <c r="FI413" s="100"/>
      <c r="FJ413" s="100"/>
      <c r="FK413" s="100"/>
      <c r="FL413" s="100"/>
      <c r="FM413" s="100"/>
      <c r="FN413" s="100"/>
      <c r="FO413" s="100"/>
      <c r="FP413" s="100"/>
      <c r="FQ413" s="100"/>
      <c r="FR413" s="100"/>
      <c r="FS413" s="100"/>
      <c r="FT413" s="100"/>
      <c r="FU413" s="100"/>
      <c r="FV413" s="100"/>
      <c r="FW413" s="100"/>
      <c r="FX413" s="100"/>
      <c r="FY413" s="100"/>
      <c r="FZ413" s="100"/>
      <c r="GA413" s="100"/>
      <c r="GB413" s="100"/>
      <c r="GC413" s="100"/>
      <c r="GD413" s="100"/>
      <c r="GE413" s="100"/>
      <c r="GF413" s="100"/>
      <c r="GG413" s="100"/>
      <c r="GH413" s="100"/>
      <c r="GI413" s="100"/>
      <c r="GJ413" s="100"/>
      <c r="GK413" s="100"/>
      <c r="GL413" s="100"/>
      <c r="GM413" s="100"/>
      <c r="GN413" s="100"/>
      <c r="GO413" s="100"/>
      <c r="GP413" s="100"/>
      <c r="GQ413" s="100"/>
      <c r="GR413" s="100"/>
      <c r="GS413" s="100"/>
      <c r="GT413" s="100"/>
      <c r="GU413" s="100"/>
      <c r="GV413" s="100"/>
      <c r="GW413" s="100"/>
      <c r="GX413" s="100"/>
      <c r="GY413" s="100"/>
      <c r="GZ413" s="100"/>
      <c r="HA413" s="100"/>
      <c r="HB413" s="100"/>
      <c r="HC413" s="100"/>
      <c r="HD413" s="100"/>
      <c r="HE413" s="100"/>
      <c r="HF413" s="100"/>
      <c r="HG413" s="100"/>
      <c r="HH413" s="100"/>
      <c r="HI413" s="100"/>
      <c r="HJ413" s="100"/>
      <c r="HK413" s="100"/>
      <c r="HL413" s="100"/>
      <c r="HM413" s="100"/>
      <c r="HN413" s="100"/>
      <c r="HO413" s="100"/>
      <c r="HP413" s="100"/>
      <c r="HQ413" s="100"/>
      <c r="HR413" s="100"/>
      <c r="HS413" s="100"/>
      <c r="HT413" s="100"/>
      <c r="HU413" s="100"/>
      <c r="HV413" s="100"/>
      <c r="HW413" s="100"/>
      <c r="HX413" s="100"/>
      <c r="HY413" s="100"/>
      <c r="HZ413" s="100"/>
      <c r="IA413" s="100"/>
      <c r="IB413" s="100"/>
      <c r="IC413" s="100"/>
      <c r="ID413" s="100"/>
      <c r="IE413" s="100"/>
      <c r="IF413" s="100"/>
      <c r="IG413" s="100"/>
      <c r="IH413" s="100"/>
      <c r="II413" s="100"/>
      <c r="IJ413" s="100"/>
      <c r="IK413" s="100"/>
      <c r="IL413" s="100"/>
      <c r="IM413" s="100"/>
      <c r="IN413" s="100"/>
      <c r="IO413" s="100"/>
      <c r="IP413" s="100"/>
    </row>
    <row r="414" spans="1:250" ht="22.5">
      <c r="A414" s="83" t="s">
        <v>345</v>
      </c>
      <c r="B414" s="4" t="s">
        <v>73</v>
      </c>
      <c r="C414" s="4">
        <v>120</v>
      </c>
      <c r="D414" s="4" t="s">
        <v>337</v>
      </c>
      <c r="E414" s="4">
        <v>118</v>
      </c>
      <c r="F414" s="4">
        <v>137</v>
      </c>
      <c r="G414" s="4">
        <v>155</v>
      </c>
      <c r="H414" s="4">
        <v>64</v>
      </c>
      <c r="I414" s="4">
        <v>67</v>
      </c>
      <c r="J414" s="4">
        <v>112</v>
      </c>
      <c r="K414" s="87" t="s">
        <v>571</v>
      </c>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c r="CA414" s="100"/>
      <c r="CB414" s="100"/>
      <c r="CC414" s="100"/>
      <c r="CD414" s="100"/>
      <c r="CE414" s="100"/>
      <c r="CF414" s="100"/>
      <c r="CG414" s="100"/>
      <c r="CH414" s="100"/>
      <c r="CI414" s="100"/>
      <c r="CJ414" s="100"/>
      <c r="CK414" s="100"/>
      <c r="CL414" s="100"/>
      <c r="CM414" s="100"/>
      <c r="CN414" s="100"/>
      <c r="CO414" s="100"/>
      <c r="CP414" s="100"/>
      <c r="CQ414" s="100"/>
      <c r="CR414" s="100"/>
      <c r="CS414" s="100"/>
      <c r="CT414" s="100"/>
      <c r="CU414" s="100"/>
      <c r="CV414" s="100"/>
      <c r="CW414" s="100"/>
      <c r="CX414" s="100"/>
      <c r="CY414" s="100"/>
      <c r="CZ414" s="100"/>
      <c r="DA414" s="100"/>
      <c r="DB414" s="100"/>
      <c r="DC414" s="100"/>
      <c r="DD414" s="100"/>
      <c r="DE414" s="100"/>
      <c r="DF414" s="100"/>
      <c r="DG414" s="100"/>
      <c r="DH414" s="100"/>
      <c r="DI414" s="100"/>
      <c r="DJ414" s="100"/>
      <c r="DK414" s="100"/>
      <c r="DL414" s="100"/>
      <c r="DM414" s="100"/>
      <c r="DN414" s="100"/>
      <c r="DO414" s="100"/>
      <c r="DP414" s="100"/>
      <c r="DQ414" s="100"/>
      <c r="DR414" s="100"/>
      <c r="DS414" s="100"/>
      <c r="DT414" s="100"/>
      <c r="DU414" s="100"/>
      <c r="DV414" s="100"/>
      <c r="DW414" s="100"/>
      <c r="DX414" s="100"/>
      <c r="DY414" s="100"/>
      <c r="DZ414" s="100"/>
      <c r="EA414" s="100"/>
      <c r="EB414" s="100"/>
      <c r="EC414" s="100"/>
      <c r="ED414" s="100"/>
      <c r="EE414" s="100"/>
      <c r="EF414" s="100"/>
      <c r="EG414" s="100"/>
      <c r="EH414" s="100"/>
      <c r="EI414" s="100"/>
      <c r="EJ414" s="100"/>
      <c r="EK414" s="100"/>
      <c r="EL414" s="100"/>
      <c r="EM414" s="100"/>
      <c r="EN414" s="100"/>
      <c r="EO414" s="100"/>
      <c r="EP414" s="100"/>
      <c r="EQ414" s="100"/>
      <c r="ER414" s="100"/>
      <c r="ES414" s="100"/>
      <c r="ET414" s="100"/>
      <c r="EU414" s="100"/>
      <c r="EV414" s="100"/>
      <c r="EW414" s="100"/>
      <c r="EX414" s="100"/>
      <c r="EY414" s="100"/>
      <c r="EZ414" s="100"/>
      <c r="FA414" s="100"/>
      <c r="FB414" s="100"/>
      <c r="FC414" s="100"/>
      <c r="FD414" s="100"/>
      <c r="FE414" s="100"/>
      <c r="FF414" s="100"/>
      <c r="FG414" s="100"/>
      <c r="FH414" s="100"/>
      <c r="FI414" s="100"/>
      <c r="FJ414" s="100"/>
      <c r="FK414" s="100"/>
      <c r="FL414" s="100"/>
      <c r="FM414" s="100"/>
      <c r="FN414" s="100"/>
      <c r="FO414" s="100"/>
      <c r="FP414" s="100"/>
      <c r="FQ414" s="100"/>
      <c r="FR414" s="100"/>
      <c r="FS414" s="100"/>
      <c r="FT414" s="100"/>
      <c r="FU414" s="100"/>
      <c r="FV414" s="100"/>
      <c r="FW414" s="100"/>
      <c r="FX414" s="100"/>
      <c r="FY414" s="100"/>
      <c r="FZ414" s="100"/>
      <c r="GA414" s="100"/>
      <c r="GB414" s="100"/>
      <c r="GC414" s="100"/>
      <c r="GD414" s="100"/>
      <c r="GE414" s="100"/>
      <c r="GF414" s="100"/>
      <c r="GG414" s="100"/>
      <c r="GH414" s="100"/>
      <c r="GI414" s="100"/>
      <c r="GJ414" s="100"/>
      <c r="GK414" s="100"/>
      <c r="GL414" s="100"/>
      <c r="GM414" s="100"/>
      <c r="GN414" s="100"/>
      <c r="GO414" s="100"/>
      <c r="GP414" s="100"/>
      <c r="GQ414" s="100"/>
      <c r="GR414" s="100"/>
      <c r="GS414" s="100"/>
      <c r="GT414" s="100"/>
      <c r="GU414" s="100"/>
      <c r="GV414" s="100"/>
      <c r="GW414" s="100"/>
      <c r="GX414" s="100"/>
      <c r="GY414" s="100"/>
      <c r="GZ414" s="100"/>
      <c r="HA414" s="100"/>
      <c r="HB414" s="100"/>
      <c r="HC414" s="100"/>
      <c r="HD414" s="100"/>
      <c r="HE414" s="100"/>
      <c r="HF414" s="100"/>
      <c r="HG414" s="100"/>
      <c r="HH414" s="100"/>
      <c r="HI414" s="100"/>
      <c r="HJ414" s="100"/>
      <c r="HK414" s="100"/>
      <c r="HL414" s="100"/>
      <c r="HM414" s="100"/>
      <c r="HN414" s="100"/>
      <c r="HO414" s="100"/>
      <c r="HP414" s="100"/>
      <c r="HQ414" s="100"/>
      <c r="HR414" s="100"/>
      <c r="HS414" s="100"/>
      <c r="HT414" s="100"/>
      <c r="HU414" s="100"/>
      <c r="HV414" s="100"/>
      <c r="HW414" s="100"/>
      <c r="HX414" s="100"/>
      <c r="HY414" s="100"/>
      <c r="HZ414" s="100"/>
      <c r="IA414" s="100"/>
      <c r="IB414" s="100"/>
      <c r="IC414" s="100"/>
      <c r="ID414" s="100"/>
      <c r="IE414" s="100"/>
      <c r="IF414" s="100"/>
      <c r="IG414" s="100"/>
      <c r="IH414" s="100"/>
      <c r="II414" s="100"/>
      <c r="IJ414" s="100"/>
      <c r="IK414" s="100"/>
      <c r="IL414" s="100"/>
      <c r="IM414" s="100"/>
      <c r="IN414" s="100"/>
      <c r="IO414" s="100"/>
      <c r="IP414" s="100"/>
    </row>
    <row r="415" spans="1:250">
      <c r="A415" s="83" t="s">
        <v>329</v>
      </c>
      <c r="B415" s="4" t="s">
        <v>73</v>
      </c>
      <c r="C415" s="4">
        <v>86</v>
      </c>
      <c r="D415" s="4" t="s">
        <v>337</v>
      </c>
      <c r="E415" s="4">
        <v>77</v>
      </c>
      <c r="F415" s="4">
        <v>95</v>
      </c>
      <c r="G415" s="4">
        <v>125</v>
      </c>
      <c r="H415" s="4">
        <v>60</v>
      </c>
      <c r="I415" s="4">
        <v>58</v>
      </c>
      <c r="J415" s="4">
        <v>79</v>
      </c>
      <c r="K415" s="87" t="s">
        <v>558</v>
      </c>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100"/>
      <c r="BH415" s="100"/>
      <c r="BI415" s="100"/>
      <c r="BJ415" s="100"/>
      <c r="BK415" s="100"/>
      <c r="BL415" s="100"/>
      <c r="BM415" s="100"/>
      <c r="BN415" s="100"/>
      <c r="BO415" s="100"/>
      <c r="BP415" s="100"/>
      <c r="BQ415" s="100"/>
      <c r="BR415" s="100"/>
      <c r="BS415" s="100"/>
      <c r="BT415" s="100"/>
      <c r="BU415" s="100"/>
      <c r="BV415" s="100"/>
      <c r="BW415" s="100"/>
      <c r="BX415" s="100"/>
      <c r="BY415" s="100"/>
      <c r="BZ415" s="100"/>
      <c r="CA415" s="100"/>
      <c r="CB415" s="100"/>
      <c r="CC415" s="100"/>
      <c r="CD415" s="100"/>
      <c r="CE415" s="100"/>
      <c r="CF415" s="100"/>
      <c r="CG415" s="100"/>
      <c r="CH415" s="100"/>
      <c r="CI415" s="100"/>
      <c r="CJ415" s="100"/>
      <c r="CK415" s="100"/>
      <c r="CL415" s="100"/>
      <c r="CM415" s="100"/>
      <c r="CN415" s="100"/>
      <c r="CO415" s="100"/>
      <c r="CP415" s="100"/>
      <c r="CQ415" s="100"/>
      <c r="CR415" s="100"/>
      <c r="CS415" s="100"/>
      <c r="CT415" s="100"/>
      <c r="CU415" s="100"/>
      <c r="CV415" s="100"/>
      <c r="CW415" s="100"/>
      <c r="CX415" s="100"/>
      <c r="CY415" s="100"/>
      <c r="CZ415" s="100"/>
      <c r="DA415" s="100"/>
      <c r="DB415" s="100"/>
      <c r="DC415" s="100"/>
      <c r="DD415" s="100"/>
      <c r="DE415" s="100"/>
      <c r="DF415" s="100"/>
      <c r="DG415" s="100"/>
      <c r="DH415" s="100"/>
      <c r="DI415" s="100"/>
      <c r="DJ415" s="100"/>
      <c r="DK415" s="100"/>
      <c r="DL415" s="100"/>
      <c r="DM415" s="100"/>
      <c r="DN415" s="100"/>
      <c r="DO415" s="100"/>
      <c r="DP415" s="100"/>
      <c r="DQ415" s="100"/>
      <c r="DR415" s="100"/>
      <c r="DS415" s="100"/>
      <c r="DT415" s="100"/>
      <c r="DU415" s="100"/>
      <c r="DV415" s="100"/>
      <c r="DW415" s="100"/>
      <c r="DX415" s="100"/>
      <c r="DY415" s="100"/>
      <c r="DZ415" s="100"/>
      <c r="EA415" s="100"/>
      <c r="EB415" s="100"/>
      <c r="EC415" s="100"/>
      <c r="ED415" s="100"/>
      <c r="EE415" s="100"/>
      <c r="EF415" s="100"/>
      <c r="EG415" s="100"/>
      <c r="EH415" s="100"/>
      <c r="EI415" s="100"/>
      <c r="EJ415" s="100"/>
      <c r="EK415" s="100"/>
      <c r="EL415" s="100"/>
      <c r="EM415" s="100"/>
      <c r="EN415" s="100"/>
      <c r="EO415" s="100"/>
      <c r="EP415" s="100"/>
      <c r="EQ415" s="100"/>
      <c r="ER415" s="100"/>
      <c r="ES415" s="100"/>
      <c r="ET415" s="100"/>
      <c r="EU415" s="100"/>
      <c r="EV415" s="100"/>
      <c r="EW415" s="100"/>
      <c r="EX415" s="100"/>
      <c r="EY415" s="100"/>
      <c r="EZ415" s="100"/>
      <c r="FA415" s="100"/>
      <c r="FB415" s="100"/>
      <c r="FC415" s="100"/>
      <c r="FD415" s="100"/>
      <c r="FE415" s="100"/>
      <c r="FF415" s="100"/>
      <c r="FG415" s="100"/>
      <c r="FH415" s="100"/>
      <c r="FI415" s="100"/>
      <c r="FJ415" s="100"/>
      <c r="FK415" s="100"/>
      <c r="FL415" s="100"/>
      <c r="FM415" s="100"/>
      <c r="FN415" s="100"/>
      <c r="FO415" s="100"/>
      <c r="FP415" s="100"/>
      <c r="FQ415" s="100"/>
      <c r="FR415" s="100"/>
      <c r="FS415" s="100"/>
      <c r="FT415" s="100"/>
      <c r="FU415" s="100"/>
      <c r="FV415" s="100"/>
      <c r="FW415" s="100"/>
      <c r="FX415" s="100"/>
      <c r="FY415" s="100"/>
      <c r="FZ415" s="100"/>
      <c r="GA415" s="100"/>
      <c r="GB415" s="100"/>
      <c r="GC415" s="100"/>
      <c r="GD415" s="100"/>
      <c r="GE415" s="100"/>
      <c r="GF415" s="100"/>
      <c r="GG415" s="100"/>
      <c r="GH415" s="100"/>
      <c r="GI415" s="100"/>
      <c r="GJ415" s="100"/>
      <c r="GK415" s="100"/>
      <c r="GL415" s="100"/>
      <c r="GM415" s="100"/>
      <c r="GN415" s="100"/>
      <c r="GO415" s="100"/>
      <c r="GP415" s="100"/>
      <c r="GQ415" s="100"/>
      <c r="GR415" s="100"/>
      <c r="GS415" s="100"/>
      <c r="GT415" s="100"/>
      <c r="GU415" s="100"/>
      <c r="GV415" s="100"/>
      <c r="GW415" s="100"/>
      <c r="GX415" s="100"/>
      <c r="GY415" s="100"/>
      <c r="GZ415" s="100"/>
      <c r="HA415" s="100"/>
      <c r="HB415" s="100"/>
      <c r="HC415" s="100"/>
      <c r="HD415" s="100"/>
      <c r="HE415" s="100"/>
      <c r="HF415" s="100"/>
      <c r="HG415" s="100"/>
      <c r="HH415" s="100"/>
      <c r="HI415" s="100"/>
      <c r="HJ415" s="100"/>
      <c r="HK415" s="100"/>
      <c r="HL415" s="100"/>
      <c r="HM415" s="100"/>
      <c r="HN415" s="100"/>
      <c r="HO415" s="100"/>
      <c r="HP415" s="100"/>
      <c r="HQ415" s="100"/>
      <c r="HR415" s="100"/>
      <c r="HS415" s="100"/>
      <c r="HT415" s="100"/>
      <c r="HU415" s="100"/>
      <c r="HV415" s="100"/>
      <c r="HW415" s="100"/>
      <c r="HX415" s="100"/>
      <c r="HY415" s="100"/>
      <c r="HZ415" s="100"/>
      <c r="IA415" s="100"/>
      <c r="IB415" s="100"/>
      <c r="IC415" s="100"/>
      <c r="ID415" s="100"/>
      <c r="IE415" s="100"/>
      <c r="IF415" s="100"/>
      <c r="IG415" s="100"/>
      <c r="IH415" s="100"/>
      <c r="II415" s="100"/>
      <c r="IJ415" s="100"/>
      <c r="IK415" s="100"/>
      <c r="IL415" s="100"/>
      <c r="IM415" s="100"/>
      <c r="IN415" s="100"/>
      <c r="IO415" s="100"/>
      <c r="IP415" s="100"/>
    </row>
    <row r="416" spans="1:250">
      <c r="A416" s="83" t="s">
        <v>721</v>
      </c>
      <c r="B416" s="4" t="s">
        <v>73</v>
      </c>
      <c r="C416" s="4">
        <v>107</v>
      </c>
      <c r="D416" s="4" t="s">
        <v>337</v>
      </c>
      <c r="E416" s="4">
        <v>121</v>
      </c>
      <c r="F416" s="4">
        <v>111</v>
      </c>
      <c r="G416" s="4">
        <v>131</v>
      </c>
      <c r="H416" s="4">
        <v>53</v>
      </c>
      <c r="I416" s="4">
        <v>57</v>
      </c>
      <c r="J416" s="4">
        <v>96</v>
      </c>
      <c r="K416" s="87" t="s">
        <v>560</v>
      </c>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100"/>
      <c r="BH416" s="100"/>
      <c r="BI416" s="100"/>
      <c r="BJ416" s="100"/>
      <c r="BK416" s="100"/>
      <c r="BL416" s="100"/>
      <c r="BM416" s="100"/>
      <c r="BN416" s="100"/>
      <c r="BO416" s="100"/>
      <c r="BP416" s="100"/>
      <c r="BQ416" s="100"/>
      <c r="BR416" s="100"/>
      <c r="BS416" s="100"/>
      <c r="BT416" s="100"/>
      <c r="BU416" s="100"/>
      <c r="BV416" s="100"/>
      <c r="BW416" s="100"/>
      <c r="BX416" s="100"/>
      <c r="BY416" s="100"/>
      <c r="BZ416" s="100"/>
      <c r="CA416" s="100"/>
      <c r="CB416" s="100"/>
      <c r="CC416" s="100"/>
      <c r="CD416" s="100"/>
      <c r="CE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D416" s="100"/>
      <c r="DE416" s="100"/>
      <c r="DF416" s="100"/>
      <c r="DG416" s="100"/>
      <c r="DH416" s="100"/>
      <c r="DI416" s="100"/>
      <c r="DJ416" s="100"/>
      <c r="DK416" s="100"/>
      <c r="DL416" s="100"/>
      <c r="DM416" s="100"/>
      <c r="DN416" s="100"/>
      <c r="DO416" s="100"/>
      <c r="DP416" s="100"/>
      <c r="DQ416" s="100"/>
      <c r="DR416" s="100"/>
      <c r="DS416" s="100"/>
      <c r="DT416" s="100"/>
      <c r="DU416" s="100"/>
      <c r="DV416" s="100"/>
      <c r="DW416" s="100"/>
      <c r="DX416" s="100"/>
      <c r="DY416" s="100"/>
      <c r="DZ416" s="100"/>
      <c r="EA416" s="100"/>
      <c r="EB416" s="100"/>
      <c r="EC416" s="100"/>
      <c r="ED416" s="100"/>
      <c r="EE416" s="100"/>
      <c r="EF416" s="100"/>
      <c r="EG416" s="100"/>
      <c r="EH416" s="100"/>
      <c r="EI416" s="100"/>
      <c r="EJ416" s="100"/>
      <c r="EK416" s="100"/>
      <c r="EL416" s="100"/>
      <c r="EM416" s="100"/>
      <c r="EN416" s="100"/>
      <c r="EO416" s="100"/>
      <c r="EP416" s="100"/>
      <c r="EQ416" s="100"/>
      <c r="ER416" s="100"/>
      <c r="ES416" s="100"/>
      <c r="ET416" s="100"/>
      <c r="EU416" s="100"/>
      <c r="EV416" s="100"/>
      <c r="EW416" s="100"/>
      <c r="EX416" s="100"/>
      <c r="EY416" s="100"/>
      <c r="EZ416" s="100"/>
      <c r="FA416" s="100"/>
      <c r="FB416" s="100"/>
      <c r="FC416" s="100"/>
      <c r="FD416" s="100"/>
      <c r="FE416" s="100"/>
      <c r="FF416" s="100"/>
      <c r="FG416" s="100"/>
      <c r="FH416" s="100"/>
      <c r="FI416" s="100"/>
      <c r="FJ416" s="100"/>
      <c r="FK416" s="100"/>
      <c r="FL416" s="100"/>
      <c r="FM416" s="100"/>
      <c r="FN416" s="100"/>
      <c r="FO416" s="100"/>
      <c r="FP416" s="100"/>
      <c r="FQ416" s="100"/>
      <c r="FR416" s="100"/>
      <c r="FS416" s="100"/>
      <c r="FT416" s="100"/>
      <c r="FU416" s="100"/>
      <c r="FV416" s="100"/>
      <c r="FW416" s="100"/>
      <c r="FX416" s="100"/>
      <c r="FY416" s="100"/>
      <c r="FZ416" s="100"/>
      <c r="GA416" s="100"/>
      <c r="GB416" s="100"/>
      <c r="GC416" s="100"/>
      <c r="GD416" s="100"/>
      <c r="GE416" s="100"/>
      <c r="GF416" s="100"/>
      <c r="GG416" s="100"/>
      <c r="GH416" s="100"/>
      <c r="GI416" s="100"/>
      <c r="GJ416" s="100"/>
      <c r="GK416" s="100"/>
      <c r="GL416" s="100"/>
      <c r="GM416" s="100"/>
      <c r="GN416" s="100"/>
      <c r="GO416" s="100"/>
      <c r="GP416" s="100"/>
      <c r="GQ416" s="100"/>
      <c r="GR416" s="100"/>
      <c r="GS416" s="100"/>
      <c r="GT416" s="100"/>
      <c r="GU416" s="100"/>
      <c r="GV416" s="100"/>
      <c r="GW416" s="100"/>
      <c r="GX416" s="100"/>
      <c r="GY416" s="100"/>
      <c r="GZ416" s="100"/>
      <c r="HA416" s="100"/>
      <c r="HB416" s="100"/>
      <c r="HC416" s="100"/>
      <c r="HD416" s="100"/>
      <c r="HE416" s="100"/>
      <c r="HF416" s="100"/>
      <c r="HG416" s="100"/>
      <c r="HH416" s="100"/>
      <c r="HI416" s="100"/>
      <c r="HJ416" s="100"/>
      <c r="HK416" s="100"/>
      <c r="HL416" s="100"/>
      <c r="HM416" s="100"/>
      <c r="HN416" s="100"/>
      <c r="HO416" s="100"/>
      <c r="HP416" s="100"/>
      <c r="HQ416" s="100"/>
      <c r="HR416" s="100"/>
      <c r="HS416" s="100"/>
      <c r="HT416" s="100"/>
      <c r="HU416" s="100"/>
      <c r="HV416" s="100"/>
      <c r="HW416" s="100"/>
      <c r="HX416" s="100"/>
      <c r="HY416" s="100"/>
      <c r="HZ416" s="100"/>
      <c r="IA416" s="100"/>
      <c r="IB416" s="100"/>
      <c r="IC416" s="100"/>
      <c r="ID416" s="100"/>
      <c r="IE416" s="100"/>
      <c r="IF416" s="100"/>
      <c r="IG416" s="100"/>
      <c r="IH416" s="100"/>
      <c r="II416" s="100"/>
      <c r="IJ416" s="100"/>
      <c r="IK416" s="100"/>
      <c r="IL416" s="100"/>
      <c r="IM416" s="100"/>
      <c r="IN416" s="100"/>
      <c r="IO416" s="100"/>
      <c r="IP416" s="100"/>
    </row>
    <row r="417" spans="1:250">
      <c r="A417" s="83" t="s">
        <v>333</v>
      </c>
      <c r="B417" s="4" t="s">
        <v>73</v>
      </c>
      <c r="C417" s="4">
        <v>123</v>
      </c>
      <c r="D417" s="4" t="s">
        <v>337</v>
      </c>
      <c r="E417" s="4">
        <v>147</v>
      </c>
      <c r="F417" s="4">
        <v>105</v>
      </c>
      <c r="G417" s="4">
        <v>150</v>
      </c>
      <c r="H417" s="4">
        <v>84</v>
      </c>
      <c r="I417" s="4">
        <v>99</v>
      </c>
      <c r="J417" s="4">
        <v>107</v>
      </c>
      <c r="K417" s="87" t="s">
        <v>560</v>
      </c>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c r="BF417" s="100"/>
      <c r="BG417" s="100"/>
      <c r="BH417" s="100"/>
      <c r="BI417" s="100"/>
      <c r="BJ417" s="100"/>
      <c r="BK417" s="100"/>
      <c r="BL417" s="100"/>
      <c r="BM417" s="100"/>
      <c r="BN417" s="100"/>
      <c r="BO417" s="100"/>
      <c r="BP417" s="100"/>
      <c r="BQ417" s="100"/>
      <c r="BR417" s="100"/>
      <c r="BS417" s="100"/>
      <c r="BT417" s="100"/>
      <c r="BU417" s="100"/>
      <c r="BV417" s="100"/>
      <c r="BW417" s="100"/>
      <c r="BX417" s="100"/>
      <c r="BY417" s="100"/>
      <c r="BZ417" s="100"/>
      <c r="CA417" s="100"/>
      <c r="CB417" s="100"/>
      <c r="CC417" s="100"/>
      <c r="CD417" s="100"/>
      <c r="CE417" s="100"/>
      <c r="CF417" s="100"/>
      <c r="CG417" s="100"/>
      <c r="CH417" s="100"/>
      <c r="CI417" s="100"/>
      <c r="CJ417" s="100"/>
      <c r="CK417" s="100"/>
      <c r="CL417" s="100"/>
      <c r="CM417" s="100"/>
      <c r="CN417" s="100"/>
      <c r="CO417" s="100"/>
      <c r="CP417" s="100"/>
      <c r="CQ417" s="100"/>
      <c r="CR417" s="100"/>
      <c r="CS417" s="100"/>
      <c r="CT417" s="100"/>
      <c r="CU417" s="100"/>
      <c r="CV417" s="100"/>
      <c r="CW417" s="100"/>
      <c r="CX417" s="100"/>
      <c r="CY417" s="100"/>
      <c r="CZ417" s="100"/>
      <c r="DA417" s="100"/>
      <c r="DB417" s="100"/>
      <c r="DC417" s="100"/>
      <c r="DD417" s="100"/>
      <c r="DE417" s="100"/>
      <c r="DF417" s="100"/>
      <c r="DG417" s="100"/>
      <c r="DH417" s="100"/>
      <c r="DI417" s="100"/>
      <c r="DJ417" s="100"/>
      <c r="DK417" s="100"/>
      <c r="DL417" s="100"/>
      <c r="DM417" s="100"/>
      <c r="DN417" s="100"/>
      <c r="DO417" s="100"/>
      <c r="DP417" s="100"/>
      <c r="DQ417" s="100"/>
      <c r="DR417" s="100"/>
      <c r="DS417" s="100"/>
      <c r="DT417" s="100"/>
      <c r="DU417" s="100"/>
      <c r="DV417" s="100"/>
      <c r="DW417" s="100"/>
      <c r="DX417" s="100"/>
      <c r="DY417" s="100"/>
      <c r="DZ417" s="100"/>
      <c r="EA417" s="100"/>
      <c r="EB417" s="100"/>
      <c r="EC417" s="100"/>
      <c r="ED417" s="100"/>
      <c r="EE417" s="100"/>
      <c r="EF417" s="100"/>
      <c r="EG417" s="100"/>
      <c r="EH417" s="100"/>
      <c r="EI417" s="100"/>
      <c r="EJ417" s="100"/>
      <c r="EK417" s="100"/>
      <c r="EL417" s="100"/>
      <c r="EM417" s="100"/>
      <c r="EN417" s="100"/>
      <c r="EO417" s="100"/>
      <c r="EP417" s="100"/>
      <c r="EQ417" s="100"/>
      <c r="ER417" s="100"/>
      <c r="ES417" s="100"/>
      <c r="ET417" s="100"/>
      <c r="EU417" s="100"/>
      <c r="EV417" s="100"/>
      <c r="EW417" s="100"/>
      <c r="EX417" s="100"/>
      <c r="EY417" s="100"/>
      <c r="EZ417" s="100"/>
      <c r="FA417" s="100"/>
      <c r="FB417" s="100"/>
      <c r="FC417" s="100"/>
      <c r="FD417" s="100"/>
      <c r="FE417" s="100"/>
      <c r="FF417" s="100"/>
      <c r="FG417" s="100"/>
      <c r="FH417" s="100"/>
      <c r="FI417" s="100"/>
      <c r="FJ417" s="100"/>
      <c r="FK417" s="100"/>
      <c r="FL417" s="100"/>
      <c r="FM417" s="100"/>
      <c r="FN417" s="100"/>
      <c r="FO417" s="100"/>
      <c r="FP417" s="100"/>
      <c r="FQ417" s="100"/>
      <c r="FR417" s="100"/>
      <c r="FS417" s="100"/>
      <c r="FT417" s="100"/>
      <c r="FU417" s="100"/>
      <c r="FV417" s="100"/>
      <c r="FW417" s="100"/>
      <c r="FX417" s="100"/>
      <c r="FY417" s="100"/>
      <c r="FZ417" s="100"/>
      <c r="GA417" s="100"/>
      <c r="GB417" s="100"/>
      <c r="GC417" s="100"/>
      <c r="GD417" s="100"/>
      <c r="GE417" s="100"/>
      <c r="GF417" s="100"/>
      <c r="GG417" s="100"/>
      <c r="GH417" s="100"/>
      <c r="GI417" s="100"/>
      <c r="GJ417" s="100"/>
      <c r="GK417" s="100"/>
      <c r="GL417" s="100"/>
      <c r="GM417" s="100"/>
      <c r="GN417" s="100"/>
      <c r="GO417" s="100"/>
      <c r="GP417" s="100"/>
      <c r="GQ417" s="100"/>
      <c r="GR417" s="100"/>
      <c r="GS417" s="100"/>
      <c r="GT417" s="100"/>
      <c r="GU417" s="100"/>
      <c r="GV417" s="100"/>
      <c r="GW417" s="100"/>
      <c r="GX417" s="100"/>
      <c r="GY417" s="100"/>
      <c r="GZ417" s="100"/>
      <c r="HA417" s="100"/>
      <c r="HB417" s="100"/>
      <c r="HC417" s="100"/>
      <c r="HD417" s="100"/>
      <c r="HE417" s="100"/>
      <c r="HF417" s="100"/>
      <c r="HG417" s="100"/>
      <c r="HH417" s="100"/>
      <c r="HI417" s="100"/>
      <c r="HJ417" s="100"/>
      <c r="HK417" s="100"/>
      <c r="HL417" s="100"/>
      <c r="HM417" s="100"/>
      <c r="HN417" s="100"/>
      <c r="HO417" s="100"/>
      <c r="HP417" s="100"/>
      <c r="HQ417" s="100"/>
      <c r="HR417" s="100"/>
      <c r="HS417" s="100"/>
      <c r="HT417" s="100"/>
      <c r="HU417" s="100"/>
      <c r="HV417" s="100"/>
      <c r="HW417" s="100"/>
      <c r="HX417" s="100"/>
      <c r="HY417" s="100"/>
      <c r="HZ417" s="100"/>
      <c r="IA417" s="100"/>
      <c r="IB417" s="100"/>
      <c r="IC417" s="100"/>
      <c r="ID417" s="100"/>
      <c r="IE417" s="100"/>
      <c r="IF417" s="100"/>
      <c r="IG417" s="100"/>
      <c r="IH417" s="100"/>
      <c r="II417" s="100"/>
      <c r="IJ417" s="100"/>
      <c r="IK417" s="100"/>
      <c r="IL417" s="100"/>
      <c r="IM417" s="100"/>
      <c r="IN417" s="100"/>
      <c r="IO417" s="100"/>
      <c r="IP417" s="100"/>
    </row>
    <row r="418" spans="1:250">
      <c r="A418" s="83" t="s">
        <v>349</v>
      </c>
      <c r="B418" s="4" t="s">
        <v>73</v>
      </c>
      <c r="C418" s="4">
        <v>106</v>
      </c>
      <c r="D418" s="4" t="s">
        <v>337</v>
      </c>
      <c r="E418" s="4">
        <v>126</v>
      </c>
      <c r="F418" s="4">
        <v>108</v>
      </c>
      <c r="G418" s="4">
        <v>99</v>
      </c>
      <c r="H418" s="4">
        <v>55</v>
      </c>
      <c r="I418" s="4">
        <v>76</v>
      </c>
      <c r="J418" s="4">
        <v>102</v>
      </c>
      <c r="K418" s="87" t="s">
        <v>566</v>
      </c>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c r="BF418" s="100"/>
      <c r="BG418" s="100"/>
      <c r="BH418" s="100"/>
      <c r="BI418" s="100"/>
      <c r="BJ418" s="100"/>
      <c r="BK418" s="100"/>
      <c r="BL418" s="100"/>
      <c r="BM418" s="100"/>
      <c r="BN418" s="100"/>
      <c r="BO418" s="100"/>
      <c r="BP418" s="100"/>
      <c r="BQ418" s="100"/>
      <c r="BR418" s="100"/>
      <c r="BS418" s="100"/>
      <c r="BT418" s="100"/>
      <c r="BU418" s="100"/>
      <c r="BV418" s="100"/>
      <c r="BW418" s="100"/>
      <c r="BX418" s="100"/>
      <c r="BY418" s="100"/>
      <c r="BZ418" s="100"/>
      <c r="CA418" s="100"/>
      <c r="CB418" s="100"/>
      <c r="CC418" s="100"/>
      <c r="CD418" s="100"/>
      <c r="CE418" s="100"/>
      <c r="CF418" s="100"/>
      <c r="CG418" s="100"/>
      <c r="CH418" s="100"/>
      <c r="CI418" s="100"/>
      <c r="CJ418" s="100"/>
      <c r="CK418" s="100"/>
      <c r="CL418" s="100"/>
      <c r="CM418" s="100"/>
      <c r="CN418" s="100"/>
      <c r="CO418" s="100"/>
      <c r="CP418" s="100"/>
      <c r="CQ418" s="100"/>
      <c r="CR418" s="100"/>
      <c r="CS418" s="100"/>
      <c r="CT418" s="100"/>
      <c r="CU418" s="100"/>
      <c r="CV418" s="100"/>
      <c r="CW418" s="100"/>
      <c r="CX418" s="100"/>
      <c r="CY418" s="100"/>
      <c r="CZ418" s="100"/>
      <c r="DA418" s="100"/>
      <c r="DB418" s="100"/>
      <c r="DC418" s="100"/>
      <c r="DD418" s="100"/>
      <c r="DE418" s="100"/>
      <c r="DF418" s="100"/>
      <c r="DG418" s="100"/>
      <c r="DH418" s="100"/>
      <c r="DI418" s="100"/>
      <c r="DJ418" s="100"/>
      <c r="DK418" s="100"/>
      <c r="DL418" s="100"/>
      <c r="DM418" s="100"/>
      <c r="DN418" s="100"/>
      <c r="DO418" s="100"/>
      <c r="DP418" s="100"/>
      <c r="DQ418" s="100"/>
      <c r="DR418" s="100"/>
      <c r="DS418" s="100"/>
      <c r="DT418" s="100"/>
      <c r="DU418" s="100"/>
      <c r="DV418" s="100"/>
      <c r="DW418" s="100"/>
      <c r="DX418" s="100"/>
      <c r="DY418" s="100"/>
      <c r="DZ418" s="100"/>
      <c r="EA418" s="100"/>
      <c r="EB418" s="100"/>
      <c r="EC418" s="100"/>
      <c r="ED418" s="100"/>
      <c r="EE418" s="100"/>
      <c r="EF418" s="100"/>
      <c r="EG418" s="100"/>
      <c r="EH418" s="100"/>
      <c r="EI418" s="100"/>
      <c r="EJ418" s="100"/>
      <c r="EK418" s="100"/>
      <c r="EL418" s="100"/>
      <c r="EM418" s="100"/>
      <c r="EN418" s="100"/>
      <c r="EO418" s="100"/>
      <c r="EP418" s="100"/>
      <c r="EQ418" s="100"/>
      <c r="ER418" s="100"/>
      <c r="ES418" s="100"/>
      <c r="ET418" s="100"/>
      <c r="EU418" s="100"/>
      <c r="EV418" s="100"/>
      <c r="EW418" s="100"/>
      <c r="EX418" s="100"/>
      <c r="EY418" s="100"/>
      <c r="EZ418" s="100"/>
      <c r="FA418" s="100"/>
      <c r="FB418" s="100"/>
      <c r="FC418" s="100"/>
      <c r="FD418" s="100"/>
      <c r="FE418" s="100"/>
      <c r="FF418" s="100"/>
      <c r="FG418" s="100"/>
      <c r="FH418" s="100"/>
      <c r="FI418" s="100"/>
      <c r="FJ418" s="100"/>
      <c r="FK418" s="100"/>
      <c r="FL418" s="100"/>
      <c r="FM418" s="100"/>
      <c r="FN418" s="100"/>
      <c r="FO418" s="100"/>
      <c r="FP418" s="100"/>
      <c r="FQ418" s="100"/>
      <c r="FR418" s="100"/>
      <c r="FS418" s="100"/>
      <c r="FT418" s="100"/>
      <c r="FU418" s="100"/>
      <c r="FV418" s="100"/>
      <c r="FW418" s="100"/>
      <c r="FX418" s="100"/>
      <c r="FY418" s="100"/>
      <c r="FZ418" s="100"/>
      <c r="GA418" s="100"/>
      <c r="GB418" s="100"/>
      <c r="GC418" s="100"/>
      <c r="GD418" s="100"/>
      <c r="GE418" s="100"/>
      <c r="GF418" s="100"/>
      <c r="GG418" s="100"/>
      <c r="GH418" s="100"/>
      <c r="GI418" s="100"/>
      <c r="GJ418" s="100"/>
      <c r="GK418" s="100"/>
      <c r="GL418" s="100"/>
      <c r="GM418" s="100"/>
      <c r="GN418" s="100"/>
      <c r="GO418" s="100"/>
      <c r="GP418" s="100"/>
      <c r="GQ418" s="100"/>
      <c r="GR418" s="100"/>
      <c r="GS418" s="100"/>
      <c r="GT418" s="100"/>
      <c r="GU418" s="100"/>
      <c r="GV418" s="100"/>
      <c r="GW418" s="100"/>
      <c r="GX418" s="100"/>
      <c r="GY418" s="100"/>
      <c r="GZ418" s="100"/>
      <c r="HA418" s="100"/>
      <c r="HB418" s="100"/>
      <c r="HC418" s="100"/>
      <c r="HD418" s="100"/>
      <c r="HE418" s="100"/>
      <c r="HF418" s="100"/>
      <c r="HG418" s="100"/>
      <c r="HH418" s="100"/>
      <c r="HI418" s="100"/>
      <c r="HJ418" s="100"/>
      <c r="HK418" s="100"/>
      <c r="HL418" s="100"/>
      <c r="HM418" s="100"/>
      <c r="HN418" s="100"/>
      <c r="HO418" s="100"/>
      <c r="HP418" s="100"/>
      <c r="HQ418" s="100"/>
      <c r="HR418" s="100"/>
      <c r="HS418" s="100"/>
      <c r="HT418" s="100"/>
      <c r="HU418" s="100"/>
      <c r="HV418" s="100"/>
      <c r="HW418" s="100"/>
      <c r="HX418" s="100"/>
      <c r="HY418" s="100"/>
      <c r="HZ418" s="100"/>
      <c r="IA418" s="100"/>
      <c r="IB418" s="100"/>
      <c r="IC418" s="100"/>
      <c r="ID418" s="100"/>
      <c r="IE418" s="100"/>
      <c r="IF418" s="100"/>
      <c r="IG418" s="100"/>
      <c r="IH418" s="100"/>
      <c r="II418" s="100"/>
      <c r="IJ418" s="100"/>
      <c r="IK418" s="100"/>
      <c r="IL418" s="100"/>
      <c r="IM418" s="100"/>
      <c r="IN418" s="100"/>
      <c r="IO418" s="100"/>
      <c r="IP418" s="100"/>
    </row>
    <row r="419" spans="1:250" s="80" customFormat="1">
      <c r="A419" s="79" t="s">
        <v>603</v>
      </c>
      <c r="B419" s="35" t="s">
        <v>73</v>
      </c>
      <c r="C419" s="37">
        <f>AVERAGE(C407:C418)</f>
        <v>109.44444444444444</v>
      </c>
      <c r="D419" s="35" t="s">
        <v>337</v>
      </c>
      <c r="E419" s="37">
        <f t="shared" ref="E419:J419" si="20">AVERAGE(E407:E418)</f>
        <v>107.91666666666667</v>
      </c>
      <c r="F419" s="37">
        <f t="shared" si="20"/>
        <v>120.66666666666667</v>
      </c>
      <c r="G419" s="37">
        <f t="shared" si="20"/>
        <v>157.91666666666666</v>
      </c>
      <c r="H419" s="37">
        <f t="shared" si="20"/>
        <v>66</v>
      </c>
      <c r="I419" s="37">
        <f t="shared" si="20"/>
        <v>64.400000000000006</v>
      </c>
      <c r="J419" s="37">
        <f t="shared" si="20"/>
        <v>99.666666666666671</v>
      </c>
      <c r="K419" s="14" t="s">
        <v>794</v>
      </c>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c r="CR419" s="102"/>
      <c r="CS419" s="102"/>
      <c r="CT419" s="102"/>
      <c r="CU419" s="102"/>
      <c r="CV419" s="102"/>
      <c r="CW419" s="102"/>
      <c r="CX419" s="102"/>
      <c r="CY419" s="102"/>
      <c r="CZ419" s="102"/>
      <c r="DA419" s="102"/>
      <c r="DB419" s="102"/>
      <c r="DC419" s="102"/>
      <c r="DD419" s="102"/>
      <c r="DE419" s="102"/>
      <c r="DF419" s="102"/>
      <c r="DG419" s="102"/>
      <c r="DH419" s="102"/>
      <c r="DI419" s="102"/>
      <c r="DJ419" s="102"/>
      <c r="DK419" s="102"/>
      <c r="DL419" s="102"/>
      <c r="DM419" s="102"/>
      <c r="DN419" s="102"/>
      <c r="DO419" s="102"/>
      <c r="DP419" s="102"/>
      <c r="DQ419" s="102"/>
      <c r="DR419" s="102"/>
      <c r="DS419" s="102"/>
      <c r="DT419" s="102"/>
      <c r="DU419" s="102"/>
      <c r="DV419" s="102"/>
      <c r="DW419" s="102"/>
      <c r="DX419" s="102"/>
      <c r="DY419" s="102"/>
      <c r="DZ419" s="102"/>
      <c r="EA419" s="102"/>
      <c r="EB419" s="102"/>
      <c r="EC419" s="102"/>
      <c r="ED419" s="102"/>
      <c r="EE419" s="102"/>
      <c r="EF419" s="102"/>
      <c r="EG419" s="102"/>
      <c r="EH419" s="102"/>
      <c r="EI419" s="102"/>
      <c r="EJ419" s="102"/>
      <c r="EK419" s="102"/>
      <c r="EL419" s="102"/>
      <c r="EM419" s="102"/>
      <c r="EN419" s="102"/>
      <c r="EO419" s="102"/>
      <c r="EP419" s="102"/>
      <c r="EQ419" s="102"/>
      <c r="ER419" s="102"/>
      <c r="ES419" s="102"/>
      <c r="ET419" s="102"/>
      <c r="EU419" s="102"/>
      <c r="EV419" s="102"/>
      <c r="EW419" s="102"/>
      <c r="EX419" s="102"/>
      <c r="EY419" s="102"/>
      <c r="EZ419" s="102"/>
      <c r="FA419" s="102"/>
      <c r="FB419" s="102"/>
      <c r="FC419" s="102"/>
      <c r="FD419" s="102"/>
      <c r="FE419" s="102"/>
      <c r="FF419" s="102"/>
      <c r="FG419" s="102"/>
      <c r="FH419" s="102"/>
      <c r="FI419" s="102"/>
      <c r="FJ419" s="102"/>
      <c r="FK419" s="102"/>
      <c r="FL419" s="102"/>
      <c r="FM419" s="102"/>
      <c r="FN419" s="102"/>
      <c r="FO419" s="102"/>
      <c r="FP419" s="102"/>
      <c r="FQ419" s="102"/>
      <c r="FR419" s="102"/>
      <c r="FS419" s="102"/>
      <c r="FT419" s="102"/>
      <c r="FU419" s="102"/>
      <c r="FV419" s="102"/>
      <c r="FW419" s="102"/>
      <c r="FX419" s="102"/>
      <c r="FY419" s="102"/>
      <c r="FZ419" s="102"/>
      <c r="GA419" s="102"/>
      <c r="GB419" s="102"/>
      <c r="GC419" s="102"/>
      <c r="GD419" s="102"/>
      <c r="GE419" s="102"/>
      <c r="GF419" s="102"/>
      <c r="GG419" s="102"/>
      <c r="GH419" s="102"/>
      <c r="GI419" s="102"/>
      <c r="GJ419" s="102"/>
      <c r="GK419" s="102"/>
      <c r="GL419" s="102"/>
      <c r="GM419" s="102"/>
      <c r="GN419" s="102"/>
      <c r="GO419" s="102"/>
      <c r="GP419" s="102"/>
      <c r="GQ419" s="102"/>
      <c r="GR419" s="102"/>
      <c r="GS419" s="102"/>
      <c r="GT419" s="102"/>
      <c r="GU419" s="102"/>
      <c r="GV419" s="102"/>
      <c r="GW419" s="102"/>
      <c r="GX419" s="102"/>
      <c r="GY419" s="102"/>
      <c r="GZ419" s="102"/>
      <c r="HA419" s="102"/>
      <c r="HB419" s="102"/>
      <c r="HC419" s="102"/>
      <c r="HD419" s="102"/>
      <c r="HE419" s="102"/>
      <c r="HF419" s="102"/>
      <c r="HG419" s="102"/>
      <c r="HH419" s="102"/>
      <c r="HI419" s="102"/>
      <c r="HJ419" s="102"/>
      <c r="HK419" s="102"/>
      <c r="HL419" s="102"/>
      <c r="HM419" s="102"/>
      <c r="HN419" s="102"/>
      <c r="HO419" s="102"/>
      <c r="HP419" s="102"/>
      <c r="HQ419" s="102"/>
      <c r="HR419" s="102"/>
      <c r="HS419" s="102"/>
      <c r="HT419" s="102"/>
      <c r="HU419" s="102"/>
      <c r="HV419" s="102"/>
      <c r="HW419" s="102"/>
      <c r="HX419" s="102"/>
      <c r="HY419" s="102"/>
      <c r="HZ419" s="102"/>
      <c r="IA419" s="102"/>
      <c r="IB419" s="102"/>
      <c r="IC419" s="102"/>
      <c r="ID419" s="102"/>
      <c r="IE419" s="102"/>
      <c r="IF419" s="102"/>
      <c r="IG419" s="102"/>
      <c r="IH419" s="102"/>
      <c r="II419" s="102"/>
      <c r="IJ419" s="102"/>
      <c r="IK419" s="102"/>
      <c r="IL419" s="102"/>
      <c r="IM419" s="102"/>
      <c r="IN419" s="102"/>
      <c r="IO419" s="102"/>
      <c r="IP419" s="102"/>
    </row>
    <row r="420" spans="1:250">
      <c r="A420" s="83" t="s">
        <v>340</v>
      </c>
      <c r="B420" s="4" t="s">
        <v>76</v>
      </c>
      <c r="C420" s="4">
        <v>133</v>
      </c>
      <c r="D420" s="4" t="s">
        <v>337</v>
      </c>
      <c r="E420" s="4">
        <v>97</v>
      </c>
      <c r="F420" s="4">
        <v>144</v>
      </c>
      <c r="G420" s="4">
        <v>300</v>
      </c>
      <c r="H420" s="4">
        <v>63</v>
      </c>
      <c r="I420" s="4">
        <v>54</v>
      </c>
      <c r="J420" s="4">
        <v>108</v>
      </c>
      <c r="K420" s="87" t="s">
        <v>562</v>
      </c>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c r="BF420" s="100"/>
      <c r="BG420" s="100"/>
      <c r="BH420" s="100"/>
      <c r="BI420" s="100"/>
      <c r="BJ420" s="100"/>
      <c r="BK420" s="100"/>
      <c r="BL420" s="100"/>
      <c r="BM420" s="100"/>
      <c r="BN420" s="100"/>
      <c r="BO420" s="100"/>
      <c r="BP420" s="100"/>
      <c r="BQ420" s="100"/>
      <c r="BR420" s="100"/>
      <c r="BS420" s="100"/>
      <c r="BT420" s="100"/>
      <c r="BU420" s="100"/>
      <c r="BV420" s="100"/>
      <c r="BW420" s="100"/>
      <c r="BX420" s="100"/>
      <c r="BY420" s="100"/>
      <c r="BZ420" s="100"/>
      <c r="CA420" s="100"/>
      <c r="CB420" s="100"/>
      <c r="CC420" s="100"/>
      <c r="CD420" s="100"/>
      <c r="CE420" s="100"/>
      <c r="CF420" s="100"/>
      <c r="CG420" s="100"/>
      <c r="CH420" s="100"/>
      <c r="CI420" s="100"/>
      <c r="CJ420" s="100"/>
      <c r="CK420" s="100"/>
      <c r="CL420" s="100"/>
      <c r="CM420" s="100"/>
      <c r="CN420" s="100"/>
      <c r="CO420" s="100"/>
      <c r="CP420" s="100"/>
      <c r="CQ420" s="100"/>
      <c r="CR420" s="100"/>
      <c r="CS420" s="100"/>
      <c r="CT420" s="100"/>
      <c r="CU420" s="100"/>
      <c r="CV420" s="100"/>
      <c r="CW420" s="100"/>
      <c r="CX420" s="100"/>
      <c r="CY420" s="100"/>
      <c r="CZ420" s="100"/>
      <c r="DA420" s="100"/>
      <c r="DB420" s="100"/>
      <c r="DC420" s="100"/>
      <c r="DD420" s="100"/>
      <c r="DE420" s="100"/>
      <c r="DF420" s="100"/>
      <c r="DG420" s="100"/>
      <c r="DH420" s="100"/>
      <c r="DI420" s="100"/>
      <c r="DJ420" s="100"/>
      <c r="DK420" s="100"/>
      <c r="DL420" s="100"/>
      <c r="DM420" s="100"/>
      <c r="DN420" s="100"/>
      <c r="DO420" s="100"/>
      <c r="DP420" s="100"/>
      <c r="DQ420" s="100"/>
      <c r="DR420" s="100"/>
      <c r="DS420" s="100"/>
      <c r="DT420" s="100"/>
      <c r="DU420" s="100"/>
      <c r="DV420" s="100"/>
      <c r="DW420" s="100"/>
      <c r="DX420" s="100"/>
      <c r="DY420" s="100"/>
      <c r="DZ420" s="100"/>
      <c r="EA420" s="100"/>
      <c r="EB420" s="100"/>
      <c r="EC420" s="100"/>
      <c r="ED420" s="100"/>
      <c r="EE420" s="100"/>
      <c r="EF420" s="100"/>
      <c r="EG420" s="100"/>
      <c r="EH420" s="100"/>
      <c r="EI420" s="100"/>
      <c r="EJ420" s="100"/>
      <c r="EK420" s="100"/>
      <c r="EL420" s="100"/>
      <c r="EM420" s="100"/>
      <c r="EN420" s="100"/>
      <c r="EO420" s="100"/>
      <c r="EP420" s="100"/>
      <c r="EQ420" s="100"/>
      <c r="ER420" s="100"/>
      <c r="ES420" s="100"/>
      <c r="ET420" s="100"/>
      <c r="EU420" s="100"/>
      <c r="EV420" s="100"/>
      <c r="EW420" s="100"/>
      <c r="EX420" s="100"/>
      <c r="EY420" s="100"/>
      <c r="EZ420" s="100"/>
      <c r="FA420" s="100"/>
      <c r="FB420" s="100"/>
      <c r="FC420" s="100"/>
      <c r="FD420" s="100"/>
      <c r="FE420" s="100"/>
      <c r="FF420" s="100"/>
      <c r="FG420" s="100"/>
      <c r="FH420" s="100"/>
      <c r="FI420" s="100"/>
      <c r="FJ420" s="100"/>
      <c r="FK420" s="100"/>
      <c r="FL420" s="100"/>
      <c r="FM420" s="100"/>
      <c r="FN420" s="100"/>
      <c r="FO420" s="100"/>
      <c r="FP420" s="100"/>
      <c r="FQ420" s="100"/>
      <c r="FR420" s="100"/>
      <c r="FS420" s="100"/>
      <c r="FT420" s="100"/>
      <c r="FU420" s="100"/>
      <c r="FV420" s="100"/>
      <c r="FW420" s="100"/>
      <c r="FX420" s="100"/>
      <c r="FY420" s="100"/>
      <c r="FZ420" s="100"/>
      <c r="GA420" s="100"/>
      <c r="GB420" s="100"/>
      <c r="GC420" s="100"/>
      <c r="GD420" s="100"/>
      <c r="GE420" s="100"/>
      <c r="GF420" s="100"/>
      <c r="GG420" s="100"/>
      <c r="GH420" s="100"/>
      <c r="GI420" s="100"/>
      <c r="GJ420" s="100"/>
      <c r="GK420" s="100"/>
      <c r="GL420" s="100"/>
      <c r="GM420" s="100"/>
      <c r="GN420" s="100"/>
      <c r="GO420" s="100"/>
      <c r="GP420" s="100"/>
      <c r="GQ420" s="100"/>
      <c r="GR420" s="100"/>
      <c r="GS420" s="100"/>
      <c r="GT420" s="100"/>
      <c r="GU420" s="100"/>
      <c r="GV420" s="100"/>
      <c r="GW420" s="100"/>
      <c r="GX420" s="100"/>
      <c r="GY420" s="100"/>
      <c r="GZ420" s="100"/>
      <c r="HA420" s="100"/>
      <c r="HB420" s="100"/>
      <c r="HC420" s="100"/>
      <c r="HD420" s="100"/>
      <c r="HE420" s="100"/>
      <c r="HF420" s="100"/>
      <c r="HG420" s="100"/>
      <c r="HH420" s="100"/>
      <c r="HI420" s="100"/>
      <c r="HJ420" s="100"/>
      <c r="HK420" s="100"/>
      <c r="HL420" s="100"/>
      <c r="HM420" s="100"/>
      <c r="HN420" s="100"/>
      <c r="HO420" s="100"/>
      <c r="HP420" s="100"/>
      <c r="HQ420" s="100"/>
      <c r="HR420" s="100"/>
      <c r="HS420" s="100"/>
      <c r="HT420" s="100"/>
      <c r="HU420" s="100"/>
      <c r="HV420" s="100"/>
      <c r="HW420" s="100"/>
      <c r="HX420" s="100"/>
      <c r="HY420" s="100"/>
      <c r="HZ420" s="100"/>
      <c r="IA420" s="100"/>
      <c r="IB420" s="100"/>
      <c r="IC420" s="100"/>
      <c r="ID420" s="100"/>
      <c r="IE420" s="100"/>
      <c r="IF420" s="100"/>
      <c r="IG420" s="100"/>
      <c r="IH420" s="100"/>
      <c r="II420" s="100"/>
      <c r="IJ420" s="100"/>
      <c r="IK420" s="100"/>
      <c r="IL420" s="100"/>
      <c r="IM420" s="100"/>
      <c r="IN420" s="100"/>
      <c r="IO420" s="100"/>
      <c r="IP420" s="100"/>
    </row>
    <row r="421" spans="1:250">
      <c r="A421" s="83" t="s">
        <v>469</v>
      </c>
      <c r="B421" s="4" t="s">
        <v>76</v>
      </c>
      <c r="C421" s="4" t="s">
        <v>14</v>
      </c>
      <c r="D421" s="4" t="s">
        <v>337</v>
      </c>
      <c r="E421" s="4">
        <v>121</v>
      </c>
      <c r="F421" s="4">
        <v>131</v>
      </c>
      <c r="G421" s="4">
        <v>387</v>
      </c>
      <c r="H421" s="4">
        <v>73</v>
      </c>
      <c r="I421" s="4" t="s">
        <v>14</v>
      </c>
      <c r="J421" s="4" t="s">
        <v>14</v>
      </c>
      <c r="K421" s="87" t="s">
        <v>562</v>
      </c>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c r="DM421" s="100"/>
      <c r="DN421" s="100"/>
      <c r="DO421" s="100"/>
      <c r="DP421" s="100"/>
      <c r="DQ421" s="100"/>
      <c r="DR421" s="100"/>
      <c r="DS421" s="100"/>
      <c r="DT421" s="100"/>
      <c r="DU421" s="100"/>
      <c r="DV421" s="100"/>
      <c r="DW421" s="100"/>
      <c r="DX421" s="100"/>
      <c r="DY421" s="100"/>
      <c r="DZ421" s="100"/>
      <c r="EA421" s="100"/>
      <c r="EB421" s="100"/>
      <c r="EC421" s="100"/>
      <c r="ED421" s="100"/>
      <c r="EE421" s="100"/>
      <c r="EF421" s="100"/>
      <c r="EG421" s="100"/>
      <c r="EH421" s="100"/>
      <c r="EI421" s="100"/>
      <c r="EJ421" s="100"/>
      <c r="EK421" s="100"/>
      <c r="EL421" s="100"/>
      <c r="EM421" s="100"/>
      <c r="EN421" s="100"/>
      <c r="EO421" s="100"/>
      <c r="EP421" s="100"/>
      <c r="EQ421" s="100"/>
      <c r="ER421" s="100"/>
      <c r="ES421" s="100"/>
      <c r="ET421" s="100"/>
      <c r="EU421" s="100"/>
      <c r="EV421" s="100"/>
      <c r="EW421" s="100"/>
      <c r="EX421" s="100"/>
      <c r="EY421" s="100"/>
      <c r="EZ421" s="100"/>
      <c r="FA421" s="100"/>
      <c r="FB421" s="100"/>
      <c r="FC421" s="100"/>
      <c r="FD421" s="100"/>
      <c r="FE421" s="100"/>
      <c r="FF421" s="100"/>
      <c r="FG421" s="100"/>
      <c r="FH421" s="100"/>
      <c r="FI421" s="100"/>
      <c r="FJ421" s="100"/>
      <c r="FK421" s="100"/>
      <c r="FL421" s="100"/>
      <c r="FM421" s="100"/>
      <c r="FN421" s="100"/>
      <c r="FO421" s="100"/>
      <c r="FP421" s="100"/>
      <c r="FQ421" s="100"/>
      <c r="FR421" s="100"/>
      <c r="FS421" s="100"/>
      <c r="FT421" s="100"/>
      <c r="FU421" s="100"/>
      <c r="FV421" s="100"/>
      <c r="FW421" s="100"/>
      <c r="FX421" s="100"/>
      <c r="FY421" s="100"/>
      <c r="FZ421" s="100"/>
      <c r="GA421" s="100"/>
      <c r="GB421" s="100"/>
      <c r="GC421" s="100"/>
      <c r="GD421" s="100"/>
      <c r="GE421" s="100"/>
      <c r="GF421" s="100"/>
      <c r="GG421" s="100"/>
      <c r="GH421" s="100"/>
      <c r="GI421" s="100"/>
      <c r="GJ421" s="100"/>
      <c r="GK421" s="100"/>
      <c r="GL421" s="100"/>
      <c r="GM421" s="100"/>
      <c r="GN421" s="100"/>
      <c r="GO421" s="100"/>
      <c r="GP421" s="100"/>
      <c r="GQ421" s="100"/>
      <c r="GR421" s="100"/>
      <c r="GS421" s="100"/>
      <c r="GT421" s="100"/>
      <c r="GU421" s="100"/>
      <c r="GV421" s="100"/>
      <c r="GW421" s="100"/>
      <c r="GX421" s="100"/>
      <c r="GY421" s="100"/>
      <c r="GZ421" s="100"/>
      <c r="HA421" s="100"/>
      <c r="HB421" s="100"/>
      <c r="HC421" s="100"/>
      <c r="HD421" s="100"/>
      <c r="HE421" s="100"/>
      <c r="HF421" s="100"/>
      <c r="HG421" s="100"/>
      <c r="HH421" s="100"/>
      <c r="HI421" s="100"/>
      <c r="HJ421" s="100"/>
      <c r="HK421" s="100"/>
      <c r="HL421" s="100"/>
      <c r="HM421" s="100"/>
      <c r="HN421" s="100"/>
      <c r="HO421" s="100"/>
      <c r="HP421" s="100"/>
      <c r="HQ421" s="100"/>
      <c r="HR421" s="100"/>
      <c r="HS421" s="100"/>
      <c r="HT421" s="100"/>
      <c r="HU421" s="100"/>
      <c r="HV421" s="100"/>
      <c r="HW421" s="100"/>
      <c r="HX421" s="100"/>
      <c r="HY421" s="100"/>
      <c r="HZ421" s="100"/>
      <c r="IA421" s="100"/>
      <c r="IB421" s="100"/>
      <c r="IC421" s="100"/>
      <c r="ID421" s="100"/>
      <c r="IE421" s="100"/>
      <c r="IF421" s="100"/>
      <c r="IG421" s="100"/>
      <c r="IH421" s="100"/>
      <c r="II421" s="100"/>
      <c r="IJ421" s="100"/>
      <c r="IK421" s="100"/>
      <c r="IL421" s="100"/>
      <c r="IM421" s="100"/>
      <c r="IN421" s="100"/>
      <c r="IO421" s="100"/>
      <c r="IP421" s="100"/>
    </row>
    <row r="422" spans="1:250">
      <c r="A422" s="83" t="s">
        <v>347</v>
      </c>
      <c r="B422" s="4" t="s">
        <v>76</v>
      </c>
      <c r="C422" s="4" t="s">
        <v>14</v>
      </c>
      <c r="D422" s="4" t="s">
        <v>337</v>
      </c>
      <c r="E422" s="4">
        <v>109</v>
      </c>
      <c r="F422" s="4">
        <v>141</v>
      </c>
      <c r="G422" s="4">
        <v>176</v>
      </c>
      <c r="H422" s="4">
        <v>61</v>
      </c>
      <c r="I422" s="4" t="s">
        <v>14</v>
      </c>
      <c r="J422" s="4" t="s">
        <v>14</v>
      </c>
      <c r="K422" s="87" t="s">
        <v>559</v>
      </c>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c r="BF422" s="100"/>
      <c r="BG422" s="100"/>
      <c r="BH422" s="100"/>
      <c r="BI422" s="100"/>
      <c r="BJ422" s="100"/>
      <c r="BK422" s="100"/>
      <c r="BL422" s="100"/>
      <c r="BM422" s="100"/>
      <c r="BN422" s="100"/>
      <c r="BO422" s="100"/>
      <c r="BP422" s="100"/>
      <c r="BQ422" s="100"/>
      <c r="BR422" s="100"/>
      <c r="BS422" s="100"/>
      <c r="BT422" s="100"/>
      <c r="BU422" s="100"/>
      <c r="BV422" s="100"/>
      <c r="BW422" s="100"/>
      <c r="BX422" s="100"/>
      <c r="BY422" s="100"/>
      <c r="BZ422" s="100"/>
      <c r="CA422" s="100"/>
      <c r="CB422" s="100"/>
      <c r="CC422" s="100"/>
      <c r="CD422" s="100"/>
      <c r="CE422" s="100"/>
      <c r="CF422" s="100"/>
      <c r="CG422" s="100"/>
      <c r="CH422" s="100"/>
      <c r="CI422" s="100"/>
      <c r="CJ422" s="100"/>
      <c r="CK422" s="100"/>
      <c r="CL422" s="100"/>
      <c r="CM422" s="100"/>
      <c r="CN422" s="100"/>
      <c r="CO422" s="100"/>
      <c r="CP422" s="100"/>
      <c r="CQ422" s="100"/>
      <c r="CR422" s="100"/>
      <c r="CS422" s="100"/>
      <c r="CT422" s="100"/>
      <c r="CU422" s="100"/>
      <c r="CV422" s="100"/>
      <c r="CW422" s="100"/>
      <c r="CX422" s="100"/>
      <c r="CY422" s="100"/>
      <c r="CZ422" s="100"/>
      <c r="DA422" s="100"/>
      <c r="DB422" s="100"/>
      <c r="DC422" s="100"/>
      <c r="DD422" s="100"/>
      <c r="DE422" s="100"/>
      <c r="DF422" s="100"/>
      <c r="DG422" s="100"/>
      <c r="DH422" s="100"/>
      <c r="DI422" s="100"/>
      <c r="DJ422" s="100"/>
      <c r="DK422" s="100"/>
      <c r="DL422" s="100"/>
      <c r="DM422" s="100"/>
      <c r="DN422" s="100"/>
      <c r="DO422" s="100"/>
      <c r="DP422" s="100"/>
      <c r="DQ422" s="100"/>
      <c r="DR422" s="100"/>
      <c r="DS422" s="100"/>
      <c r="DT422" s="100"/>
      <c r="DU422" s="100"/>
      <c r="DV422" s="100"/>
      <c r="DW422" s="100"/>
      <c r="DX422" s="100"/>
      <c r="DY422" s="100"/>
      <c r="DZ422" s="100"/>
      <c r="EA422" s="100"/>
      <c r="EB422" s="100"/>
      <c r="EC422" s="100"/>
      <c r="ED422" s="100"/>
      <c r="EE422" s="100"/>
      <c r="EF422" s="100"/>
      <c r="EG422" s="100"/>
      <c r="EH422" s="100"/>
      <c r="EI422" s="100"/>
      <c r="EJ422" s="100"/>
      <c r="EK422" s="100"/>
      <c r="EL422" s="100"/>
      <c r="EM422" s="100"/>
      <c r="EN422" s="100"/>
      <c r="EO422" s="100"/>
      <c r="EP422" s="100"/>
      <c r="EQ422" s="100"/>
      <c r="ER422" s="100"/>
      <c r="ES422" s="100"/>
      <c r="ET422" s="100"/>
      <c r="EU422" s="100"/>
      <c r="EV422" s="100"/>
      <c r="EW422" s="100"/>
      <c r="EX422" s="100"/>
      <c r="EY422" s="100"/>
      <c r="EZ422" s="100"/>
      <c r="FA422" s="100"/>
      <c r="FB422" s="100"/>
      <c r="FC422" s="100"/>
      <c r="FD422" s="100"/>
      <c r="FE422" s="100"/>
      <c r="FF422" s="100"/>
      <c r="FG422" s="100"/>
      <c r="FH422" s="100"/>
      <c r="FI422" s="100"/>
      <c r="FJ422" s="100"/>
      <c r="FK422" s="100"/>
      <c r="FL422" s="100"/>
      <c r="FM422" s="100"/>
      <c r="FN422" s="100"/>
      <c r="FO422" s="100"/>
      <c r="FP422" s="100"/>
      <c r="FQ422" s="100"/>
      <c r="FR422" s="100"/>
      <c r="FS422" s="100"/>
      <c r="FT422" s="100"/>
      <c r="FU422" s="100"/>
      <c r="FV422" s="100"/>
      <c r="FW422" s="100"/>
      <c r="FX422" s="100"/>
      <c r="FY422" s="100"/>
      <c r="FZ422" s="100"/>
      <c r="GA422" s="100"/>
      <c r="GB422" s="100"/>
      <c r="GC422" s="100"/>
      <c r="GD422" s="100"/>
      <c r="GE422" s="100"/>
      <c r="GF422" s="100"/>
      <c r="GG422" s="100"/>
      <c r="GH422" s="100"/>
      <c r="GI422" s="100"/>
      <c r="GJ422" s="100"/>
      <c r="GK422" s="100"/>
      <c r="GL422" s="100"/>
      <c r="GM422" s="100"/>
      <c r="GN422" s="100"/>
      <c r="GO422" s="100"/>
      <c r="GP422" s="100"/>
      <c r="GQ422" s="100"/>
      <c r="GR422" s="100"/>
      <c r="GS422" s="100"/>
      <c r="GT422" s="100"/>
      <c r="GU422" s="100"/>
      <c r="GV422" s="100"/>
      <c r="GW422" s="100"/>
      <c r="GX422" s="100"/>
      <c r="GY422" s="100"/>
      <c r="GZ422" s="100"/>
      <c r="HA422" s="100"/>
      <c r="HB422" s="100"/>
      <c r="HC422" s="100"/>
      <c r="HD422" s="100"/>
      <c r="HE422" s="100"/>
      <c r="HF422" s="100"/>
      <c r="HG422" s="100"/>
      <c r="HH422" s="100"/>
      <c r="HI422" s="100"/>
      <c r="HJ422" s="100"/>
      <c r="HK422" s="100"/>
      <c r="HL422" s="100"/>
      <c r="HM422" s="100"/>
      <c r="HN422" s="100"/>
      <c r="HO422" s="100"/>
      <c r="HP422" s="100"/>
      <c r="HQ422" s="100"/>
      <c r="HR422" s="100"/>
      <c r="HS422" s="100"/>
      <c r="HT422" s="100"/>
      <c r="HU422" s="100"/>
      <c r="HV422" s="100"/>
      <c r="HW422" s="100"/>
      <c r="HX422" s="100"/>
      <c r="HY422" s="100"/>
      <c r="HZ422" s="100"/>
      <c r="IA422" s="100"/>
      <c r="IB422" s="100"/>
      <c r="IC422" s="100"/>
      <c r="ID422" s="100"/>
      <c r="IE422" s="100"/>
      <c r="IF422" s="100"/>
      <c r="IG422" s="100"/>
      <c r="IH422" s="100"/>
      <c r="II422" s="100"/>
      <c r="IJ422" s="100"/>
      <c r="IK422" s="100"/>
      <c r="IL422" s="100"/>
      <c r="IM422" s="100"/>
      <c r="IN422" s="100"/>
      <c r="IO422" s="100"/>
      <c r="IP422" s="100"/>
    </row>
    <row r="423" spans="1:250">
      <c r="A423" s="83" t="s">
        <v>348</v>
      </c>
      <c r="B423" s="4" t="s">
        <v>76</v>
      </c>
      <c r="C423" s="4" t="s">
        <v>14</v>
      </c>
      <c r="D423" s="4" t="s">
        <v>337</v>
      </c>
      <c r="E423" s="4">
        <v>116</v>
      </c>
      <c r="F423" s="4">
        <v>121</v>
      </c>
      <c r="G423" s="4">
        <v>158</v>
      </c>
      <c r="H423" s="4">
        <v>67</v>
      </c>
      <c r="I423" s="4" t="s">
        <v>14</v>
      </c>
      <c r="J423" s="4" t="s">
        <v>14</v>
      </c>
      <c r="K423" s="87" t="s">
        <v>559</v>
      </c>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c r="BF423" s="100"/>
      <c r="BG423" s="100"/>
      <c r="BH423" s="100"/>
      <c r="BI423" s="100"/>
      <c r="BJ423" s="100"/>
      <c r="BK423" s="100"/>
      <c r="BL423" s="100"/>
      <c r="BM423" s="100"/>
      <c r="BN423" s="100"/>
      <c r="BO423" s="100"/>
      <c r="BP423" s="100"/>
      <c r="BQ423" s="100"/>
      <c r="BR423" s="100"/>
      <c r="BS423" s="100"/>
      <c r="BT423" s="100"/>
      <c r="BU423" s="100"/>
      <c r="BV423" s="100"/>
      <c r="BW423" s="100"/>
      <c r="BX423" s="100"/>
      <c r="BY423" s="100"/>
      <c r="BZ423" s="100"/>
      <c r="CA423" s="100"/>
      <c r="CB423" s="100"/>
      <c r="CC423" s="100"/>
      <c r="CD423" s="100"/>
      <c r="CE423" s="100"/>
      <c r="CF423" s="100"/>
      <c r="CG423" s="100"/>
      <c r="CH423" s="100"/>
      <c r="CI423" s="100"/>
      <c r="CJ423" s="100"/>
      <c r="CK423" s="100"/>
      <c r="CL423" s="100"/>
      <c r="CM423" s="100"/>
      <c r="CN423" s="100"/>
      <c r="CO423" s="100"/>
      <c r="CP423" s="100"/>
      <c r="CQ423" s="100"/>
      <c r="CR423" s="100"/>
      <c r="CS423" s="100"/>
      <c r="CT423" s="100"/>
      <c r="CU423" s="100"/>
      <c r="CV423" s="100"/>
      <c r="CW423" s="100"/>
      <c r="CX423" s="100"/>
      <c r="CY423" s="100"/>
      <c r="CZ423" s="100"/>
      <c r="DA423" s="100"/>
      <c r="DB423" s="100"/>
      <c r="DC423" s="100"/>
      <c r="DD423" s="100"/>
      <c r="DE423" s="100"/>
      <c r="DF423" s="100"/>
      <c r="DG423" s="100"/>
      <c r="DH423" s="100"/>
      <c r="DI423" s="100"/>
      <c r="DJ423" s="100"/>
      <c r="DK423" s="100"/>
      <c r="DL423" s="100"/>
      <c r="DM423" s="100"/>
      <c r="DN423" s="100"/>
      <c r="DO423" s="100"/>
      <c r="DP423" s="100"/>
      <c r="DQ423" s="100"/>
      <c r="DR423" s="100"/>
      <c r="DS423" s="100"/>
      <c r="DT423" s="100"/>
      <c r="DU423" s="100"/>
      <c r="DV423" s="100"/>
      <c r="DW423" s="100"/>
      <c r="DX423" s="100"/>
      <c r="DY423" s="100"/>
      <c r="DZ423" s="100"/>
      <c r="EA423" s="100"/>
      <c r="EB423" s="100"/>
      <c r="EC423" s="100"/>
      <c r="ED423" s="100"/>
      <c r="EE423" s="100"/>
      <c r="EF423" s="100"/>
      <c r="EG423" s="100"/>
      <c r="EH423" s="100"/>
      <c r="EI423" s="100"/>
      <c r="EJ423" s="100"/>
      <c r="EK423" s="100"/>
      <c r="EL423" s="100"/>
      <c r="EM423" s="100"/>
      <c r="EN423" s="100"/>
      <c r="EO423" s="100"/>
      <c r="EP423" s="100"/>
      <c r="EQ423" s="100"/>
      <c r="ER423" s="100"/>
      <c r="ES423" s="100"/>
      <c r="ET423" s="100"/>
      <c r="EU423" s="100"/>
      <c r="EV423" s="100"/>
      <c r="EW423" s="100"/>
      <c r="EX423" s="100"/>
      <c r="EY423" s="100"/>
      <c r="EZ423" s="100"/>
      <c r="FA423" s="100"/>
      <c r="FB423" s="100"/>
      <c r="FC423" s="100"/>
      <c r="FD423" s="100"/>
      <c r="FE423" s="100"/>
      <c r="FF423" s="100"/>
      <c r="FG423" s="100"/>
      <c r="FH423" s="100"/>
      <c r="FI423" s="100"/>
      <c r="FJ423" s="100"/>
      <c r="FK423" s="100"/>
      <c r="FL423" s="100"/>
      <c r="FM423" s="100"/>
      <c r="FN423" s="100"/>
      <c r="FO423" s="100"/>
      <c r="FP423" s="100"/>
      <c r="FQ423" s="100"/>
      <c r="FR423" s="100"/>
      <c r="FS423" s="100"/>
      <c r="FT423" s="100"/>
      <c r="FU423" s="100"/>
      <c r="FV423" s="100"/>
      <c r="FW423" s="100"/>
      <c r="FX423" s="100"/>
      <c r="FY423" s="100"/>
      <c r="FZ423" s="100"/>
      <c r="GA423" s="100"/>
      <c r="GB423" s="100"/>
      <c r="GC423" s="100"/>
      <c r="GD423" s="100"/>
      <c r="GE423" s="100"/>
      <c r="GF423" s="100"/>
      <c r="GG423" s="100"/>
      <c r="GH423" s="100"/>
      <c r="GI423" s="100"/>
      <c r="GJ423" s="100"/>
      <c r="GK423" s="100"/>
      <c r="GL423" s="100"/>
      <c r="GM423" s="100"/>
      <c r="GN423" s="100"/>
      <c r="GO423" s="100"/>
      <c r="GP423" s="100"/>
      <c r="GQ423" s="100"/>
      <c r="GR423" s="100"/>
      <c r="GS423" s="100"/>
      <c r="GT423" s="100"/>
      <c r="GU423" s="100"/>
      <c r="GV423" s="100"/>
      <c r="GW423" s="100"/>
      <c r="GX423" s="100"/>
      <c r="GY423" s="100"/>
      <c r="GZ423" s="100"/>
      <c r="HA423" s="100"/>
      <c r="HB423" s="100"/>
      <c r="HC423" s="100"/>
      <c r="HD423" s="100"/>
      <c r="HE423" s="100"/>
      <c r="HF423" s="100"/>
      <c r="HG423" s="100"/>
      <c r="HH423" s="100"/>
      <c r="HI423" s="100"/>
      <c r="HJ423" s="100"/>
      <c r="HK423" s="100"/>
      <c r="HL423" s="100"/>
      <c r="HM423" s="100"/>
      <c r="HN423" s="100"/>
      <c r="HO423" s="100"/>
      <c r="HP423" s="100"/>
      <c r="HQ423" s="100"/>
      <c r="HR423" s="100"/>
      <c r="HS423" s="100"/>
      <c r="HT423" s="100"/>
      <c r="HU423" s="100"/>
      <c r="HV423" s="100"/>
      <c r="HW423" s="100"/>
      <c r="HX423" s="100"/>
      <c r="HY423" s="100"/>
      <c r="HZ423" s="100"/>
      <c r="IA423" s="100"/>
      <c r="IB423" s="100"/>
      <c r="IC423" s="100"/>
      <c r="ID423" s="100"/>
      <c r="IE423" s="100"/>
      <c r="IF423" s="100"/>
      <c r="IG423" s="100"/>
      <c r="IH423" s="100"/>
      <c r="II423" s="100"/>
      <c r="IJ423" s="100"/>
      <c r="IK423" s="100"/>
      <c r="IL423" s="100"/>
      <c r="IM423" s="100"/>
      <c r="IN423" s="100"/>
      <c r="IO423" s="100"/>
      <c r="IP423" s="100"/>
    </row>
    <row r="424" spans="1:250">
      <c r="A424" s="83" t="s">
        <v>722</v>
      </c>
      <c r="B424" s="4" t="s">
        <v>76</v>
      </c>
      <c r="C424" s="4" t="s">
        <v>14</v>
      </c>
      <c r="D424" s="4" t="s">
        <v>337</v>
      </c>
      <c r="E424" s="4">
        <v>98</v>
      </c>
      <c r="F424" s="4" t="s">
        <v>14</v>
      </c>
      <c r="G424" s="4">
        <v>117</v>
      </c>
      <c r="H424" s="4" t="s">
        <v>14</v>
      </c>
      <c r="I424" s="4" t="s">
        <v>14</v>
      </c>
      <c r="J424" s="4" t="s">
        <v>14</v>
      </c>
      <c r="K424" s="87" t="s">
        <v>559</v>
      </c>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c r="BF424" s="100"/>
      <c r="BG424" s="100"/>
      <c r="BH424" s="100"/>
      <c r="BI424" s="100"/>
      <c r="BJ424" s="100"/>
      <c r="BK424" s="100"/>
      <c r="BL424" s="100"/>
      <c r="BM424" s="100"/>
      <c r="BN424" s="100"/>
      <c r="BO424" s="100"/>
      <c r="BP424" s="100"/>
      <c r="BQ424" s="100"/>
      <c r="BR424" s="100"/>
      <c r="BS424" s="100"/>
      <c r="BT424" s="100"/>
      <c r="BU424" s="100"/>
      <c r="BV424" s="100"/>
      <c r="BW424" s="100"/>
      <c r="BX424" s="100"/>
      <c r="BY424" s="100"/>
      <c r="BZ424" s="100"/>
      <c r="CA424" s="100"/>
      <c r="CB424" s="100"/>
      <c r="CC424" s="100"/>
      <c r="CD424" s="100"/>
      <c r="CE424" s="100"/>
      <c r="CF424" s="100"/>
      <c r="CG424" s="100"/>
      <c r="CH424" s="100"/>
      <c r="CI424" s="100"/>
      <c r="CJ424" s="100"/>
      <c r="CK424" s="100"/>
      <c r="CL424" s="100"/>
      <c r="CM424" s="100"/>
      <c r="CN424" s="100"/>
      <c r="CO424" s="100"/>
      <c r="CP424" s="100"/>
      <c r="CQ424" s="100"/>
      <c r="CR424" s="100"/>
      <c r="CS424" s="100"/>
      <c r="CT424" s="100"/>
      <c r="CU424" s="100"/>
      <c r="CV424" s="100"/>
      <c r="CW424" s="100"/>
      <c r="CX424" s="100"/>
      <c r="CY424" s="100"/>
      <c r="CZ424" s="100"/>
      <c r="DA424" s="100"/>
      <c r="DB424" s="100"/>
      <c r="DC424" s="100"/>
      <c r="DD424" s="100"/>
      <c r="DE424" s="100"/>
      <c r="DF424" s="100"/>
      <c r="DG424" s="100"/>
      <c r="DH424" s="100"/>
      <c r="DI424" s="100"/>
      <c r="DJ424" s="100"/>
      <c r="DK424" s="100"/>
      <c r="DL424" s="100"/>
      <c r="DM424" s="100"/>
      <c r="DN424" s="100"/>
      <c r="DO424" s="100"/>
      <c r="DP424" s="100"/>
      <c r="DQ424" s="100"/>
      <c r="DR424" s="100"/>
      <c r="DS424" s="100"/>
      <c r="DT424" s="100"/>
      <c r="DU424" s="100"/>
      <c r="DV424" s="100"/>
      <c r="DW424" s="100"/>
      <c r="DX424" s="100"/>
      <c r="DY424" s="100"/>
      <c r="DZ424" s="100"/>
      <c r="EA424" s="100"/>
      <c r="EB424" s="100"/>
      <c r="EC424" s="100"/>
      <c r="ED424" s="100"/>
      <c r="EE424" s="100"/>
      <c r="EF424" s="100"/>
      <c r="EG424" s="100"/>
      <c r="EH424" s="100"/>
      <c r="EI424" s="100"/>
      <c r="EJ424" s="100"/>
      <c r="EK424" s="100"/>
      <c r="EL424" s="100"/>
      <c r="EM424" s="100"/>
      <c r="EN424" s="100"/>
      <c r="EO424" s="100"/>
      <c r="EP424" s="100"/>
      <c r="EQ424" s="100"/>
      <c r="ER424" s="100"/>
      <c r="ES424" s="100"/>
      <c r="ET424" s="100"/>
      <c r="EU424" s="100"/>
      <c r="EV424" s="100"/>
      <c r="EW424" s="100"/>
      <c r="EX424" s="100"/>
      <c r="EY424" s="100"/>
      <c r="EZ424" s="100"/>
      <c r="FA424" s="100"/>
      <c r="FB424" s="100"/>
      <c r="FC424" s="100"/>
      <c r="FD424" s="100"/>
      <c r="FE424" s="100"/>
      <c r="FF424" s="100"/>
      <c r="FG424" s="100"/>
      <c r="FH424" s="100"/>
      <c r="FI424" s="100"/>
      <c r="FJ424" s="100"/>
      <c r="FK424" s="100"/>
      <c r="FL424" s="100"/>
      <c r="FM424" s="100"/>
      <c r="FN424" s="100"/>
      <c r="FO424" s="100"/>
      <c r="FP424" s="100"/>
      <c r="FQ424" s="100"/>
      <c r="FR424" s="100"/>
      <c r="FS424" s="100"/>
      <c r="FT424" s="100"/>
      <c r="FU424" s="100"/>
      <c r="FV424" s="100"/>
      <c r="FW424" s="100"/>
      <c r="FX424" s="100"/>
      <c r="FY424" s="100"/>
      <c r="FZ424" s="100"/>
      <c r="GA424" s="100"/>
      <c r="GB424" s="100"/>
      <c r="GC424" s="100"/>
      <c r="GD424" s="100"/>
      <c r="GE424" s="100"/>
      <c r="GF424" s="100"/>
      <c r="GG424" s="100"/>
      <c r="GH424" s="100"/>
      <c r="GI424" s="100"/>
      <c r="GJ424" s="100"/>
      <c r="GK424" s="100"/>
      <c r="GL424" s="100"/>
      <c r="GM424" s="100"/>
      <c r="GN424" s="100"/>
      <c r="GO424" s="100"/>
      <c r="GP424" s="100"/>
      <c r="GQ424" s="100"/>
      <c r="GR424" s="100"/>
      <c r="GS424" s="100"/>
      <c r="GT424" s="100"/>
      <c r="GU424" s="100"/>
      <c r="GV424" s="100"/>
      <c r="GW424" s="100"/>
      <c r="GX424" s="100"/>
      <c r="GY424" s="100"/>
      <c r="GZ424" s="100"/>
      <c r="HA424" s="100"/>
      <c r="HB424" s="100"/>
      <c r="HC424" s="100"/>
      <c r="HD424" s="100"/>
      <c r="HE424" s="100"/>
      <c r="HF424" s="100"/>
      <c r="HG424" s="100"/>
      <c r="HH424" s="100"/>
      <c r="HI424" s="100"/>
      <c r="HJ424" s="100"/>
      <c r="HK424" s="100"/>
      <c r="HL424" s="100"/>
      <c r="HM424" s="100"/>
      <c r="HN424" s="100"/>
      <c r="HO424" s="100"/>
      <c r="HP424" s="100"/>
      <c r="HQ424" s="100"/>
      <c r="HR424" s="100"/>
      <c r="HS424" s="100"/>
      <c r="HT424" s="100"/>
      <c r="HU424" s="100"/>
      <c r="HV424" s="100"/>
      <c r="HW424" s="100"/>
      <c r="HX424" s="100"/>
      <c r="HY424" s="100"/>
      <c r="HZ424" s="100"/>
      <c r="IA424" s="100"/>
      <c r="IB424" s="100"/>
      <c r="IC424" s="100"/>
      <c r="ID424" s="100"/>
      <c r="IE424" s="100"/>
      <c r="IF424" s="100"/>
      <c r="IG424" s="100"/>
      <c r="IH424" s="100"/>
      <c r="II424" s="100"/>
      <c r="IJ424" s="100"/>
      <c r="IK424" s="100"/>
      <c r="IL424" s="100"/>
      <c r="IM424" s="100"/>
      <c r="IN424" s="100"/>
      <c r="IO424" s="100"/>
      <c r="IP424" s="100"/>
    </row>
    <row r="425" spans="1:250">
      <c r="A425" s="83" t="s">
        <v>723</v>
      </c>
      <c r="B425" s="4" t="s">
        <v>76</v>
      </c>
      <c r="C425" s="4" t="s">
        <v>14</v>
      </c>
      <c r="D425" s="4" t="s">
        <v>337</v>
      </c>
      <c r="E425" s="4">
        <v>74</v>
      </c>
      <c r="F425" s="4" t="s">
        <v>14</v>
      </c>
      <c r="G425" s="4">
        <v>136</v>
      </c>
      <c r="H425" s="4" t="s">
        <v>14</v>
      </c>
      <c r="I425" s="4" t="s">
        <v>14</v>
      </c>
      <c r="J425" s="4" t="s">
        <v>14</v>
      </c>
      <c r="K425" s="87" t="s">
        <v>559</v>
      </c>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c r="BF425" s="100"/>
      <c r="BG425" s="100"/>
      <c r="BH425" s="100"/>
      <c r="BI425" s="100"/>
      <c r="BJ425" s="100"/>
      <c r="BK425" s="100"/>
      <c r="BL425" s="100"/>
      <c r="BM425" s="100"/>
      <c r="BN425" s="100"/>
      <c r="BO425" s="100"/>
      <c r="BP425" s="100"/>
      <c r="BQ425" s="100"/>
      <c r="BR425" s="100"/>
      <c r="BS425" s="100"/>
      <c r="BT425" s="100"/>
      <c r="BU425" s="100"/>
      <c r="BV425" s="100"/>
      <c r="BW425" s="100"/>
      <c r="BX425" s="100"/>
      <c r="BY425" s="100"/>
      <c r="BZ425" s="100"/>
      <c r="CA425" s="100"/>
      <c r="CB425" s="100"/>
      <c r="CC425" s="100"/>
      <c r="CD425" s="100"/>
      <c r="CE425" s="100"/>
      <c r="CF425" s="100"/>
      <c r="CG425" s="100"/>
      <c r="CH425" s="100"/>
      <c r="CI425" s="100"/>
      <c r="CJ425" s="100"/>
      <c r="CK425" s="100"/>
      <c r="CL425" s="100"/>
      <c r="CM425" s="100"/>
      <c r="CN425" s="100"/>
      <c r="CO425" s="100"/>
      <c r="CP425" s="100"/>
      <c r="CQ425" s="100"/>
      <c r="CR425" s="100"/>
      <c r="CS425" s="100"/>
      <c r="CT425" s="100"/>
      <c r="CU425" s="100"/>
      <c r="CV425" s="100"/>
      <c r="CW425" s="100"/>
      <c r="CX425" s="100"/>
      <c r="CY425" s="100"/>
      <c r="CZ425" s="100"/>
      <c r="DA425" s="100"/>
      <c r="DB425" s="100"/>
      <c r="DC425" s="100"/>
      <c r="DD425" s="100"/>
      <c r="DE425" s="100"/>
      <c r="DF425" s="100"/>
      <c r="DG425" s="100"/>
      <c r="DH425" s="100"/>
      <c r="DI425" s="100"/>
      <c r="DJ425" s="100"/>
      <c r="DK425" s="100"/>
      <c r="DL425" s="100"/>
      <c r="DM425" s="100"/>
      <c r="DN425" s="100"/>
      <c r="DO425" s="100"/>
      <c r="DP425" s="100"/>
      <c r="DQ425" s="100"/>
      <c r="DR425" s="100"/>
      <c r="DS425" s="100"/>
      <c r="DT425" s="100"/>
      <c r="DU425" s="100"/>
      <c r="DV425" s="100"/>
      <c r="DW425" s="100"/>
      <c r="DX425" s="100"/>
      <c r="DY425" s="100"/>
      <c r="DZ425" s="100"/>
      <c r="EA425" s="100"/>
      <c r="EB425" s="100"/>
      <c r="EC425" s="100"/>
      <c r="ED425" s="100"/>
      <c r="EE425" s="100"/>
      <c r="EF425" s="100"/>
      <c r="EG425" s="100"/>
      <c r="EH425" s="100"/>
      <c r="EI425" s="100"/>
      <c r="EJ425" s="100"/>
      <c r="EK425" s="100"/>
      <c r="EL425" s="100"/>
      <c r="EM425" s="100"/>
      <c r="EN425" s="100"/>
      <c r="EO425" s="100"/>
      <c r="EP425" s="100"/>
      <c r="EQ425" s="100"/>
      <c r="ER425" s="100"/>
      <c r="ES425" s="100"/>
      <c r="ET425" s="100"/>
      <c r="EU425" s="100"/>
      <c r="EV425" s="100"/>
      <c r="EW425" s="100"/>
      <c r="EX425" s="100"/>
      <c r="EY425" s="100"/>
      <c r="EZ425" s="100"/>
      <c r="FA425" s="100"/>
      <c r="FB425" s="100"/>
      <c r="FC425" s="100"/>
      <c r="FD425" s="100"/>
      <c r="FE425" s="100"/>
      <c r="FF425" s="100"/>
      <c r="FG425" s="100"/>
      <c r="FH425" s="100"/>
      <c r="FI425" s="100"/>
      <c r="FJ425" s="100"/>
      <c r="FK425" s="100"/>
      <c r="FL425" s="100"/>
      <c r="FM425" s="100"/>
      <c r="FN425" s="100"/>
      <c r="FO425" s="100"/>
      <c r="FP425" s="100"/>
      <c r="FQ425" s="100"/>
      <c r="FR425" s="100"/>
      <c r="FS425" s="100"/>
      <c r="FT425" s="100"/>
      <c r="FU425" s="100"/>
      <c r="FV425" s="100"/>
      <c r="FW425" s="100"/>
      <c r="FX425" s="100"/>
      <c r="FY425" s="100"/>
      <c r="FZ425" s="100"/>
      <c r="GA425" s="100"/>
      <c r="GB425" s="100"/>
      <c r="GC425" s="100"/>
      <c r="GD425" s="100"/>
      <c r="GE425" s="100"/>
      <c r="GF425" s="100"/>
      <c r="GG425" s="100"/>
      <c r="GH425" s="100"/>
      <c r="GI425" s="100"/>
      <c r="GJ425" s="100"/>
      <c r="GK425" s="100"/>
      <c r="GL425" s="100"/>
      <c r="GM425" s="100"/>
      <c r="GN425" s="100"/>
      <c r="GO425" s="100"/>
      <c r="GP425" s="100"/>
      <c r="GQ425" s="100"/>
      <c r="GR425" s="100"/>
      <c r="GS425" s="100"/>
      <c r="GT425" s="100"/>
      <c r="GU425" s="100"/>
      <c r="GV425" s="100"/>
      <c r="GW425" s="100"/>
      <c r="GX425" s="100"/>
      <c r="GY425" s="100"/>
      <c r="GZ425" s="100"/>
      <c r="HA425" s="100"/>
      <c r="HB425" s="100"/>
      <c r="HC425" s="100"/>
      <c r="HD425" s="100"/>
      <c r="HE425" s="100"/>
      <c r="HF425" s="100"/>
      <c r="HG425" s="100"/>
      <c r="HH425" s="100"/>
      <c r="HI425" s="100"/>
      <c r="HJ425" s="100"/>
      <c r="HK425" s="100"/>
      <c r="HL425" s="100"/>
      <c r="HM425" s="100"/>
      <c r="HN425" s="100"/>
      <c r="HO425" s="100"/>
      <c r="HP425" s="100"/>
      <c r="HQ425" s="100"/>
      <c r="HR425" s="100"/>
      <c r="HS425" s="100"/>
      <c r="HT425" s="100"/>
      <c r="HU425" s="100"/>
      <c r="HV425" s="100"/>
      <c r="HW425" s="100"/>
      <c r="HX425" s="100"/>
      <c r="HY425" s="100"/>
      <c r="HZ425" s="100"/>
      <c r="IA425" s="100"/>
      <c r="IB425" s="100"/>
      <c r="IC425" s="100"/>
      <c r="ID425" s="100"/>
      <c r="IE425" s="100"/>
      <c r="IF425" s="100"/>
      <c r="IG425" s="100"/>
      <c r="IH425" s="100"/>
      <c r="II425" s="100"/>
      <c r="IJ425" s="100"/>
      <c r="IK425" s="100"/>
      <c r="IL425" s="100"/>
      <c r="IM425" s="100"/>
      <c r="IN425" s="100"/>
      <c r="IO425" s="100"/>
      <c r="IP425" s="100"/>
    </row>
    <row r="426" spans="1:250" s="80" customFormat="1">
      <c r="A426" s="79" t="s">
        <v>604</v>
      </c>
      <c r="B426" s="35" t="s">
        <v>76</v>
      </c>
      <c r="C426" s="37">
        <f>AVERAGE(C420:C425)</f>
        <v>133</v>
      </c>
      <c r="D426" s="35" t="s">
        <v>337</v>
      </c>
      <c r="E426" s="37">
        <f t="shared" ref="E426:J426" si="21">AVERAGE(E420:E425)</f>
        <v>102.5</v>
      </c>
      <c r="F426" s="37">
        <f t="shared" si="21"/>
        <v>134.25</v>
      </c>
      <c r="G426" s="37">
        <f t="shared" si="21"/>
        <v>212.33333333333334</v>
      </c>
      <c r="H426" s="37">
        <f t="shared" si="21"/>
        <v>66</v>
      </c>
      <c r="I426" s="37">
        <f t="shared" si="21"/>
        <v>54</v>
      </c>
      <c r="J426" s="37">
        <f t="shared" si="21"/>
        <v>108</v>
      </c>
      <c r="K426" s="14" t="s">
        <v>794</v>
      </c>
      <c r="L426" s="102"/>
      <c r="M426" s="102"/>
      <c r="N426" s="102"/>
      <c r="O426" s="102"/>
      <c r="P426" s="102"/>
      <c r="Q426" s="102"/>
      <c r="R426" s="102"/>
      <c r="S426" s="102"/>
      <c r="T426" s="102"/>
      <c r="U426" s="102"/>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c r="CI426" s="102"/>
      <c r="CJ426" s="102"/>
      <c r="CK426" s="102"/>
      <c r="CL426" s="102"/>
      <c r="CM426" s="102"/>
      <c r="CN426" s="102"/>
      <c r="CO426" s="102"/>
      <c r="CP426" s="102"/>
      <c r="CQ426" s="102"/>
      <c r="CR426" s="102"/>
      <c r="CS426" s="102"/>
      <c r="CT426" s="102"/>
      <c r="CU426" s="102"/>
      <c r="CV426" s="102"/>
      <c r="CW426" s="102"/>
      <c r="CX426" s="102"/>
      <c r="CY426" s="102"/>
      <c r="CZ426" s="102"/>
      <c r="DA426" s="102"/>
      <c r="DB426" s="102"/>
      <c r="DC426" s="102"/>
      <c r="DD426" s="102"/>
      <c r="DE426" s="102"/>
      <c r="DF426" s="102"/>
      <c r="DG426" s="102"/>
      <c r="DH426" s="102"/>
      <c r="DI426" s="102"/>
      <c r="DJ426" s="102"/>
      <c r="DK426" s="102"/>
      <c r="DL426" s="102"/>
      <c r="DM426" s="102"/>
      <c r="DN426" s="102"/>
      <c r="DO426" s="102"/>
      <c r="DP426" s="102"/>
      <c r="DQ426" s="102"/>
      <c r="DR426" s="102"/>
      <c r="DS426" s="102"/>
      <c r="DT426" s="102"/>
      <c r="DU426" s="102"/>
      <c r="DV426" s="102"/>
      <c r="DW426" s="102"/>
      <c r="DX426" s="102"/>
      <c r="DY426" s="102"/>
      <c r="DZ426" s="102"/>
      <c r="EA426" s="102"/>
      <c r="EB426" s="102"/>
      <c r="EC426" s="102"/>
      <c r="ED426" s="102"/>
      <c r="EE426" s="102"/>
      <c r="EF426" s="102"/>
      <c r="EG426" s="102"/>
      <c r="EH426" s="102"/>
      <c r="EI426" s="102"/>
      <c r="EJ426" s="102"/>
      <c r="EK426" s="102"/>
      <c r="EL426" s="102"/>
      <c r="EM426" s="102"/>
      <c r="EN426" s="102"/>
      <c r="EO426" s="102"/>
      <c r="EP426" s="102"/>
      <c r="EQ426" s="102"/>
      <c r="ER426" s="102"/>
      <c r="ES426" s="102"/>
      <c r="ET426" s="102"/>
      <c r="EU426" s="102"/>
      <c r="EV426" s="102"/>
      <c r="EW426" s="102"/>
      <c r="EX426" s="102"/>
      <c r="EY426" s="102"/>
      <c r="EZ426" s="102"/>
      <c r="FA426" s="102"/>
      <c r="FB426" s="102"/>
      <c r="FC426" s="102"/>
      <c r="FD426" s="102"/>
      <c r="FE426" s="102"/>
      <c r="FF426" s="102"/>
      <c r="FG426" s="102"/>
      <c r="FH426" s="102"/>
      <c r="FI426" s="102"/>
      <c r="FJ426" s="102"/>
      <c r="FK426" s="102"/>
      <c r="FL426" s="102"/>
      <c r="FM426" s="102"/>
      <c r="FN426" s="102"/>
      <c r="FO426" s="102"/>
      <c r="FP426" s="102"/>
      <c r="FQ426" s="102"/>
      <c r="FR426" s="102"/>
      <c r="FS426" s="102"/>
      <c r="FT426" s="102"/>
      <c r="FU426" s="102"/>
      <c r="FV426" s="102"/>
      <c r="FW426" s="102"/>
      <c r="FX426" s="102"/>
      <c r="FY426" s="102"/>
      <c r="FZ426" s="102"/>
      <c r="GA426" s="102"/>
      <c r="GB426" s="102"/>
      <c r="GC426" s="102"/>
      <c r="GD426" s="102"/>
      <c r="GE426" s="102"/>
      <c r="GF426" s="102"/>
      <c r="GG426" s="102"/>
      <c r="GH426" s="102"/>
      <c r="GI426" s="102"/>
      <c r="GJ426" s="102"/>
      <c r="GK426" s="102"/>
      <c r="GL426" s="102"/>
      <c r="GM426" s="102"/>
      <c r="GN426" s="102"/>
      <c r="GO426" s="102"/>
      <c r="GP426" s="102"/>
      <c r="GQ426" s="102"/>
      <c r="GR426" s="102"/>
      <c r="GS426" s="102"/>
      <c r="GT426" s="102"/>
      <c r="GU426" s="102"/>
      <c r="GV426" s="102"/>
      <c r="GW426" s="102"/>
      <c r="GX426" s="102"/>
      <c r="GY426" s="102"/>
      <c r="GZ426" s="102"/>
      <c r="HA426" s="102"/>
      <c r="HB426" s="102"/>
      <c r="HC426" s="102"/>
      <c r="HD426" s="102"/>
      <c r="HE426" s="102"/>
      <c r="HF426" s="102"/>
      <c r="HG426" s="102"/>
      <c r="HH426" s="102"/>
      <c r="HI426" s="102"/>
      <c r="HJ426" s="102"/>
      <c r="HK426" s="102"/>
      <c r="HL426" s="102"/>
      <c r="HM426" s="102"/>
      <c r="HN426" s="102"/>
      <c r="HO426" s="102"/>
      <c r="HP426" s="102"/>
      <c r="HQ426" s="102"/>
      <c r="HR426" s="102"/>
      <c r="HS426" s="102"/>
      <c r="HT426" s="102"/>
      <c r="HU426" s="102"/>
      <c r="HV426" s="102"/>
      <c r="HW426" s="102"/>
      <c r="HX426" s="102"/>
      <c r="HY426" s="102"/>
      <c r="HZ426" s="102"/>
      <c r="IA426" s="102"/>
      <c r="IB426" s="102"/>
      <c r="IC426" s="102"/>
      <c r="ID426" s="102"/>
      <c r="IE426" s="102"/>
      <c r="IF426" s="102"/>
      <c r="IG426" s="102"/>
      <c r="IH426" s="102"/>
      <c r="II426" s="102"/>
      <c r="IJ426" s="102"/>
      <c r="IK426" s="102"/>
      <c r="IL426" s="102"/>
      <c r="IM426" s="102"/>
      <c r="IN426" s="102"/>
      <c r="IO426" s="102"/>
      <c r="IP426" s="102"/>
    </row>
    <row r="427" spans="1:250" s="91" customFormat="1" ht="15.75">
      <c r="A427" s="89"/>
      <c r="B427" s="90"/>
      <c r="C427" s="60"/>
      <c r="D427" s="92" t="s">
        <v>386</v>
      </c>
      <c r="E427" s="60"/>
      <c r="F427" s="60"/>
      <c r="G427" s="60"/>
      <c r="H427" s="60"/>
      <c r="I427" s="60"/>
      <c r="J427" s="60"/>
      <c r="K427" s="99" t="s">
        <v>794</v>
      </c>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c r="CC427" s="102"/>
      <c r="CD427" s="102"/>
      <c r="CE427" s="102"/>
      <c r="CF427" s="102"/>
      <c r="CG427" s="102"/>
      <c r="CH427" s="102"/>
      <c r="CI427" s="102"/>
      <c r="CJ427" s="102"/>
      <c r="CK427" s="102"/>
      <c r="CL427" s="102"/>
      <c r="CM427" s="102"/>
      <c r="CN427" s="102"/>
      <c r="CO427" s="102"/>
      <c r="CP427" s="102"/>
      <c r="CQ427" s="102"/>
      <c r="CR427" s="102"/>
      <c r="CS427" s="102"/>
      <c r="CT427" s="102"/>
      <c r="CU427" s="102"/>
      <c r="CV427" s="102"/>
      <c r="CW427" s="102"/>
      <c r="CX427" s="102"/>
      <c r="CY427" s="102"/>
      <c r="CZ427" s="102"/>
      <c r="DA427" s="102"/>
      <c r="DB427" s="102"/>
      <c r="DC427" s="102"/>
      <c r="DD427" s="102"/>
      <c r="DE427" s="102"/>
      <c r="DF427" s="102"/>
      <c r="DG427" s="102"/>
      <c r="DH427" s="102"/>
      <c r="DI427" s="102"/>
      <c r="DJ427" s="102"/>
      <c r="DK427" s="102"/>
      <c r="DL427" s="102"/>
      <c r="DM427" s="102"/>
      <c r="DN427" s="102"/>
      <c r="DO427" s="102"/>
      <c r="DP427" s="102"/>
      <c r="DQ427" s="102"/>
      <c r="DR427" s="102"/>
      <c r="DS427" s="102"/>
      <c r="DT427" s="102"/>
      <c r="DU427" s="102"/>
      <c r="DV427" s="102"/>
      <c r="DW427" s="102"/>
      <c r="DX427" s="102"/>
      <c r="DY427" s="102"/>
      <c r="DZ427" s="102"/>
      <c r="EA427" s="102"/>
      <c r="EB427" s="102"/>
      <c r="EC427" s="102"/>
      <c r="ED427" s="102"/>
      <c r="EE427" s="102"/>
      <c r="EF427" s="102"/>
      <c r="EG427" s="102"/>
      <c r="EH427" s="102"/>
      <c r="EI427" s="102"/>
      <c r="EJ427" s="102"/>
      <c r="EK427" s="102"/>
      <c r="EL427" s="102"/>
      <c r="EM427" s="102"/>
      <c r="EN427" s="102"/>
      <c r="EO427" s="102"/>
      <c r="EP427" s="102"/>
      <c r="EQ427" s="102"/>
      <c r="ER427" s="102"/>
      <c r="ES427" s="102"/>
      <c r="ET427" s="102"/>
      <c r="EU427" s="102"/>
      <c r="EV427" s="102"/>
      <c r="EW427" s="102"/>
      <c r="EX427" s="102"/>
      <c r="EY427" s="102"/>
      <c r="EZ427" s="102"/>
      <c r="FA427" s="102"/>
      <c r="FB427" s="102"/>
      <c r="FC427" s="102"/>
      <c r="FD427" s="102"/>
      <c r="FE427" s="102"/>
      <c r="FF427" s="102"/>
      <c r="FG427" s="102"/>
      <c r="FH427" s="102"/>
      <c r="FI427" s="102"/>
      <c r="FJ427" s="102"/>
      <c r="FK427" s="102"/>
      <c r="FL427" s="102"/>
      <c r="FM427" s="102"/>
      <c r="FN427" s="102"/>
      <c r="FO427" s="102"/>
      <c r="FP427" s="102"/>
      <c r="FQ427" s="102"/>
      <c r="FR427" s="102"/>
      <c r="FS427" s="102"/>
      <c r="FT427" s="102"/>
      <c r="FU427" s="102"/>
      <c r="FV427" s="102"/>
      <c r="FW427" s="102"/>
      <c r="FX427" s="102"/>
      <c r="FY427" s="102"/>
      <c r="FZ427" s="102"/>
      <c r="GA427" s="102"/>
      <c r="GB427" s="102"/>
      <c r="GC427" s="102"/>
      <c r="GD427" s="102"/>
      <c r="GE427" s="102"/>
      <c r="GF427" s="102"/>
      <c r="GG427" s="102"/>
      <c r="GH427" s="102"/>
      <c r="GI427" s="102"/>
      <c r="GJ427" s="102"/>
      <c r="GK427" s="102"/>
      <c r="GL427" s="102"/>
      <c r="GM427" s="102"/>
      <c r="GN427" s="102"/>
      <c r="GO427" s="102"/>
      <c r="GP427" s="102"/>
      <c r="GQ427" s="102"/>
      <c r="GR427" s="102"/>
      <c r="GS427" s="102"/>
      <c r="GT427" s="102"/>
      <c r="GU427" s="102"/>
      <c r="GV427" s="102"/>
      <c r="GW427" s="102"/>
      <c r="GX427" s="102"/>
      <c r="GY427" s="102"/>
      <c r="GZ427" s="102"/>
      <c r="HA427" s="102"/>
      <c r="HB427" s="102"/>
      <c r="HC427" s="102"/>
      <c r="HD427" s="102"/>
      <c r="HE427" s="102"/>
      <c r="HF427" s="102"/>
      <c r="HG427" s="102"/>
      <c r="HH427" s="102"/>
      <c r="HI427" s="102"/>
      <c r="HJ427" s="102"/>
      <c r="HK427" s="102"/>
      <c r="HL427" s="102"/>
      <c r="HM427" s="102"/>
      <c r="HN427" s="102"/>
      <c r="HO427" s="102"/>
      <c r="HP427" s="102"/>
      <c r="HQ427" s="102"/>
      <c r="HR427" s="102"/>
      <c r="HS427" s="102"/>
      <c r="HT427" s="102"/>
      <c r="HU427" s="102"/>
      <c r="HV427" s="102"/>
      <c r="HW427" s="102"/>
      <c r="HX427" s="102"/>
      <c r="HY427" s="102"/>
      <c r="HZ427" s="102"/>
      <c r="IA427" s="102"/>
      <c r="IB427" s="102"/>
      <c r="IC427" s="102"/>
      <c r="ID427" s="102"/>
      <c r="IE427" s="102"/>
      <c r="IF427" s="102"/>
      <c r="IG427" s="102"/>
      <c r="IH427" s="102"/>
      <c r="II427" s="102"/>
      <c r="IJ427" s="102"/>
      <c r="IK427" s="102"/>
      <c r="IL427" s="102"/>
      <c r="IM427" s="102"/>
      <c r="IN427" s="102"/>
      <c r="IO427" s="102"/>
      <c r="IP427" s="102"/>
    </row>
    <row r="428" spans="1:250">
      <c r="A428" s="83" t="s">
        <v>351</v>
      </c>
      <c r="B428" s="4" t="s">
        <v>55</v>
      </c>
      <c r="C428" s="4">
        <v>93</v>
      </c>
      <c r="D428" s="4" t="s">
        <v>386</v>
      </c>
      <c r="E428" s="4">
        <v>82</v>
      </c>
      <c r="F428" s="4">
        <v>100</v>
      </c>
      <c r="G428" s="4">
        <v>89</v>
      </c>
      <c r="H428" s="4">
        <v>89</v>
      </c>
      <c r="I428" s="4">
        <v>92</v>
      </c>
      <c r="J428" s="4">
        <v>105</v>
      </c>
      <c r="K428" s="87" t="s">
        <v>533</v>
      </c>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c r="BF428" s="100"/>
      <c r="BG428" s="100"/>
      <c r="BH428" s="100"/>
      <c r="BI428" s="100"/>
      <c r="BJ428" s="100"/>
      <c r="BK428" s="100"/>
      <c r="BL428" s="100"/>
      <c r="BM428" s="100"/>
      <c r="BN428" s="100"/>
      <c r="BO428" s="100"/>
      <c r="BP428" s="100"/>
      <c r="BQ428" s="100"/>
      <c r="BR428" s="100"/>
      <c r="BS428" s="100"/>
      <c r="BT428" s="100"/>
      <c r="BU428" s="100"/>
      <c r="BV428" s="100"/>
      <c r="BW428" s="100"/>
      <c r="BX428" s="100"/>
      <c r="BY428" s="100"/>
      <c r="BZ428" s="100"/>
      <c r="CA428" s="100"/>
      <c r="CB428" s="100"/>
      <c r="CC428" s="100"/>
      <c r="CD428" s="100"/>
      <c r="CE428" s="100"/>
      <c r="CF428" s="100"/>
      <c r="CG428" s="100"/>
      <c r="CH428" s="100"/>
      <c r="CI428" s="100"/>
      <c r="CJ428" s="100"/>
      <c r="CK428" s="100"/>
      <c r="CL428" s="100"/>
      <c r="CM428" s="100"/>
      <c r="CN428" s="100"/>
      <c r="CO428" s="100"/>
      <c r="CP428" s="100"/>
      <c r="CQ428" s="100"/>
      <c r="CR428" s="100"/>
      <c r="CS428" s="100"/>
      <c r="CT428" s="100"/>
      <c r="CU428" s="100"/>
      <c r="CV428" s="100"/>
      <c r="CW428" s="100"/>
      <c r="CX428" s="100"/>
      <c r="CY428" s="100"/>
      <c r="CZ428" s="100"/>
      <c r="DA428" s="100"/>
      <c r="DB428" s="100"/>
      <c r="DC428" s="100"/>
      <c r="DD428" s="100"/>
      <c r="DE428" s="100"/>
      <c r="DF428" s="100"/>
      <c r="DG428" s="100"/>
      <c r="DH428" s="100"/>
      <c r="DI428" s="100"/>
      <c r="DJ428" s="100"/>
      <c r="DK428" s="100"/>
      <c r="DL428" s="100"/>
      <c r="DM428" s="100"/>
      <c r="DN428" s="100"/>
      <c r="DO428" s="100"/>
      <c r="DP428" s="100"/>
      <c r="DQ428" s="100"/>
      <c r="DR428" s="100"/>
      <c r="DS428" s="100"/>
      <c r="DT428" s="100"/>
      <c r="DU428" s="100"/>
      <c r="DV428" s="100"/>
      <c r="DW428" s="100"/>
      <c r="DX428" s="100"/>
      <c r="DY428" s="100"/>
      <c r="DZ428" s="100"/>
      <c r="EA428" s="100"/>
      <c r="EB428" s="100"/>
      <c r="EC428" s="100"/>
      <c r="ED428" s="100"/>
      <c r="EE428" s="100"/>
      <c r="EF428" s="100"/>
      <c r="EG428" s="100"/>
      <c r="EH428" s="100"/>
      <c r="EI428" s="100"/>
      <c r="EJ428" s="100"/>
      <c r="EK428" s="100"/>
      <c r="EL428" s="100"/>
      <c r="EM428" s="100"/>
      <c r="EN428" s="100"/>
      <c r="EO428" s="100"/>
      <c r="EP428" s="100"/>
      <c r="EQ428" s="100"/>
      <c r="ER428" s="100"/>
      <c r="ES428" s="100"/>
      <c r="ET428" s="100"/>
      <c r="EU428" s="100"/>
      <c r="EV428" s="100"/>
      <c r="EW428" s="100"/>
      <c r="EX428" s="100"/>
      <c r="EY428" s="100"/>
      <c r="EZ428" s="100"/>
      <c r="FA428" s="100"/>
      <c r="FB428" s="100"/>
      <c r="FC428" s="100"/>
      <c r="FD428" s="100"/>
      <c r="FE428" s="100"/>
      <c r="FF428" s="100"/>
      <c r="FG428" s="100"/>
      <c r="FH428" s="100"/>
      <c r="FI428" s="100"/>
      <c r="FJ428" s="100"/>
      <c r="FK428" s="100"/>
      <c r="FL428" s="100"/>
      <c r="FM428" s="100"/>
      <c r="FN428" s="100"/>
      <c r="FO428" s="100"/>
      <c r="FP428" s="100"/>
      <c r="FQ428" s="100"/>
      <c r="FR428" s="100"/>
      <c r="FS428" s="100"/>
      <c r="FT428" s="100"/>
      <c r="FU428" s="100"/>
      <c r="FV428" s="100"/>
      <c r="FW428" s="100"/>
      <c r="FX428" s="100"/>
      <c r="FY428" s="100"/>
      <c r="FZ428" s="100"/>
      <c r="GA428" s="100"/>
      <c r="GB428" s="100"/>
      <c r="GC428" s="100"/>
      <c r="GD428" s="100"/>
      <c r="GE428" s="100"/>
      <c r="GF428" s="100"/>
      <c r="GG428" s="100"/>
      <c r="GH428" s="100"/>
      <c r="GI428" s="100"/>
      <c r="GJ428" s="100"/>
      <c r="GK428" s="100"/>
      <c r="GL428" s="100"/>
      <c r="GM428" s="100"/>
      <c r="GN428" s="100"/>
      <c r="GO428" s="100"/>
      <c r="GP428" s="100"/>
      <c r="GQ428" s="100"/>
      <c r="GR428" s="100"/>
      <c r="GS428" s="100"/>
      <c r="GT428" s="100"/>
      <c r="GU428" s="100"/>
      <c r="GV428" s="100"/>
      <c r="GW428" s="100"/>
      <c r="GX428" s="100"/>
      <c r="GY428" s="100"/>
      <c r="GZ428" s="100"/>
      <c r="HA428" s="100"/>
      <c r="HB428" s="100"/>
      <c r="HC428" s="100"/>
      <c r="HD428" s="100"/>
      <c r="HE428" s="100"/>
      <c r="HF428" s="100"/>
      <c r="HG428" s="100"/>
      <c r="HH428" s="100"/>
      <c r="HI428" s="100"/>
      <c r="HJ428" s="100"/>
      <c r="HK428" s="100"/>
      <c r="HL428" s="100"/>
      <c r="HM428" s="100"/>
      <c r="HN428" s="100"/>
      <c r="HO428" s="100"/>
      <c r="HP428" s="100"/>
      <c r="HQ428" s="100"/>
      <c r="HR428" s="100"/>
      <c r="HS428" s="100"/>
      <c r="HT428" s="100"/>
      <c r="HU428" s="100"/>
      <c r="HV428" s="100"/>
      <c r="HW428" s="100"/>
      <c r="HX428" s="100"/>
      <c r="HY428" s="100"/>
      <c r="HZ428" s="100"/>
      <c r="IA428" s="100"/>
      <c r="IB428" s="100"/>
      <c r="IC428" s="100"/>
      <c r="ID428" s="100"/>
      <c r="IE428" s="100"/>
      <c r="IF428" s="100"/>
      <c r="IG428" s="100"/>
      <c r="IH428" s="100"/>
      <c r="II428" s="100"/>
      <c r="IJ428" s="100"/>
      <c r="IK428" s="100"/>
      <c r="IL428" s="100"/>
      <c r="IM428" s="100"/>
      <c r="IN428" s="100"/>
      <c r="IO428" s="100"/>
      <c r="IP428" s="100"/>
    </row>
    <row r="429" spans="1:250">
      <c r="A429" s="83" t="s">
        <v>352</v>
      </c>
      <c r="B429" s="4" t="s">
        <v>55</v>
      </c>
      <c r="C429" s="4" t="s">
        <v>14</v>
      </c>
      <c r="D429" s="4" t="s">
        <v>386</v>
      </c>
      <c r="E429" s="4">
        <v>112</v>
      </c>
      <c r="F429" s="4">
        <v>100</v>
      </c>
      <c r="G429" s="4">
        <v>99</v>
      </c>
      <c r="H429" s="4" t="s">
        <v>14</v>
      </c>
      <c r="I429" s="4" t="s">
        <v>14</v>
      </c>
      <c r="J429" s="4" t="s">
        <v>14</v>
      </c>
      <c r="K429" s="87" t="s">
        <v>533</v>
      </c>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c r="BK429" s="100"/>
      <c r="BL429" s="100"/>
      <c r="BM429" s="100"/>
      <c r="BN429" s="100"/>
      <c r="BO429" s="100"/>
      <c r="BP429" s="100"/>
      <c r="BQ429" s="100"/>
      <c r="BR429" s="100"/>
      <c r="BS429" s="100"/>
      <c r="BT429" s="100"/>
      <c r="BU429" s="100"/>
      <c r="BV429" s="100"/>
      <c r="BW429" s="100"/>
      <c r="BX429" s="100"/>
      <c r="BY429" s="100"/>
      <c r="BZ429" s="100"/>
      <c r="CA429" s="100"/>
      <c r="CB429" s="100"/>
      <c r="CC429" s="100"/>
      <c r="CD429" s="100"/>
      <c r="CE429" s="100"/>
      <c r="CF429" s="100"/>
      <c r="CG429" s="100"/>
      <c r="CH429" s="100"/>
      <c r="CI429" s="100"/>
      <c r="CJ429" s="100"/>
      <c r="CK429" s="100"/>
      <c r="CL429" s="100"/>
      <c r="CM429" s="100"/>
      <c r="CN429" s="100"/>
      <c r="CO429" s="100"/>
      <c r="CP429" s="100"/>
      <c r="CQ429" s="100"/>
      <c r="CR429" s="100"/>
      <c r="CS429" s="100"/>
      <c r="CT429" s="100"/>
      <c r="CU429" s="100"/>
      <c r="CV429" s="100"/>
      <c r="CW429" s="100"/>
      <c r="CX429" s="100"/>
      <c r="CY429" s="100"/>
      <c r="CZ429" s="100"/>
      <c r="DA429" s="100"/>
      <c r="DB429" s="100"/>
      <c r="DC429" s="100"/>
      <c r="DD429" s="100"/>
      <c r="DE429" s="100"/>
      <c r="DF429" s="100"/>
      <c r="DG429" s="100"/>
      <c r="DH429" s="100"/>
      <c r="DI429" s="100"/>
      <c r="DJ429" s="100"/>
      <c r="DK429" s="100"/>
      <c r="DL429" s="100"/>
      <c r="DM429" s="100"/>
      <c r="DN429" s="100"/>
      <c r="DO429" s="100"/>
      <c r="DP429" s="100"/>
      <c r="DQ429" s="100"/>
      <c r="DR429" s="100"/>
      <c r="DS429" s="100"/>
      <c r="DT429" s="100"/>
      <c r="DU429" s="100"/>
      <c r="DV429" s="100"/>
      <c r="DW429" s="100"/>
      <c r="DX429" s="100"/>
      <c r="DY429" s="100"/>
      <c r="DZ429" s="100"/>
      <c r="EA429" s="100"/>
      <c r="EB429" s="100"/>
      <c r="EC429" s="100"/>
      <c r="ED429" s="100"/>
      <c r="EE429" s="100"/>
      <c r="EF429" s="100"/>
      <c r="EG429" s="100"/>
      <c r="EH429" s="100"/>
      <c r="EI429" s="100"/>
      <c r="EJ429" s="100"/>
      <c r="EK429" s="100"/>
      <c r="EL429" s="100"/>
      <c r="EM429" s="100"/>
      <c r="EN429" s="100"/>
      <c r="EO429" s="100"/>
      <c r="EP429" s="100"/>
      <c r="EQ429" s="100"/>
      <c r="ER429" s="100"/>
      <c r="ES429" s="100"/>
      <c r="ET429" s="100"/>
      <c r="EU429" s="100"/>
      <c r="EV429" s="100"/>
      <c r="EW429" s="100"/>
      <c r="EX429" s="100"/>
      <c r="EY429" s="100"/>
      <c r="EZ429" s="100"/>
      <c r="FA429" s="100"/>
      <c r="FB429" s="100"/>
      <c r="FC429" s="100"/>
      <c r="FD429" s="100"/>
      <c r="FE429" s="100"/>
      <c r="FF429" s="100"/>
      <c r="FG429" s="100"/>
      <c r="FH429" s="100"/>
      <c r="FI429" s="100"/>
      <c r="FJ429" s="100"/>
      <c r="FK429" s="100"/>
      <c r="FL429" s="100"/>
      <c r="FM429" s="100"/>
      <c r="FN429" s="100"/>
      <c r="FO429" s="100"/>
      <c r="FP429" s="100"/>
      <c r="FQ429" s="100"/>
      <c r="FR429" s="100"/>
      <c r="FS429" s="100"/>
      <c r="FT429" s="100"/>
      <c r="FU429" s="100"/>
      <c r="FV429" s="100"/>
      <c r="FW429" s="100"/>
      <c r="FX429" s="100"/>
      <c r="FY429" s="100"/>
      <c r="FZ429" s="100"/>
      <c r="GA429" s="100"/>
      <c r="GB429" s="100"/>
      <c r="GC429" s="100"/>
      <c r="GD429" s="100"/>
      <c r="GE429" s="100"/>
      <c r="GF429" s="100"/>
      <c r="GG429" s="100"/>
      <c r="GH429" s="100"/>
      <c r="GI429" s="100"/>
      <c r="GJ429" s="100"/>
      <c r="GK429" s="100"/>
      <c r="GL429" s="100"/>
      <c r="GM429" s="100"/>
      <c r="GN429" s="100"/>
      <c r="GO429" s="100"/>
      <c r="GP429" s="100"/>
      <c r="GQ429" s="100"/>
      <c r="GR429" s="100"/>
      <c r="GS429" s="100"/>
      <c r="GT429" s="100"/>
      <c r="GU429" s="100"/>
      <c r="GV429" s="100"/>
      <c r="GW429" s="100"/>
      <c r="GX429" s="100"/>
      <c r="GY429" s="100"/>
      <c r="GZ429" s="100"/>
      <c r="HA429" s="100"/>
      <c r="HB429" s="100"/>
      <c r="HC429" s="100"/>
      <c r="HD429" s="100"/>
      <c r="HE429" s="100"/>
      <c r="HF429" s="100"/>
      <c r="HG429" s="100"/>
      <c r="HH429" s="100"/>
      <c r="HI429" s="100"/>
      <c r="HJ429" s="100"/>
      <c r="HK429" s="100"/>
      <c r="HL429" s="100"/>
      <c r="HM429" s="100"/>
      <c r="HN429" s="100"/>
      <c r="HO429" s="100"/>
      <c r="HP429" s="100"/>
      <c r="HQ429" s="100"/>
      <c r="HR429" s="100"/>
      <c r="HS429" s="100"/>
      <c r="HT429" s="100"/>
      <c r="HU429" s="100"/>
      <c r="HV429" s="100"/>
      <c r="HW429" s="100"/>
      <c r="HX429" s="100"/>
      <c r="HY429" s="100"/>
      <c r="HZ429" s="100"/>
      <c r="IA429" s="100"/>
      <c r="IB429" s="100"/>
      <c r="IC429" s="100"/>
      <c r="ID429" s="100"/>
      <c r="IE429" s="100"/>
      <c r="IF429" s="100"/>
      <c r="IG429" s="100"/>
      <c r="IH429" s="100"/>
      <c r="II429" s="100"/>
      <c r="IJ429" s="100"/>
      <c r="IK429" s="100"/>
      <c r="IL429" s="100"/>
      <c r="IM429" s="100"/>
      <c r="IN429" s="100"/>
      <c r="IO429" s="100"/>
      <c r="IP429" s="100"/>
    </row>
    <row r="430" spans="1:250">
      <c r="A430" s="83" t="s">
        <v>353</v>
      </c>
      <c r="B430" s="4" t="s">
        <v>55</v>
      </c>
      <c r="C430" s="4">
        <v>104</v>
      </c>
      <c r="D430" s="4" t="s">
        <v>386</v>
      </c>
      <c r="E430" s="4">
        <v>94</v>
      </c>
      <c r="F430" s="4">
        <v>116</v>
      </c>
      <c r="G430" s="4">
        <v>90</v>
      </c>
      <c r="H430" s="4">
        <v>111</v>
      </c>
      <c r="I430" s="4">
        <v>98</v>
      </c>
      <c r="J430" s="4">
        <v>114</v>
      </c>
      <c r="K430" s="87" t="s">
        <v>533</v>
      </c>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c r="BV430" s="100"/>
      <c r="BW430" s="100"/>
      <c r="BX430" s="100"/>
      <c r="BY430" s="100"/>
      <c r="BZ430" s="100"/>
      <c r="CA430" s="100"/>
      <c r="CB430" s="100"/>
      <c r="CC430" s="100"/>
      <c r="CD430" s="100"/>
      <c r="CE430" s="100"/>
      <c r="CF430" s="100"/>
      <c r="CG430" s="100"/>
      <c r="CH430" s="100"/>
      <c r="CI430" s="100"/>
      <c r="CJ430" s="100"/>
      <c r="CK430" s="100"/>
      <c r="CL430" s="100"/>
      <c r="CM430" s="100"/>
      <c r="CN430" s="100"/>
      <c r="CO430" s="100"/>
      <c r="CP430" s="100"/>
      <c r="CQ430" s="100"/>
      <c r="CR430" s="100"/>
      <c r="CS430" s="100"/>
      <c r="CT430" s="100"/>
      <c r="CU430" s="100"/>
      <c r="CV430" s="100"/>
      <c r="CW430" s="100"/>
      <c r="CX430" s="100"/>
      <c r="CY430" s="100"/>
      <c r="CZ430" s="100"/>
      <c r="DA430" s="100"/>
      <c r="DB430" s="100"/>
      <c r="DC430" s="100"/>
      <c r="DD430" s="100"/>
      <c r="DE430" s="100"/>
      <c r="DF430" s="100"/>
      <c r="DG430" s="100"/>
      <c r="DH430" s="100"/>
      <c r="DI430" s="100"/>
      <c r="DJ430" s="100"/>
      <c r="DK430" s="100"/>
      <c r="DL430" s="100"/>
      <c r="DM430" s="100"/>
      <c r="DN430" s="100"/>
      <c r="DO430" s="100"/>
      <c r="DP430" s="100"/>
      <c r="DQ430" s="100"/>
      <c r="DR430" s="100"/>
      <c r="DS430" s="100"/>
      <c r="DT430" s="100"/>
      <c r="DU430" s="100"/>
      <c r="DV430" s="100"/>
      <c r="DW430" s="100"/>
      <c r="DX430" s="100"/>
      <c r="DY430" s="100"/>
      <c r="DZ430" s="100"/>
      <c r="EA430" s="100"/>
      <c r="EB430" s="100"/>
      <c r="EC430" s="100"/>
      <c r="ED430" s="100"/>
      <c r="EE430" s="100"/>
      <c r="EF430" s="100"/>
      <c r="EG430" s="100"/>
      <c r="EH430" s="100"/>
      <c r="EI430" s="100"/>
      <c r="EJ430" s="100"/>
      <c r="EK430" s="100"/>
      <c r="EL430" s="100"/>
      <c r="EM430" s="100"/>
      <c r="EN430" s="100"/>
      <c r="EO430" s="100"/>
      <c r="EP430" s="100"/>
      <c r="EQ430" s="100"/>
      <c r="ER430" s="100"/>
      <c r="ES430" s="100"/>
      <c r="ET430" s="100"/>
      <c r="EU430" s="100"/>
      <c r="EV430" s="100"/>
      <c r="EW430" s="100"/>
      <c r="EX430" s="100"/>
      <c r="EY430" s="100"/>
      <c r="EZ430" s="100"/>
      <c r="FA430" s="100"/>
      <c r="FB430" s="100"/>
      <c r="FC430" s="100"/>
      <c r="FD430" s="100"/>
      <c r="FE430" s="100"/>
      <c r="FF430" s="100"/>
      <c r="FG430" s="100"/>
      <c r="FH430" s="100"/>
      <c r="FI430" s="100"/>
      <c r="FJ430" s="100"/>
      <c r="FK430" s="100"/>
      <c r="FL430" s="100"/>
      <c r="FM430" s="100"/>
      <c r="FN430" s="100"/>
      <c r="FO430" s="100"/>
      <c r="FP430" s="100"/>
      <c r="FQ430" s="100"/>
      <c r="FR430" s="100"/>
      <c r="FS430" s="100"/>
      <c r="FT430" s="100"/>
      <c r="FU430" s="100"/>
      <c r="FV430" s="100"/>
      <c r="FW430" s="100"/>
      <c r="FX430" s="100"/>
      <c r="FY430" s="100"/>
      <c r="FZ430" s="100"/>
      <c r="GA430" s="100"/>
      <c r="GB430" s="100"/>
      <c r="GC430" s="100"/>
      <c r="GD430" s="100"/>
      <c r="GE430" s="100"/>
      <c r="GF430" s="100"/>
      <c r="GG430" s="100"/>
      <c r="GH430" s="100"/>
      <c r="GI430" s="100"/>
      <c r="GJ430" s="100"/>
      <c r="GK430" s="100"/>
      <c r="GL430" s="100"/>
      <c r="GM430" s="100"/>
      <c r="GN430" s="100"/>
      <c r="GO430" s="100"/>
      <c r="GP430" s="100"/>
      <c r="GQ430" s="100"/>
      <c r="GR430" s="100"/>
      <c r="GS430" s="100"/>
      <c r="GT430" s="100"/>
      <c r="GU430" s="100"/>
      <c r="GV430" s="100"/>
      <c r="GW430" s="100"/>
      <c r="GX430" s="100"/>
      <c r="GY430" s="100"/>
      <c r="GZ430" s="100"/>
      <c r="HA430" s="100"/>
      <c r="HB430" s="100"/>
      <c r="HC430" s="100"/>
      <c r="HD430" s="100"/>
      <c r="HE430" s="100"/>
      <c r="HF430" s="100"/>
      <c r="HG430" s="100"/>
      <c r="HH430" s="100"/>
      <c r="HI430" s="100"/>
      <c r="HJ430" s="100"/>
      <c r="HK430" s="100"/>
      <c r="HL430" s="100"/>
      <c r="HM430" s="100"/>
      <c r="HN430" s="100"/>
      <c r="HO430" s="100"/>
      <c r="HP430" s="100"/>
      <c r="HQ430" s="100"/>
      <c r="HR430" s="100"/>
      <c r="HS430" s="100"/>
      <c r="HT430" s="100"/>
      <c r="HU430" s="100"/>
      <c r="HV430" s="100"/>
      <c r="HW430" s="100"/>
      <c r="HX430" s="100"/>
      <c r="HY430" s="100"/>
      <c r="HZ430" s="100"/>
      <c r="IA430" s="100"/>
      <c r="IB430" s="100"/>
      <c r="IC430" s="100"/>
      <c r="ID430" s="100"/>
      <c r="IE430" s="100"/>
      <c r="IF430" s="100"/>
      <c r="IG430" s="100"/>
      <c r="IH430" s="100"/>
      <c r="II430" s="100"/>
      <c r="IJ430" s="100"/>
      <c r="IK430" s="100"/>
      <c r="IL430" s="100"/>
      <c r="IM430" s="100"/>
      <c r="IN430" s="100"/>
      <c r="IO430" s="100"/>
      <c r="IP430" s="100"/>
    </row>
    <row r="431" spans="1:250">
      <c r="A431" s="83" t="s">
        <v>354</v>
      </c>
      <c r="B431" s="4" t="s">
        <v>55</v>
      </c>
      <c r="C431" s="4">
        <v>88</v>
      </c>
      <c r="D431" s="4" t="s">
        <v>386</v>
      </c>
      <c r="E431" s="4">
        <v>94</v>
      </c>
      <c r="F431" s="4">
        <v>92</v>
      </c>
      <c r="G431" s="4">
        <v>94</v>
      </c>
      <c r="H431" s="4">
        <v>92</v>
      </c>
      <c r="I431" s="4">
        <v>88</v>
      </c>
      <c r="J431" s="4">
        <v>71</v>
      </c>
      <c r="K431" s="87" t="s">
        <v>533</v>
      </c>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c r="BF431" s="100"/>
      <c r="BG431" s="100"/>
      <c r="BH431" s="100"/>
      <c r="BI431" s="100"/>
      <c r="BJ431" s="100"/>
      <c r="BK431" s="100"/>
      <c r="BL431" s="100"/>
      <c r="BM431" s="100"/>
      <c r="BN431" s="100"/>
      <c r="BO431" s="100"/>
      <c r="BP431" s="100"/>
      <c r="BQ431" s="100"/>
      <c r="BR431" s="100"/>
      <c r="BS431" s="100"/>
      <c r="BT431" s="100"/>
      <c r="BU431" s="100"/>
      <c r="BV431" s="100"/>
      <c r="BW431" s="100"/>
      <c r="BX431" s="100"/>
      <c r="BY431" s="100"/>
      <c r="BZ431" s="100"/>
      <c r="CA431" s="100"/>
      <c r="CB431" s="100"/>
      <c r="CC431" s="100"/>
      <c r="CD431" s="100"/>
      <c r="CE431" s="100"/>
      <c r="CF431" s="100"/>
      <c r="CG431" s="100"/>
      <c r="CH431" s="100"/>
      <c r="CI431" s="100"/>
      <c r="CJ431" s="100"/>
      <c r="CK431" s="100"/>
      <c r="CL431" s="100"/>
      <c r="CM431" s="100"/>
      <c r="CN431" s="100"/>
      <c r="CO431" s="100"/>
      <c r="CP431" s="100"/>
      <c r="CQ431" s="100"/>
      <c r="CR431" s="100"/>
      <c r="CS431" s="100"/>
      <c r="CT431" s="100"/>
      <c r="CU431" s="100"/>
      <c r="CV431" s="100"/>
      <c r="CW431" s="100"/>
      <c r="CX431" s="100"/>
      <c r="CY431" s="100"/>
      <c r="CZ431" s="100"/>
      <c r="DA431" s="100"/>
      <c r="DB431" s="100"/>
      <c r="DC431" s="100"/>
      <c r="DD431" s="100"/>
      <c r="DE431" s="100"/>
      <c r="DF431" s="100"/>
      <c r="DG431" s="100"/>
      <c r="DH431" s="100"/>
      <c r="DI431" s="100"/>
      <c r="DJ431" s="100"/>
      <c r="DK431" s="100"/>
      <c r="DL431" s="100"/>
      <c r="DM431" s="100"/>
      <c r="DN431" s="100"/>
      <c r="DO431" s="100"/>
      <c r="DP431" s="100"/>
      <c r="DQ431" s="100"/>
      <c r="DR431" s="100"/>
      <c r="DS431" s="100"/>
      <c r="DT431" s="100"/>
      <c r="DU431" s="100"/>
      <c r="DV431" s="100"/>
      <c r="DW431" s="100"/>
      <c r="DX431" s="100"/>
      <c r="DY431" s="100"/>
      <c r="DZ431" s="100"/>
      <c r="EA431" s="100"/>
      <c r="EB431" s="100"/>
      <c r="EC431" s="100"/>
      <c r="ED431" s="100"/>
      <c r="EE431" s="100"/>
      <c r="EF431" s="100"/>
      <c r="EG431" s="100"/>
      <c r="EH431" s="100"/>
      <c r="EI431" s="100"/>
      <c r="EJ431" s="100"/>
      <c r="EK431" s="100"/>
      <c r="EL431" s="100"/>
      <c r="EM431" s="100"/>
      <c r="EN431" s="100"/>
      <c r="EO431" s="100"/>
      <c r="EP431" s="100"/>
      <c r="EQ431" s="100"/>
      <c r="ER431" s="100"/>
      <c r="ES431" s="100"/>
      <c r="ET431" s="100"/>
      <c r="EU431" s="100"/>
      <c r="EV431" s="100"/>
      <c r="EW431" s="100"/>
      <c r="EX431" s="100"/>
      <c r="EY431" s="100"/>
      <c r="EZ431" s="100"/>
      <c r="FA431" s="100"/>
      <c r="FB431" s="100"/>
      <c r="FC431" s="100"/>
      <c r="FD431" s="100"/>
      <c r="FE431" s="100"/>
      <c r="FF431" s="100"/>
      <c r="FG431" s="100"/>
      <c r="FH431" s="100"/>
      <c r="FI431" s="100"/>
      <c r="FJ431" s="100"/>
      <c r="FK431" s="100"/>
      <c r="FL431" s="100"/>
      <c r="FM431" s="100"/>
      <c r="FN431" s="100"/>
      <c r="FO431" s="100"/>
      <c r="FP431" s="100"/>
      <c r="FQ431" s="100"/>
      <c r="FR431" s="100"/>
      <c r="FS431" s="100"/>
      <c r="FT431" s="100"/>
      <c r="FU431" s="100"/>
      <c r="FV431" s="100"/>
      <c r="FW431" s="100"/>
      <c r="FX431" s="100"/>
      <c r="FY431" s="100"/>
      <c r="FZ431" s="100"/>
      <c r="GA431" s="100"/>
      <c r="GB431" s="100"/>
      <c r="GC431" s="100"/>
      <c r="GD431" s="100"/>
      <c r="GE431" s="100"/>
      <c r="GF431" s="100"/>
      <c r="GG431" s="100"/>
      <c r="GH431" s="100"/>
      <c r="GI431" s="100"/>
      <c r="GJ431" s="100"/>
      <c r="GK431" s="100"/>
      <c r="GL431" s="100"/>
      <c r="GM431" s="100"/>
      <c r="GN431" s="100"/>
      <c r="GO431" s="100"/>
      <c r="GP431" s="100"/>
      <c r="GQ431" s="100"/>
      <c r="GR431" s="100"/>
      <c r="GS431" s="100"/>
      <c r="GT431" s="100"/>
      <c r="GU431" s="100"/>
      <c r="GV431" s="100"/>
      <c r="GW431" s="100"/>
      <c r="GX431" s="100"/>
      <c r="GY431" s="100"/>
      <c r="GZ431" s="100"/>
      <c r="HA431" s="100"/>
      <c r="HB431" s="100"/>
      <c r="HC431" s="100"/>
      <c r="HD431" s="100"/>
      <c r="HE431" s="100"/>
      <c r="HF431" s="100"/>
      <c r="HG431" s="100"/>
      <c r="HH431" s="100"/>
      <c r="HI431" s="100"/>
      <c r="HJ431" s="100"/>
      <c r="HK431" s="100"/>
      <c r="HL431" s="100"/>
      <c r="HM431" s="100"/>
      <c r="HN431" s="100"/>
      <c r="HO431" s="100"/>
      <c r="HP431" s="100"/>
      <c r="HQ431" s="100"/>
      <c r="HR431" s="100"/>
      <c r="HS431" s="100"/>
      <c r="HT431" s="100"/>
      <c r="HU431" s="100"/>
      <c r="HV431" s="100"/>
      <c r="HW431" s="100"/>
      <c r="HX431" s="100"/>
      <c r="HY431" s="100"/>
      <c r="HZ431" s="100"/>
      <c r="IA431" s="100"/>
      <c r="IB431" s="100"/>
      <c r="IC431" s="100"/>
      <c r="ID431" s="100"/>
      <c r="IE431" s="100"/>
      <c r="IF431" s="100"/>
      <c r="IG431" s="100"/>
      <c r="IH431" s="100"/>
      <c r="II431" s="100"/>
      <c r="IJ431" s="100"/>
      <c r="IK431" s="100"/>
      <c r="IL431" s="100"/>
      <c r="IM431" s="100"/>
      <c r="IN431" s="100"/>
      <c r="IO431" s="100"/>
      <c r="IP431" s="100"/>
    </row>
    <row r="432" spans="1:250">
      <c r="A432" s="83" t="s">
        <v>355</v>
      </c>
      <c r="B432" s="4" t="s">
        <v>55</v>
      </c>
      <c r="C432" s="4">
        <v>94</v>
      </c>
      <c r="D432" s="4" t="s">
        <v>386</v>
      </c>
      <c r="E432" s="4">
        <v>86</v>
      </c>
      <c r="F432" s="4">
        <v>111</v>
      </c>
      <c r="G432" s="4">
        <v>76</v>
      </c>
      <c r="H432" s="4">
        <v>76</v>
      </c>
      <c r="I432" s="4">
        <v>94</v>
      </c>
      <c r="J432" s="4">
        <v>104</v>
      </c>
      <c r="K432" s="87" t="s">
        <v>533</v>
      </c>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c r="BF432" s="100"/>
      <c r="BG432" s="100"/>
      <c r="BH432" s="100"/>
      <c r="BI432" s="100"/>
      <c r="BJ432" s="100"/>
      <c r="BK432" s="100"/>
      <c r="BL432" s="100"/>
      <c r="BM432" s="100"/>
      <c r="BN432" s="100"/>
      <c r="BO432" s="100"/>
      <c r="BP432" s="100"/>
      <c r="BQ432" s="100"/>
      <c r="BR432" s="100"/>
      <c r="BS432" s="100"/>
      <c r="BT432" s="100"/>
      <c r="BU432" s="100"/>
      <c r="BV432" s="100"/>
      <c r="BW432" s="100"/>
      <c r="BX432" s="100"/>
      <c r="BY432" s="100"/>
      <c r="BZ432" s="100"/>
      <c r="CA432" s="100"/>
      <c r="CB432" s="100"/>
      <c r="CC432" s="100"/>
      <c r="CD432" s="100"/>
      <c r="CE432" s="100"/>
      <c r="CF432" s="100"/>
      <c r="CG432" s="100"/>
      <c r="CH432" s="100"/>
      <c r="CI432" s="100"/>
      <c r="CJ432" s="100"/>
      <c r="CK432" s="100"/>
      <c r="CL432" s="100"/>
      <c r="CM432" s="100"/>
      <c r="CN432" s="100"/>
      <c r="CO432" s="100"/>
      <c r="CP432" s="100"/>
      <c r="CQ432" s="100"/>
      <c r="CR432" s="100"/>
      <c r="CS432" s="100"/>
      <c r="CT432" s="100"/>
      <c r="CU432" s="100"/>
      <c r="CV432" s="100"/>
      <c r="CW432" s="100"/>
      <c r="CX432" s="100"/>
      <c r="CY432" s="100"/>
      <c r="CZ432" s="100"/>
      <c r="DA432" s="100"/>
      <c r="DB432" s="100"/>
      <c r="DC432" s="100"/>
      <c r="DD432" s="100"/>
      <c r="DE432" s="100"/>
      <c r="DF432" s="100"/>
      <c r="DG432" s="100"/>
      <c r="DH432" s="100"/>
      <c r="DI432" s="100"/>
      <c r="DJ432" s="100"/>
      <c r="DK432" s="100"/>
      <c r="DL432" s="100"/>
      <c r="DM432" s="100"/>
      <c r="DN432" s="100"/>
      <c r="DO432" s="100"/>
      <c r="DP432" s="100"/>
      <c r="DQ432" s="100"/>
      <c r="DR432" s="100"/>
      <c r="DS432" s="100"/>
      <c r="DT432" s="100"/>
      <c r="DU432" s="100"/>
      <c r="DV432" s="100"/>
      <c r="DW432" s="100"/>
      <c r="DX432" s="100"/>
      <c r="DY432" s="100"/>
      <c r="DZ432" s="100"/>
      <c r="EA432" s="100"/>
      <c r="EB432" s="100"/>
      <c r="EC432" s="100"/>
      <c r="ED432" s="100"/>
      <c r="EE432" s="100"/>
      <c r="EF432" s="100"/>
      <c r="EG432" s="100"/>
      <c r="EH432" s="100"/>
      <c r="EI432" s="100"/>
      <c r="EJ432" s="100"/>
      <c r="EK432" s="100"/>
      <c r="EL432" s="100"/>
      <c r="EM432" s="100"/>
      <c r="EN432" s="100"/>
      <c r="EO432" s="100"/>
      <c r="EP432" s="100"/>
      <c r="EQ432" s="100"/>
      <c r="ER432" s="100"/>
      <c r="ES432" s="100"/>
      <c r="ET432" s="100"/>
      <c r="EU432" s="100"/>
      <c r="EV432" s="100"/>
      <c r="EW432" s="100"/>
      <c r="EX432" s="100"/>
      <c r="EY432" s="100"/>
      <c r="EZ432" s="100"/>
      <c r="FA432" s="100"/>
      <c r="FB432" s="100"/>
      <c r="FC432" s="100"/>
      <c r="FD432" s="100"/>
      <c r="FE432" s="100"/>
      <c r="FF432" s="100"/>
      <c r="FG432" s="100"/>
      <c r="FH432" s="100"/>
      <c r="FI432" s="100"/>
      <c r="FJ432" s="100"/>
      <c r="FK432" s="100"/>
      <c r="FL432" s="100"/>
      <c r="FM432" s="100"/>
      <c r="FN432" s="100"/>
      <c r="FO432" s="100"/>
      <c r="FP432" s="100"/>
      <c r="FQ432" s="100"/>
      <c r="FR432" s="100"/>
      <c r="FS432" s="100"/>
      <c r="FT432" s="100"/>
      <c r="FU432" s="100"/>
      <c r="FV432" s="100"/>
      <c r="FW432" s="100"/>
      <c r="FX432" s="100"/>
      <c r="FY432" s="100"/>
      <c r="FZ432" s="100"/>
      <c r="GA432" s="100"/>
      <c r="GB432" s="100"/>
      <c r="GC432" s="100"/>
      <c r="GD432" s="100"/>
      <c r="GE432" s="100"/>
      <c r="GF432" s="100"/>
      <c r="GG432" s="100"/>
      <c r="GH432" s="100"/>
      <c r="GI432" s="100"/>
      <c r="GJ432" s="100"/>
      <c r="GK432" s="100"/>
      <c r="GL432" s="100"/>
      <c r="GM432" s="100"/>
      <c r="GN432" s="100"/>
      <c r="GO432" s="100"/>
      <c r="GP432" s="100"/>
      <c r="GQ432" s="100"/>
      <c r="GR432" s="100"/>
      <c r="GS432" s="100"/>
      <c r="GT432" s="100"/>
      <c r="GU432" s="100"/>
      <c r="GV432" s="100"/>
      <c r="GW432" s="100"/>
      <c r="GX432" s="100"/>
      <c r="GY432" s="100"/>
      <c r="GZ432" s="100"/>
      <c r="HA432" s="100"/>
      <c r="HB432" s="100"/>
      <c r="HC432" s="100"/>
      <c r="HD432" s="100"/>
      <c r="HE432" s="100"/>
      <c r="HF432" s="100"/>
      <c r="HG432" s="100"/>
      <c r="HH432" s="100"/>
      <c r="HI432" s="100"/>
      <c r="HJ432" s="100"/>
      <c r="HK432" s="100"/>
      <c r="HL432" s="100"/>
      <c r="HM432" s="100"/>
      <c r="HN432" s="100"/>
      <c r="HO432" s="100"/>
      <c r="HP432" s="100"/>
      <c r="HQ432" s="100"/>
      <c r="HR432" s="100"/>
      <c r="HS432" s="100"/>
      <c r="HT432" s="100"/>
      <c r="HU432" s="100"/>
      <c r="HV432" s="100"/>
      <c r="HW432" s="100"/>
      <c r="HX432" s="100"/>
      <c r="HY432" s="100"/>
      <c r="HZ432" s="100"/>
      <c r="IA432" s="100"/>
      <c r="IB432" s="100"/>
      <c r="IC432" s="100"/>
      <c r="ID432" s="100"/>
      <c r="IE432" s="100"/>
      <c r="IF432" s="100"/>
      <c r="IG432" s="100"/>
      <c r="IH432" s="100"/>
      <c r="II432" s="100"/>
      <c r="IJ432" s="100"/>
      <c r="IK432" s="100"/>
      <c r="IL432" s="100"/>
      <c r="IM432" s="100"/>
      <c r="IN432" s="100"/>
      <c r="IO432" s="100"/>
      <c r="IP432" s="100"/>
    </row>
    <row r="433" spans="1:250">
      <c r="A433" s="83" t="s">
        <v>356</v>
      </c>
      <c r="B433" s="4" t="s">
        <v>55</v>
      </c>
      <c r="C433" s="4" t="s">
        <v>14</v>
      </c>
      <c r="D433" s="4" t="s">
        <v>386</v>
      </c>
      <c r="E433" s="4">
        <v>95</v>
      </c>
      <c r="F433" s="4">
        <v>98</v>
      </c>
      <c r="G433" s="4">
        <v>79</v>
      </c>
      <c r="H433" s="4">
        <v>73</v>
      </c>
      <c r="I433" s="4" t="s">
        <v>14</v>
      </c>
      <c r="J433" s="4" t="s">
        <v>14</v>
      </c>
      <c r="K433" s="87" t="s">
        <v>533</v>
      </c>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100"/>
      <c r="CZ433" s="100"/>
      <c r="DA433" s="100"/>
      <c r="DB433" s="100"/>
      <c r="DC433" s="100"/>
      <c r="DD433" s="100"/>
      <c r="DE433" s="100"/>
      <c r="DF433" s="100"/>
      <c r="DG433" s="100"/>
      <c r="DH433" s="100"/>
      <c r="DI433" s="100"/>
      <c r="DJ433" s="100"/>
      <c r="DK433" s="100"/>
      <c r="DL433" s="100"/>
      <c r="DM433" s="100"/>
      <c r="DN433" s="100"/>
      <c r="DO433" s="100"/>
      <c r="DP433" s="100"/>
      <c r="DQ433" s="100"/>
      <c r="DR433" s="100"/>
      <c r="DS433" s="100"/>
      <c r="DT433" s="100"/>
      <c r="DU433" s="100"/>
      <c r="DV433" s="100"/>
      <c r="DW433" s="100"/>
      <c r="DX433" s="100"/>
      <c r="DY433" s="100"/>
      <c r="DZ433" s="100"/>
      <c r="EA433" s="100"/>
      <c r="EB433" s="100"/>
      <c r="EC433" s="100"/>
      <c r="ED433" s="100"/>
      <c r="EE433" s="100"/>
      <c r="EF433" s="100"/>
      <c r="EG433" s="100"/>
      <c r="EH433" s="100"/>
      <c r="EI433" s="100"/>
      <c r="EJ433" s="100"/>
      <c r="EK433" s="100"/>
      <c r="EL433" s="100"/>
      <c r="EM433" s="100"/>
      <c r="EN433" s="100"/>
      <c r="EO433" s="100"/>
      <c r="EP433" s="100"/>
      <c r="EQ433" s="100"/>
      <c r="ER433" s="100"/>
      <c r="ES433" s="100"/>
      <c r="ET433" s="100"/>
      <c r="EU433" s="100"/>
      <c r="EV433" s="100"/>
      <c r="EW433" s="100"/>
      <c r="EX433" s="100"/>
      <c r="EY433" s="100"/>
      <c r="EZ433" s="100"/>
      <c r="FA433" s="100"/>
      <c r="FB433" s="100"/>
      <c r="FC433" s="100"/>
      <c r="FD433" s="100"/>
      <c r="FE433" s="100"/>
      <c r="FF433" s="100"/>
      <c r="FG433" s="100"/>
      <c r="FH433" s="100"/>
      <c r="FI433" s="100"/>
      <c r="FJ433" s="100"/>
      <c r="FK433" s="100"/>
      <c r="FL433" s="100"/>
      <c r="FM433" s="100"/>
      <c r="FN433" s="100"/>
      <c r="FO433" s="100"/>
      <c r="FP433" s="100"/>
      <c r="FQ433" s="100"/>
      <c r="FR433" s="100"/>
      <c r="FS433" s="100"/>
      <c r="FT433" s="100"/>
      <c r="FU433" s="100"/>
      <c r="FV433" s="100"/>
      <c r="FW433" s="100"/>
      <c r="FX433" s="100"/>
      <c r="FY433" s="100"/>
      <c r="FZ433" s="100"/>
      <c r="GA433" s="100"/>
      <c r="GB433" s="100"/>
      <c r="GC433" s="100"/>
      <c r="GD433" s="100"/>
      <c r="GE433" s="100"/>
      <c r="GF433" s="100"/>
      <c r="GG433" s="100"/>
      <c r="GH433" s="100"/>
      <c r="GI433" s="100"/>
      <c r="GJ433" s="100"/>
      <c r="GK433" s="100"/>
      <c r="GL433" s="100"/>
      <c r="GM433" s="100"/>
      <c r="GN433" s="100"/>
      <c r="GO433" s="100"/>
      <c r="GP433" s="100"/>
      <c r="GQ433" s="100"/>
      <c r="GR433" s="100"/>
      <c r="GS433" s="100"/>
      <c r="GT433" s="100"/>
      <c r="GU433" s="100"/>
      <c r="GV433" s="100"/>
      <c r="GW433" s="100"/>
      <c r="GX433" s="100"/>
      <c r="GY433" s="100"/>
      <c r="GZ433" s="100"/>
      <c r="HA433" s="100"/>
      <c r="HB433" s="100"/>
      <c r="HC433" s="100"/>
      <c r="HD433" s="100"/>
      <c r="HE433" s="100"/>
      <c r="HF433" s="100"/>
      <c r="HG433" s="100"/>
      <c r="HH433" s="100"/>
      <c r="HI433" s="100"/>
      <c r="HJ433" s="100"/>
      <c r="HK433" s="100"/>
      <c r="HL433" s="100"/>
      <c r="HM433" s="100"/>
      <c r="HN433" s="100"/>
      <c r="HO433" s="100"/>
      <c r="HP433" s="100"/>
      <c r="HQ433" s="100"/>
      <c r="HR433" s="100"/>
      <c r="HS433" s="100"/>
      <c r="HT433" s="100"/>
      <c r="HU433" s="100"/>
      <c r="HV433" s="100"/>
      <c r="HW433" s="100"/>
      <c r="HX433" s="100"/>
      <c r="HY433" s="100"/>
      <c r="HZ433" s="100"/>
      <c r="IA433" s="100"/>
      <c r="IB433" s="100"/>
      <c r="IC433" s="100"/>
      <c r="ID433" s="100"/>
      <c r="IE433" s="100"/>
      <c r="IF433" s="100"/>
      <c r="IG433" s="100"/>
      <c r="IH433" s="100"/>
      <c r="II433" s="100"/>
      <c r="IJ433" s="100"/>
      <c r="IK433" s="100"/>
      <c r="IL433" s="100"/>
      <c r="IM433" s="100"/>
      <c r="IN433" s="100"/>
      <c r="IO433" s="100"/>
      <c r="IP433" s="100"/>
    </row>
    <row r="434" spans="1:250">
      <c r="A434" s="83" t="s">
        <v>357</v>
      </c>
      <c r="B434" s="4" t="s">
        <v>55</v>
      </c>
      <c r="C434" s="4">
        <v>110</v>
      </c>
      <c r="D434" s="4" t="s">
        <v>386</v>
      </c>
      <c r="E434" s="4">
        <v>83</v>
      </c>
      <c r="F434" s="4">
        <v>157</v>
      </c>
      <c r="G434" s="4">
        <v>77</v>
      </c>
      <c r="H434" s="4">
        <v>87</v>
      </c>
      <c r="I434" s="4">
        <v>76</v>
      </c>
      <c r="J434" s="4">
        <v>135</v>
      </c>
      <c r="K434" s="87" t="s">
        <v>548</v>
      </c>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c r="BF434" s="100"/>
      <c r="BG434" s="100"/>
      <c r="BH434" s="100"/>
      <c r="BI434" s="100"/>
      <c r="BJ434" s="100"/>
      <c r="BK434" s="100"/>
      <c r="BL434" s="100"/>
      <c r="BM434" s="100"/>
      <c r="BN434" s="100"/>
      <c r="BO434" s="100"/>
      <c r="BP434" s="100"/>
      <c r="BQ434" s="100"/>
      <c r="BR434" s="100"/>
      <c r="BS434" s="100"/>
      <c r="BT434" s="100"/>
      <c r="BU434" s="100"/>
      <c r="BV434" s="100"/>
      <c r="BW434" s="100"/>
      <c r="BX434" s="100"/>
      <c r="BY434" s="100"/>
      <c r="BZ434" s="100"/>
      <c r="CA434" s="100"/>
      <c r="CB434" s="100"/>
      <c r="CC434" s="100"/>
      <c r="CD434" s="100"/>
      <c r="CE434" s="100"/>
      <c r="CF434" s="100"/>
      <c r="CG434" s="100"/>
      <c r="CH434" s="100"/>
      <c r="CI434" s="100"/>
      <c r="CJ434" s="100"/>
      <c r="CK434" s="100"/>
      <c r="CL434" s="100"/>
      <c r="CM434" s="100"/>
      <c r="CN434" s="100"/>
      <c r="CO434" s="100"/>
      <c r="CP434" s="100"/>
      <c r="CQ434" s="100"/>
      <c r="CR434" s="100"/>
      <c r="CS434" s="100"/>
      <c r="CT434" s="100"/>
      <c r="CU434" s="100"/>
      <c r="CV434" s="100"/>
      <c r="CW434" s="100"/>
      <c r="CX434" s="100"/>
      <c r="CY434" s="100"/>
      <c r="CZ434" s="100"/>
      <c r="DA434" s="100"/>
      <c r="DB434" s="100"/>
      <c r="DC434" s="100"/>
      <c r="DD434" s="100"/>
      <c r="DE434" s="100"/>
      <c r="DF434" s="100"/>
      <c r="DG434" s="100"/>
      <c r="DH434" s="100"/>
      <c r="DI434" s="100"/>
      <c r="DJ434" s="100"/>
      <c r="DK434" s="100"/>
      <c r="DL434" s="100"/>
      <c r="DM434" s="100"/>
      <c r="DN434" s="100"/>
      <c r="DO434" s="100"/>
      <c r="DP434" s="100"/>
      <c r="DQ434" s="100"/>
      <c r="DR434" s="100"/>
      <c r="DS434" s="100"/>
      <c r="DT434" s="100"/>
      <c r="DU434" s="100"/>
      <c r="DV434" s="100"/>
      <c r="DW434" s="100"/>
      <c r="DX434" s="100"/>
      <c r="DY434" s="100"/>
      <c r="DZ434" s="100"/>
      <c r="EA434" s="100"/>
      <c r="EB434" s="100"/>
      <c r="EC434" s="100"/>
      <c r="ED434" s="100"/>
      <c r="EE434" s="100"/>
      <c r="EF434" s="100"/>
      <c r="EG434" s="100"/>
      <c r="EH434" s="100"/>
      <c r="EI434" s="100"/>
      <c r="EJ434" s="100"/>
      <c r="EK434" s="100"/>
      <c r="EL434" s="100"/>
      <c r="EM434" s="100"/>
      <c r="EN434" s="100"/>
      <c r="EO434" s="100"/>
      <c r="EP434" s="100"/>
      <c r="EQ434" s="100"/>
      <c r="ER434" s="100"/>
      <c r="ES434" s="100"/>
      <c r="ET434" s="100"/>
      <c r="EU434" s="100"/>
      <c r="EV434" s="100"/>
      <c r="EW434" s="100"/>
      <c r="EX434" s="100"/>
      <c r="EY434" s="100"/>
      <c r="EZ434" s="100"/>
      <c r="FA434" s="100"/>
      <c r="FB434" s="100"/>
      <c r="FC434" s="100"/>
      <c r="FD434" s="100"/>
      <c r="FE434" s="100"/>
      <c r="FF434" s="100"/>
      <c r="FG434" s="100"/>
      <c r="FH434" s="100"/>
      <c r="FI434" s="100"/>
      <c r="FJ434" s="100"/>
      <c r="FK434" s="100"/>
      <c r="FL434" s="100"/>
      <c r="FM434" s="100"/>
      <c r="FN434" s="100"/>
      <c r="FO434" s="100"/>
      <c r="FP434" s="100"/>
      <c r="FQ434" s="100"/>
      <c r="FR434" s="100"/>
      <c r="FS434" s="100"/>
      <c r="FT434" s="100"/>
      <c r="FU434" s="100"/>
      <c r="FV434" s="100"/>
      <c r="FW434" s="100"/>
      <c r="FX434" s="100"/>
      <c r="FY434" s="100"/>
      <c r="FZ434" s="100"/>
      <c r="GA434" s="100"/>
      <c r="GB434" s="100"/>
      <c r="GC434" s="100"/>
      <c r="GD434" s="100"/>
      <c r="GE434" s="100"/>
      <c r="GF434" s="100"/>
      <c r="GG434" s="100"/>
      <c r="GH434" s="100"/>
      <c r="GI434" s="100"/>
      <c r="GJ434" s="100"/>
      <c r="GK434" s="100"/>
      <c r="GL434" s="100"/>
      <c r="GM434" s="100"/>
      <c r="GN434" s="100"/>
      <c r="GO434" s="100"/>
      <c r="GP434" s="100"/>
      <c r="GQ434" s="100"/>
      <c r="GR434" s="100"/>
      <c r="GS434" s="100"/>
      <c r="GT434" s="100"/>
      <c r="GU434" s="100"/>
      <c r="GV434" s="100"/>
      <c r="GW434" s="100"/>
      <c r="GX434" s="100"/>
      <c r="GY434" s="100"/>
      <c r="GZ434" s="100"/>
      <c r="HA434" s="100"/>
      <c r="HB434" s="100"/>
      <c r="HC434" s="100"/>
      <c r="HD434" s="100"/>
      <c r="HE434" s="100"/>
      <c r="HF434" s="100"/>
      <c r="HG434" s="100"/>
      <c r="HH434" s="100"/>
      <c r="HI434" s="100"/>
      <c r="HJ434" s="100"/>
      <c r="HK434" s="100"/>
      <c r="HL434" s="100"/>
      <c r="HM434" s="100"/>
      <c r="HN434" s="100"/>
      <c r="HO434" s="100"/>
      <c r="HP434" s="100"/>
      <c r="HQ434" s="100"/>
      <c r="HR434" s="100"/>
      <c r="HS434" s="100"/>
      <c r="HT434" s="100"/>
      <c r="HU434" s="100"/>
      <c r="HV434" s="100"/>
      <c r="HW434" s="100"/>
      <c r="HX434" s="100"/>
      <c r="HY434" s="100"/>
      <c r="HZ434" s="100"/>
      <c r="IA434" s="100"/>
      <c r="IB434" s="100"/>
      <c r="IC434" s="100"/>
      <c r="ID434" s="100"/>
      <c r="IE434" s="100"/>
      <c r="IF434" s="100"/>
      <c r="IG434" s="100"/>
      <c r="IH434" s="100"/>
      <c r="II434" s="100"/>
      <c r="IJ434" s="100"/>
      <c r="IK434" s="100"/>
      <c r="IL434" s="100"/>
      <c r="IM434" s="100"/>
      <c r="IN434" s="100"/>
      <c r="IO434" s="100"/>
      <c r="IP434" s="100"/>
    </row>
    <row r="435" spans="1:250">
      <c r="A435" s="83" t="s">
        <v>358</v>
      </c>
      <c r="B435" s="4" t="s">
        <v>55</v>
      </c>
      <c r="C435" s="4" t="s">
        <v>14</v>
      </c>
      <c r="D435" s="4" t="s">
        <v>386</v>
      </c>
      <c r="E435" s="4">
        <v>85</v>
      </c>
      <c r="F435" s="4">
        <v>96</v>
      </c>
      <c r="G435" s="4">
        <v>73</v>
      </c>
      <c r="H435" s="4">
        <v>77</v>
      </c>
      <c r="I435" s="4" t="s">
        <v>14</v>
      </c>
      <c r="J435" s="4" t="s">
        <v>14</v>
      </c>
      <c r="K435" s="87" t="s">
        <v>548</v>
      </c>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c r="BF435" s="100"/>
      <c r="BG435" s="100"/>
      <c r="BH435" s="100"/>
      <c r="BI435" s="100"/>
      <c r="BJ435" s="100"/>
      <c r="BK435" s="100"/>
      <c r="BL435" s="100"/>
      <c r="BM435" s="100"/>
      <c r="BN435" s="100"/>
      <c r="BO435" s="100"/>
      <c r="BP435" s="100"/>
      <c r="BQ435" s="100"/>
      <c r="BR435" s="100"/>
      <c r="BS435" s="100"/>
      <c r="BT435" s="100"/>
      <c r="BU435" s="100"/>
      <c r="BV435" s="100"/>
      <c r="BW435" s="100"/>
      <c r="BX435" s="100"/>
      <c r="BY435" s="100"/>
      <c r="BZ435" s="100"/>
      <c r="CA435" s="100"/>
      <c r="CB435" s="100"/>
      <c r="CC435" s="100"/>
      <c r="CD435" s="100"/>
      <c r="CE435" s="100"/>
      <c r="CF435" s="100"/>
      <c r="CG435" s="100"/>
      <c r="CH435" s="100"/>
      <c r="CI435" s="100"/>
      <c r="CJ435" s="100"/>
      <c r="CK435" s="100"/>
      <c r="CL435" s="100"/>
      <c r="CM435" s="100"/>
      <c r="CN435" s="100"/>
      <c r="CO435" s="100"/>
      <c r="CP435" s="100"/>
      <c r="CQ435" s="100"/>
      <c r="CR435" s="100"/>
      <c r="CS435" s="100"/>
      <c r="CT435" s="100"/>
      <c r="CU435" s="100"/>
      <c r="CV435" s="100"/>
      <c r="CW435" s="100"/>
      <c r="CX435" s="100"/>
      <c r="CY435" s="100"/>
      <c r="CZ435" s="100"/>
      <c r="DA435" s="100"/>
      <c r="DB435" s="100"/>
      <c r="DC435" s="100"/>
      <c r="DD435" s="100"/>
      <c r="DE435" s="100"/>
      <c r="DF435" s="100"/>
      <c r="DG435" s="100"/>
      <c r="DH435" s="100"/>
      <c r="DI435" s="100"/>
      <c r="DJ435" s="100"/>
      <c r="DK435" s="100"/>
      <c r="DL435" s="100"/>
      <c r="DM435" s="100"/>
      <c r="DN435" s="100"/>
      <c r="DO435" s="100"/>
      <c r="DP435" s="100"/>
      <c r="DQ435" s="100"/>
      <c r="DR435" s="100"/>
      <c r="DS435" s="100"/>
      <c r="DT435" s="100"/>
      <c r="DU435" s="100"/>
      <c r="DV435" s="100"/>
      <c r="DW435" s="100"/>
      <c r="DX435" s="100"/>
      <c r="DY435" s="100"/>
      <c r="DZ435" s="100"/>
      <c r="EA435" s="100"/>
      <c r="EB435" s="100"/>
      <c r="EC435" s="100"/>
      <c r="ED435" s="100"/>
      <c r="EE435" s="100"/>
      <c r="EF435" s="100"/>
      <c r="EG435" s="100"/>
      <c r="EH435" s="100"/>
      <c r="EI435" s="100"/>
      <c r="EJ435" s="100"/>
      <c r="EK435" s="100"/>
      <c r="EL435" s="100"/>
      <c r="EM435" s="100"/>
      <c r="EN435" s="100"/>
      <c r="EO435" s="100"/>
      <c r="EP435" s="100"/>
      <c r="EQ435" s="100"/>
      <c r="ER435" s="100"/>
      <c r="ES435" s="100"/>
      <c r="ET435" s="100"/>
      <c r="EU435" s="100"/>
      <c r="EV435" s="100"/>
      <c r="EW435" s="100"/>
      <c r="EX435" s="100"/>
      <c r="EY435" s="100"/>
      <c r="EZ435" s="100"/>
      <c r="FA435" s="100"/>
      <c r="FB435" s="100"/>
      <c r="FC435" s="100"/>
      <c r="FD435" s="100"/>
      <c r="FE435" s="100"/>
      <c r="FF435" s="100"/>
      <c r="FG435" s="100"/>
      <c r="FH435" s="100"/>
      <c r="FI435" s="100"/>
      <c r="FJ435" s="100"/>
      <c r="FK435" s="100"/>
      <c r="FL435" s="100"/>
      <c r="FM435" s="100"/>
      <c r="FN435" s="100"/>
      <c r="FO435" s="100"/>
      <c r="FP435" s="100"/>
      <c r="FQ435" s="100"/>
      <c r="FR435" s="100"/>
      <c r="FS435" s="100"/>
      <c r="FT435" s="100"/>
      <c r="FU435" s="100"/>
      <c r="FV435" s="100"/>
      <c r="FW435" s="100"/>
      <c r="FX435" s="100"/>
      <c r="FY435" s="100"/>
      <c r="FZ435" s="100"/>
      <c r="GA435" s="100"/>
      <c r="GB435" s="100"/>
      <c r="GC435" s="100"/>
      <c r="GD435" s="100"/>
      <c r="GE435" s="100"/>
      <c r="GF435" s="100"/>
      <c r="GG435" s="100"/>
      <c r="GH435" s="100"/>
      <c r="GI435" s="100"/>
      <c r="GJ435" s="100"/>
      <c r="GK435" s="100"/>
      <c r="GL435" s="100"/>
      <c r="GM435" s="100"/>
      <c r="GN435" s="100"/>
      <c r="GO435" s="100"/>
      <c r="GP435" s="100"/>
      <c r="GQ435" s="100"/>
      <c r="GR435" s="100"/>
      <c r="GS435" s="100"/>
      <c r="GT435" s="100"/>
      <c r="GU435" s="100"/>
      <c r="GV435" s="100"/>
      <c r="GW435" s="100"/>
      <c r="GX435" s="100"/>
      <c r="GY435" s="100"/>
      <c r="GZ435" s="100"/>
      <c r="HA435" s="100"/>
      <c r="HB435" s="100"/>
      <c r="HC435" s="100"/>
      <c r="HD435" s="100"/>
      <c r="HE435" s="100"/>
      <c r="HF435" s="100"/>
      <c r="HG435" s="100"/>
      <c r="HH435" s="100"/>
      <c r="HI435" s="100"/>
      <c r="HJ435" s="100"/>
      <c r="HK435" s="100"/>
      <c r="HL435" s="100"/>
      <c r="HM435" s="100"/>
      <c r="HN435" s="100"/>
      <c r="HO435" s="100"/>
      <c r="HP435" s="100"/>
      <c r="HQ435" s="100"/>
      <c r="HR435" s="100"/>
      <c r="HS435" s="100"/>
      <c r="HT435" s="100"/>
      <c r="HU435" s="100"/>
      <c r="HV435" s="100"/>
      <c r="HW435" s="100"/>
      <c r="HX435" s="100"/>
      <c r="HY435" s="100"/>
      <c r="HZ435" s="100"/>
      <c r="IA435" s="100"/>
      <c r="IB435" s="100"/>
      <c r="IC435" s="100"/>
      <c r="ID435" s="100"/>
      <c r="IE435" s="100"/>
      <c r="IF435" s="100"/>
      <c r="IG435" s="100"/>
      <c r="IH435" s="100"/>
      <c r="II435" s="100"/>
      <c r="IJ435" s="100"/>
      <c r="IK435" s="100"/>
      <c r="IL435" s="100"/>
      <c r="IM435" s="100"/>
      <c r="IN435" s="100"/>
      <c r="IO435" s="100"/>
      <c r="IP435" s="100"/>
    </row>
    <row r="436" spans="1:250">
      <c r="A436" s="83" t="s">
        <v>359</v>
      </c>
      <c r="B436" s="4" t="s">
        <v>55</v>
      </c>
      <c r="C436" s="4">
        <v>111</v>
      </c>
      <c r="D436" s="4" t="s">
        <v>386</v>
      </c>
      <c r="E436" s="4">
        <v>85</v>
      </c>
      <c r="F436" s="4">
        <v>135</v>
      </c>
      <c r="G436" s="4">
        <v>90</v>
      </c>
      <c r="H436" s="4">
        <v>101</v>
      </c>
      <c r="I436" s="4">
        <v>87</v>
      </c>
      <c r="J436" s="4">
        <v>141</v>
      </c>
      <c r="K436" s="87" t="s">
        <v>548</v>
      </c>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c r="BF436" s="100"/>
      <c r="BG436" s="100"/>
      <c r="BH436" s="100"/>
      <c r="BI436" s="100"/>
      <c r="BJ436" s="100"/>
      <c r="BK436" s="100"/>
      <c r="BL436" s="100"/>
      <c r="BM436" s="100"/>
      <c r="BN436" s="100"/>
      <c r="BO436" s="100"/>
      <c r="BP436" s="100"/>
      <c r="BQ436" s="100"/>
      <c r="BR436" s="100"/>
      <c r="BS436" s="100"/>
      <c r="BT436" s="100"/>
      <c r="BU436" s="100"/>
      <c r="BV436" s="100"/>
      <c r="BW436" s="100"/>
      <c r="BX436" s="100"/>
      <c r="BY436" s="100"/>
      <c r="BZ436" s="100"/>
      <c r="CA436" s="100"/>
      <c r="CB436" s="100"/>
      <c r="CC436" s="100"/>
      <c r="CD436" s="100"/>
      <c r="CE436" s="100"/>
      <c r="CF436" s="100"/>
      <c r="CG436" s="100"/>
      <c r="CH436" s="100"/>
      <c r="CI436" s="100"/>
      <c r="CJ436" s="100"/>
      <c r="CK436" s="100"/>
      <c r="CL436" s="100"/>
      <c r="CM436" s="100"/>
      <c r="CN436" s="100"/>
      <c r="CO436" s="100"/>
      <c r="CP436" s="100"/>
      <c r="CQ436" s="100"/>
      <c r="CR436" s="100"/>
      <c r="CS436" s="100"/>
      <c r="CT436" s="100"/>
      <c r="CU436" s="100"/>
      <c r="CV436" s="100"/>
      <c r="CW436" s="100"/>
      <c r="CX436" s="100"/>
      <c r="CY436" s="100"/>
      <c r="CZ436" s="100"/>
      <c r="DA436" s="100"/>
      <c r="DB436" s="100"/>
      <c r="DC436" s="100"/>
      <c r="DD436" s="100"/>
      <c r="DE436" s="100"/>
      <c r="DF436" s="100"/>
      <c r="DG436" s="100"/>
      <c r="DH436" s="100"/>
      <c r="DI436" s="100"/>
      <c r="DJ436" s="100"/>
      <c r="DK436" s="100"/>
      <c r="DL436" s="100"/>
      <c r="DM436" s="100"/>
      <c r="DN436" s="100"/>
      <c r="DO436" s="100"/>
      <c r="DP436" s="100"/>
      <c r="DQ436" s="100"/>
      <c r="DR436" s="100"/>
      <c r="DS436" s="100"/>
      <c r="DT436" s="100"/>
      <c r="DU436" s="100"/>
      <c r="DV436" s="100"/>
      <c r="DW436" s="100"/>
      <c r="DX436" s="100"/>
      <c r="DY436" s="100"/>
      <c r="DZ436" s="100"/>
      <c r="EA436" s="100"/>
      <c r="EB436" s="100"/>
      <c r="EC436" s="100"/>
      <c r="ED436" s="100"/>
      <c r="EE436" s="100"/>
      <c r="EF436" s="100"/>
      <c r="EG436" s="100"/>
      <c r="EH436" s="100"/>
      <c r="EI436" s="100"/>
      <c r="EJ436" s="100"/>
      <c r="EK436" s="100"/>
      <c r="EL436" s="100"/>
      <c r="EM436" s="100"/>
      <c r="EN436" s="100"/>
      <c r="EO436" s="100"/>
      <c r="EP436" s="100"/>
      <c r="EQ436" s="100"/>
      <c r="ER436" s="100"/>
      <c r="ES436" s="100"/>
      <c r="ET436" s="100"/>
      <c r="EU436" s="100"/>
      <c r="EV436" s="100"/>
      <c r="EW436" s="100"/>
      <c r="EX436" s="100"/>
      <c r="EY436" s="100"/>
      <c r="EZ436" s="100"/>
      <c r="FA436" s="100"/>
      <c r="FB436" s="100"/>
      <c r="FC436" s="100"/>
      <c r="FD436" s="100"/>
      <c r="FE436" s="100"/>
      <c r="FF436" s="100"/>
      <c r="FG436" s="100"/>
      <c r="FH436" s="100"/>
      <c r="FI436" s="100"/>
      <c r="FJ436" s="100"/>
      <c r="FK436" s="100"/>
      <c r="FL436" s="100"/>
      <c r="FM436" s="100"/>
      <c r="FN436" s="100"/>
      <c r="FO436" s="100"/>
      <c r="FP436" s="100"/>
      <c r="FQ436" s="100"/>
      <c r="FR436" s="100"/>
      <c r="FS436" s="100"/>
      <c r="FT436" s="100"/>
      <c r="FU436" s="100"/>
      <c r="FV436" s="100"/>
      <c r="FW436" s="100"/>
      <c r="FX436" s="100"/>
      <c r="FY436" s="100"/>
      <c r="FZ436" s="100"/>
      <c r="GA436" s="100"/>
      <c r="GB436" s="100"/>
      <c r="GC436" s="100"/>
      <c r="GD436" s="100"/>
      <c r="GE436" s="100"/>
      <c r="GF436" s="100"/>
      <c r="GG436" s="100"/>
      <c r="GH436" s="100"/>
      <c r="GI436" s="100"/>
      <c r="GJ436" s="100"/>
      <c r="GK436" s="100"/>
      <c r="GL436" s="100"/>
      <c r="GM436" s="100"/>
      <c r="GN436" s="100"/>
      <c r="GO436" s="100"/>
      <c r="GP436" s="100"/>
      <c r="GQ436" s="100"/>
      <c r="GR436" s="100"/>
      <c r="GS436" s="100"/>
      <c r="GT436" s="100"/>
      <c r="GU436" s="100"/>
      <c r="GV436" s="100"/>
      <c r="GW436" s="100"/>
      <c r="GX436" s="100"/>
      <c r="GY436" s="100"/>
      <c r="GZ436" s="100"/>
      <c r="HA436" s="100"/>
      <c r="HB436" s="100"/>
      <c r="HC436" s="100"/>
      <c r="HD436" s="100"/>
      <c r="HE436" s="100"/>
      <c r="HF436" s="100"/>
      <c r="HG436" s="100"/>
      <c r="HH436" s="100"/>
      <c r="HI436" s="100"/>
      <c r="HJ436" s="100"/>
      <c r="HK436" s="100"/>
      <c r="HL436" s="100"/>
      <c r="HM436" s="100"/>
      <c r="HN436" s="100"/>
      <c r="HO436" s="100"/>
      <c r="HP436" s="100"/>
      <c r="HQ436" s="100"/>
      <c r="HR436" s="100"/>
      <c r="HS436" s="100"/>
      <c r="HT436" s="100"/>
      <c r="HU436" s="100"/>
      <c r="HV436" s="100"/>
      <c r="HW436" s="100"/>
      <c r="HX436" s="100"/>
      <c r="HY436" s="100"/>
      <c r="HZ436" s="100"/>
      <c r="IA436" s="100"/>
      <c r="IB436" s="100"/>
      <c r="IC436" s="100"/>
      <c r="ID436" s="100"/>
      <c r="IE436" s="100"/>
      <c r="IF436" s="100"/>
      <c r="IG436" s="100"/>
      <c r="IH436" s="100"/>
      <c r="II436" s="100"/>
      <c r="IJ436" s="100"/>
      <c r="IK436" s="100"/>
      <c r="IL436" s="100"/>
      <c r="IM436" s="100"/>
      <c r="IN436" s="100"/>
      <c r="IO436" s="100"/>
      <c r="IP436" s="100"/>
    </row>
    <row r="437" spans="1:250">
      <c r="A437" s="83" t="s">
        <v>360</v>
      </c>
      <c r="B437" s="4" t="s">
        <v>55</v>
      </c>
      <c r="C437" s="4">
        <v>89</v>
      </c>
      <c r="D437" s="4" t="s">
        <v>386</v>
      </c>
      <c r="E437" s="4">
        <v>87</v>
      </c>
      <c r="F437" s="4">
        <v>93</v>
      </c>
      <c r="G437" s="4">
        <v>93</v>
      </c>
      <c r="H437" s="4">
        <v>79</v>
      </c>
      <c r="I437" s="4">
        <v>80</v>
      </c>
      <c r="J437" s="4">
        <v>89</v>
      </c>
      <c r="K437" s="87" t="s">
        <v>548</v>
      </c>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c r="BF437" s="100"/>
      <c r="BG437" s="100"/>
      <c r="BH437" s="100"/>
      <c r="BI437" s="100"/>
      <c r="BJ437" s="100"/>
      <c r="BK437" s="100"/>
      <c r="BL437" s="100"/>
      <c r="BM437" s="100"/>
      <c r="BN437" s="100"/>
      <c r="BO437" s="100"/>
      <c r="BP437" s="100"/>
      <c r="BQ437" s="100"/>
      <c r="BR437" s="100"/>
      <c r="BS437" s="100"/>
      <c r="BT437" s="100"/>
      <c r="BU437" s="100"/>
      <c r="BV437" s="100"/>
      <c r="BW437" s="100"/>
      <c r="BX437" s="100"/>
      <c r="BY437" s="100"/>
      <c r="BZ437" s="100"/>
      <c r="CA437" s="100"/>
      <c r="CB437" s="100"/>
      <c r="CC437" s="100"/>
      <c r="CD437" s="100"/>
      <c r="CE437" s="100"/>
      <c r="CF437" s="100"/>
      <c r="CG437" s="100"/>
      <c r="CH437" s="100"/>
      <c r="CI437" s="100"/>
      <c r="CJ437" s="100"/>
      <c r="CK437" s="100"/>
      <c r="CL437" s="100"/>
      <c r="CM437" s="100"/>
      <c r="CN437" s="100"/>
      <c r="CO437" s="100"/>
      <c r="CP437" s="100"/>
      <c r="CQ437" s="100"/>
      <c r="CR437" s="100"/>
      <c r="CS437" s="100"/>
      <c r="CT437" s="100"/>
      <c r="CU437" s="100"/>
      <c r="CV437" s="100"/>
      <c r="CW437" s="100"/>
      <c r="CX437" s="100"/>
      <c r="CY437" s="100"/>
      <c r="CZ437" s="100"/>
      <c r="DA437" s="100"/>
      <c r="DB437" s="100"/>
      <c r="DC437" s="100"/>
      <c r="DD437" s="100"/>
      <c r="DE437" s="100"/>
      <c r="DF437" s="100"/>
      <c r="DG437" s="100"/>
      <c r="DH437" s="100"/>
      <c r="DI437" s="100"/>
      <c r="DJ437" s="100"/>
      <c r="DK437" s="100"/>
      <c r="DL437" s="100"/>
      <c r="DM437" s="100"/>
      <c r="DN437" s="100"/>
      <c r="DO437" s="100"/>
      <c r="DP437" s="100"/>
      <c r="DQ437" s="100"/>
      <c r="DR437" s="100"/>
      <c r="DS437" s="100"/>
      <c r="DT437" s="100"/>
      <c r="DU437" s="100"/>
      <c r="DV437" s="100"/>
      <c r="DW437" s="100"/>
      <c r="DX437" s="100"/>
      <c r="DY437" s="100"/>
      <c r="DZ437" s="100"/>
      <c r="EA437" s="100"/>
      <c r="EB437" s="100"/>
      <c r="EC437" s="100"/>
      <c r="ED437" s="100"/>
      <c r="EE437" s="100"/>
      <c r="EF437" s="100"/>
      <c r="EG437" s="100"/>
      <c r="EH437" s="100"/>
      <c r="EI437" s="100"/>
      <c r="EJ437" s="100"/>
      <c r="EK437" s="100"/>
      <c r="EL437" s="100"/>
      <c r="EM437" s="100"/>
      <c r="EN437" s="100"/>
      <c r="EO437" s="100"/>
      <c r="EP437" s="100"/>
      <c r="EQ437" s="100"/>
      <c r="ER437" s="100"/>
      <c r="ES437" s="100"/>
      <c r="ET437" s="100"/>
      <c r="EU437" s="100"/>
      <c r="EV437" s="100"/>
      <c r="EW437" s="100"/>
      <c r="EX437" s="100"/>
      <c r="EY437" s="100"/>
      <c r="EZ437" s="100"/>
      <c r="FA437" s="100"/>
      <c r="FB437" s="100"/>
      <c r="FC437" s="100"/>
      <c r="FD437" s="100"/>
      <c r="FE437" s="100"/>
      <c r="FF437" s="100"/>
      <c r="FG437" s="100"/>
      <c r="FH437" s="100"/>
      <c r="FI437" s="100"/>
      <c r="FJ437" s="100"/>
      <c r="FK437" s="100"/>
      <c r="FL437" s="100"/>
      <c r="FM437" s="100"/>
      <c r="FN437" s="100"/>
      <c r="FO437" s="100"/>
      <c r="FP437" s="100"/>
      <c r="FQ437" s="100"/>
      <c r="FR437" s="100"/>
      <c r="FS437" s="100"/>
      <c r="FT437" s="100"/>
      <c r="FU437" s="100"/>
      <c r="FV437" s="100"/>
      <c r="FW437" s="100"/>
      <c r="FX437" s="100"/>
      <c r="FY437" s="100"/>
      <c r="FZ437" s="100"/>
      <c r="GA437" s="100"/>
      <c r="GB437" s="100"/>
      <c r="GC437" s="100"/>
      <c r="GD437" s="100"/>
      <c r="GE437" s="100"/>
      <c r="GF437" s="100"/>
      <c r="GG437" s="100"/>
      <c r="GH437" s="100"/>
      <c r="GI437" s="100"/>
      <c r="GJ437" s="100"/>
      <c r="GK437" s="100"/>
      <c r="GL437" s="100"/>
      <c r="GM437" s="100"/>
      <c r="GN437" s="100"/>
      <c r="GO437" s="100"/>
      <c r="GP437" s="100"/>
      <c r="GQ437" s="100"/>
      <c r="GR437" s="100"/>
      <c r="GS437" s="100"/>
      <c r="GT437" s="100"/>
      <c r="GU437" s="100"/>
      <c r="GV437" s="100"/>
      <c r="GW437" s="100"/>
      <c r="GX437" s="100"/>
      <c r="GY437" s="100"/>
      <c r="GZ437" s="100"/>
      <c r="HA437" s="100"/>
      <c r="HB437" s="100"/>
      <c r="HC437" s="100"/>
      <c r="HD437" s="100"/>
      <c r="HE437" s="100"/>
      <c r="HF437" s="100"/>
      <c r="HG437" s="100"/>
      <c r="HH437" s="100"/>
      <c r="HI437" s="100"/>
      <c r="HJ437" s="100"/>
      <c r="HK437" s="100"/>
      <c r="HL437" s="100"/>
      <c r="HM437" s="100"/>
      <c r="HN437" s="100"/>
      <c r="HO437" s="100"/>
      <c r="HP437" s="100"/>
      <c r="HQ437" s="100"/>
      <c r="HR437" s="100"/>
      <c r="HS437" s="100"/>
      <c r="HT437" s="100"/>
      <c r="HU437" s="100"/>
      <c r="HV437" s="100"/>
      <c r="HW437" s="100"/>
      <c r="HX437" s="100"/>
      <c r="HY437" s="100"/>
      <c r="HZ437" s="100"/>
      <c r="IA437" s="100"/>
      <c r="IB437" s="100"/>
      <c r="IC437" s="100"/>
      <c r="ID437" s="100"/>
      <c r="IE437" s="100"/>
      <c r="IF437" s="100"/>
      <c r="IG437" s="100"/>
      <c r="IH437" s="100"/>
      <c r="II437" s="100"/>
      <c r="IJ437" s="100"/>
      <c r="IK437" s="100"/>
      <c r="IL437" s="100"/>
      <c r="IM437" s="100"/>
      <c r="IN437" s="100"/>
      <c r="IO437" s="100"/>
      <c r="IP437" s="100"/>
    </row>
    <row r="438" spans="1:250">
      <c r="A438" s="83" t="s">
        <v>361</v>
      </c>
      <c r="B438" s="4" t="s">
        <v>55</v>
      </c>
      <c r="C438" s="4">
        <v>100</v>
      </c>
      <c r="D438" s="4" t="s">
        <v>386</v>
      </c>
      <c r="E438" s="4">
        <v>96</v>
      </c>
      <c r="F438" s="4">
        <v>119</v>
      </c>
      <c r="G438" s="4">
        <v>71</v>
      </c>
      <c r="H438" s="4">
        <v>97</v>
      </c>
      <c r="I438" s="4">
        <v>100</v>
      </c>
      <c r="J438" s="4">
        <v>107</v>
      </c>
      <c r="K438" s="87" t="s">
        <v>536</v>
      </c>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c r="BF438" s="100"/>
      <c r="BG438" s="100"/>
      <c r="BH438" s="100"/>
      <c r="BI438" s="100"/>
      <c r="BJ438" s="100"/>
      <c r="BK438" s="100"/>
      <c r="BL438" s="100"/>
      <c r="BM438" s="100"/>
      <c r="BN438" s="100"/>
      <c r="BO438" s="100"/>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00"/>
      <c r="CP438" s="100"/>
      <c r="CQ438" s="100"/>
      <c r="CR438" s="100"/>
      <c r="CS438" s="100"/>
      <c r="CT438" s="100"/>
      <c r="CU438" s="100"/>
      <c r="CV438" s="100"/>
      <c r="CW438" s="100"/>
      <c r="CX438" s="100"/>
      <c r="CY438" s="100"/>
      <c r="CZ438" s="100"/>
      <c r="DA438" s="100"/>
      <c r="DB438" s="100"/>
      <c r="DC438" s="100"/>
      <c r="DD438" s="100"/>
      <c r="DE438" s="100"/>
      <c r="DF438" s="100"/>
      <c r="DG438" s="100"/>
      <c r="DH438" s="100"/>
      <c r="DI438" s="100"/>
      <c r="DJ438" s="100"/>
      <c r="DK438" s="100"/>
      <c r="DL438" s="100"/>
      <c r="DM438" s="100"/>
      <c r="DN438" s="100"/>
      <c r="DO438" s="100"/>
      <c r="DP438" s="100"/>
      <c r="DQ438" s="100"/>
      <c r="DR438" s="100"/>
      <c r="DS438" s="100"/>
      <c r="DT438" s="100"/>
      <c r="DU438" s="100"/>
      <c r="DV438" s="100"/>
      <c r="DW438" s="100"/>
      <c r="DX438" s="100"/>
      <c r="DY438" s="100"/>
      <c r="DZ438" s="100"/>
      <c r="EA438" s="100"/>
      <c r="EB438" s="100"/>
      <c r="EC438" s="100"/>
      <c r="ED438" s="100"/>
      <c r="EE438" s="100"/>
      <c r="EF438" s="100"/>
      <c r="EG438" s="100"/>
      <c r="EH438" s="100"/>
      <c r="EI438" s="100"/>
      <c r="EJ438" s="100"/>
      <c r="EK438" s="100"/>
      <c r="EL438" s="100"/>
      <c r="EM438" s="100"/>
      <c r="EN438" s="100"/>
      <c r="EO438" s="100"/>
      <c r="EP438" s="100"/>
      <c r="EQ438" s="100"/>
      <c r="ER438" s="100"/>
      <c r="ES438" s="100"/>
      <c r="ET438" s="100"/>
      <c r="EU438" s="100"/>
      <c r="EV438" s="100"/>
      <c r="EW438" s="100"/>
      <c r="EX438" s="100"/>
      <c r="EY438" s="100"/>
      <c r="EZ438" s="100"/>
      <c r="FA438" s="100"/>
      <c r="FB438" s="100"/>
      <c r="FC438" s="100"/>
      <c r="FD438" s="100"/>
      <c r="FE438" s="100"/>
      <c r="FF438" s="100"/>
      <c r="FG438" s="100"/>
      <c r="FH438" s="100"/>
      <c r="FI438" s="100"/>
      <c r="FJ438" s="100"/>
      <c r="FK438" s="100"/>
      <c r="FL438" s="100"/>
      <c r="FM438" s="100"/>
      <c r="FN438" s="100"/>
      <c r="FO438" s="100"/>
      <c r="FP438" s="100"/>
      <c r="FQ438" s="100"/>
      <c r="FR438" s="100"/>
      <c r="FS438" s="100"/>
      <c r="FT438" s="100"/>
      <c r="FU438" s="100"/>
      <c r="FV438" s="100"/>
      <c r="FW438" s="100"/>
      <c r="FX438" s="100"/>
      <c r="FY438" s="100"/>
      <c r="FZ438" s="100"/>
      <c r="GA438" s="100"/>
      <c r="GB438" s="100"/>
      <c r="GC438" s="100"/>
      <c r="GD438" s="100"/>
      <c r="GE438" s="100"/>
      <c r="GF438" s="100"/>
      <c r="GG438" s="100"/>
      <c r="GH438" s="100"/>
      <c r="GI438" s="100"/>
      <c r="GJ438" s="100"/>
      <c r="GK438" s="100"/>
      <c r="GL438" s="100"/>
      <c r="GM438" s="100"/>
      <c r="GN438" s="100"/>
      <c r="GO438" s="100"/>
      <c r="GP438" s="100"/>
      <c r="GQ438" s="100"/>
      <c r="GR438" s="100"/>
      <c r="GS438" s="100"/>
      <c r="GT438" s="100"/>
      <c r="GU438" s="100"/>
      <c r="GV438" s="100"/>
      <c r="GW438" s="100"/>
      <c r="GX438" s="100"/>
      <c r="GY438" s="100"/>
      <c r="GZ438" s="100"/>
      <c r="HA438" s="100"/>
      <c r="HB438" s="100"/>
      <c r="HC438" s="100"/>
      <c r="HD438" s="100"/>
      <c r="HE438" s="100"/>
      <c r="HF438" s="100"/>
      <c r="HG438" s="100"/>
      <c r="HH438" s="100"/>
      <c r="HI438" s="100"/>
      <c r="HJ438" s="100"/>
      <c r="HK438" s="100"/>
      <c r="HL438" s="100"/>
      <c r="HM438" s="100"/>
      <c r="HN438" s="100"/>
      <c r="HO438" s="100"/>
      <c r="HP438" s="100"/>
      <c r="HQ438" s="100"/>
      <c r="HR438" s="100"/>
      <c r="HS438" s="100"/>
      <c r="HT438" s="100"/>
      <c r="HU438" s="100"/>
      <c r="HV438" s="100"/>
      <c r="HW438" s="100"/>
      <c r="HX438" s="100"/>
      <c r="HY438" s="100"/>
      <c r="HZ438" s="100"/>
      <c r="IA438" s="100"/>
      <c r="IB438" s="100"/>
      <c r="IC438" s="100"/>
      <c r="ID438" s="100"/>
      <c r="IE438" s="100"/>
      <c r="IF438" s="100"/>
      <c r="IG438" s="100"/>
      <c r="IH438" s="100"/>
      <c r="II438" s="100"/>
      <c r="IJ438" s="100"/>
      <c r="IK438" s="100"/>
      <c r="IL438" s="100"/>
      <c r="IM438" s="100"/>
      <c r="IN438" s="100"/>
      <c r="IO438" s="100"/>
      <c r="IP438" s="100"/>
    </row>
    <row r="439" spans="1:250">
      <c r="A439" s="83" t="s">
        <v>362</v>
      </c>
      <c r="B439" s="4" t="s">
        <v>55</v>
      </c>
      <c r="C439" s="4" t="s">
        <v>14</v>
      </c>
      <c r="D439" s="4" t="s">
        <v>386</v>
      </c>
      <c r="E439" s="4">
        <v>120</v>
      </c>
      <c r="F439" s="4" t="s">
        <v>14</v>
      </c>
      <c r="G439" s="4">
        <v>86</v>
      </c>
      <c r="H439" s="4" t="s">
        <v>14</v>
      </c>
      <c r="I439" s="4" t="s">
        <v>14</v>
      </c>
      <c r="J439" s="4" t="s">
        <v>14</v>
      </c>
      <c r="K439" s="87" t="s">
        <v>536</v>
      </c>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c r="BF439" s="100"/>
      <c r="BG439" s="100"/>
      <c r="BH439" s="100"/>
      <c r="BI439" s="100"/>
      <c r="BJ439" s="100"/>
      <c r="BK439" s="100"/>
      <c r="BL439" s="100"/>
      <c r="BM439" s="100"/>
      <c r="BN439" s="100"/>
      <c r="BO439" s="100"/>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00"/>
      <c r="CP439" s="100"/>
      <c r="CQ439" s="100"/>
      <c r="CR439" s="100"/>
      <c r="CS439" s="100"/>
      <c r="CT439" s="100"/>
      <c r="CU439" s="100"/>
      <c r="CV439" s="100"/>
      <c r="CW439" s="100"/>
      <c r="CX439" s="100"/>
      <c r="CY439" s="100"/>
      <c r="CZ439" s="100"/>
      <c r="DA439" s="100"/>
      <c r="DB439" s="100"/>
      <c r="DC439" s="100"/>
      <c r="DD439" s="100"/>
      <c r="DE439" s="100"/>
      <c r="DF439" s="100"/>
      <c r="DG439" s="100"/>
      <c r="DH439" s="100"/>
      <c r="DI439" s="100"/>
      <c r="DJ439" s="100"/>
      <c r="DK439" s="100"/>
      <c r="DL439" s="100"/>
      <c r="DM439" s="100"/>
      <c r="DN439" s="100"/>
      <c r="DO439" s="100"/>
      <c r="DP439" s="100"/>
      <c r="DQ439" s="100"/>
      <c r="DR439" s="100"/>
      <c r="DS439" s="100"/>
      <c r="DT439" s="100"/>
      <c r="DU439" s="100"/>
      <c r="DV439" s="100"/>
      <c r="DW439" s="100"/>
      <c r="DX439" s="100"/>
      <c r="DY439" s="100"/>
      <c r="DZ439" s="100"/>
      <c r="EA439" s="100"/>
      <c r="EB439" s="100"/>
      <c r="EC439" s="100"/>
      <c r="ED439" s="100"/>
      <c r="EE439" s="100"/>
      <c r="EF439" s="100"/>
      <c r="EG439" s="100"/>
      <c r="EH439" s="100"/>
      <c r="EI439" s="100"/>
      <c r="EJ439" s="100"/>
      <c r="EK439" s="100"/>
      <c r="EL439" s="100"/>
      <c r="EM439" s="100"/>
      <c r="EN439" s="100"/>
      <c r="EO439" s="100"/>
      <c r="EP439" s="100"/>
      <c r="EQ439" s="100"/>
      <c r="ER439" s="100"/>
      <c r="ES439" s="100"/>
      <c r="ET439" s="100"/>
      <c r="EU439" s="100"/>
      <c r="EV439" s="100"/>
      <c r="EW439" s="100"/>
      <c r="EX439" s="100"/>
      <c r="EY439" s="100"/>
      <c r="EZ439" s="100"/>
      <c r="FA439" s="100"/>
      <c r="FB439" s="100"/>
      <c r="FC439" s="100"/>
      <c r="FD439" s="100"/>
      <c r="FE439" s="100"/>
      <c r="FF439" s="100"/>
      <c r="FG439" s="100"/>
      <c r="FH439" s="100"/>
      <c r="FI439" s="100"/>
      <c r="FJ439" s="100"/>
      <c r="FK439" s="100"/>
      <c r="FL439" s="100"/>
      <c r="FM439" s="100"/>
      <c r="FN439" s="100"/>
      <c r="FO439" s="100"/>
      <c r="FP439" s="100"/>
      <c r="FQ439" s="100"/>
      <c r="FR439" s="100"/>
      <c r="FS439" s="100"/>
      <c r="FT439" s="100"/>
      <c r="FU439" s="100"/>
      <c r="FV439" s="100"/>
      <c r="FW439" s="100"/>
      <c r="FX439" s="100"/>
      <c r="FY439" s="100"/>
      <c r="FZ439" s="100"/>
      <c r="GA439" s="100"/>
      <c r="GB439" s="100"/>
      <c r="GC439" s="100"/>
      <c r="GD439" s="100"/>
      <c r="GE439" s="100"/>
      <c r="GF439" s="100"/>
      <c r="GG439" s="100"/>
      <c r="GH439" s="100"/>
      <c r="GI439" s="100"/>
      <c r="GJ439" s="100"/>
      <c r="GK439" s="100"/>
      <c r="GL439" s="100"/>
      <c r="GM439" s="100"/>
      <c r="GN439" s="100"/>
      <c r="GO439" s="100"/>
      <c r="GP439" s="100"/>
      <c r="GQ439" s="100"/>
      <c r="GR439" s="100"/>
      <c r="GS439" s="100"/>
      <c r="GT439" s="100"/>
      <c r="GU439" s="100"/>
      <c r="GV439" s="100"/>
      <c r="GW439" s="100"/>
      <c r="GX439" s="100"/>
      <c r="GY439" s="100"/>
      <c r="GZ439" s="100"/>
      <c r="HA439" s="100"/>
      <c r="HB439" s="100"/>
      <c r="HC439" s="100"/>
      <c r="HD439" s="100"/>
      <c r="HE439" s="100"/>
      <c r="HF439" s="100"/>
      <c r="HG439" s="100"/>
      <c r="HH439" s="100"/>
      <c r="HI439" s="100"/>
      <c r="HJ439" s="100"/>
      <c r="HK439" s="100"/>
      <c r="HL439" s="100"/>
      <c r="HM439" s="100"/>
      <c r="HN439" s="100"/>
      <c r="HO439" s="100"/>
      <c r="HP439" s="100"/>
      <c r="HQ439" s="100"/>
      <c r="HR439" s="100"/>
      <c r="HS439" s="100"/>
      <c r="HT439" s="100"/>
      <c r="HU439" s="100"/>
      <c r="HV439" s="100"/>
      <c r="HW439" s="100"/>
      <c r="HX439" s="100"/>
      <c r="HY439" s="100"/>
      <c r="HZ439" s="100"/>
      <c r="IA439" s="100"/>
      <c r="IB439" s="100"/>
      <c r="IC439" s="100"/>
      <c r="ID439" s="100"/>
      <c r="IE439" s="100"/>
      <c r="IF439" s="100"/>
      <c r="IG439" s="100"/>
      <c r="IH439" s="100"/>
      <c r="II439" s="100"/>
      <c r="IJ439" s="100"/>
      <c r="IK439" s="100"/>
      <c r="IL439" s="100"/>
      <c r="IM439" s="100"/>
      <c r="IN439" s="100"/>
      <c r="IO439" s="100"/>
      <c r="IP439" s="100"/>
    </row>
    <row r="440" spans="1:250">
      <c r="A440" s="83" t="s">
        <v>363</v>
      </c>
      <c r="B440" s="4" t="s">
        <v>55</v>
      </c>
      <c r="C440" s="4">
        <v>106</v>
      </c>
      <c r="D440" s="4" t="s">
        <v>386</v>
      </c>
      <c r="E440" s="4">
        <v>101</v>
      </c>
      <c r="F440" s="4">
        <v>133</v>
      </c>
      <c r="G440" s="4">
        <v>67</v>
      </c>
      <c r="H440" s="4">
        <v>89</v>
      </c>
      <c r="I440" s="4">
        <v>98</v>
      </c>
      <c r="J440" s="4">
        <v>119</v>
      </c>
      <c r="K440" s="87" t="s">
        <v>536</v>
      </c>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c r="BF440" s="100"/>
      <c r="BG440" s="100"/>
      <c r="BH440" s="100"/>
      <c r="BI440" s="100"/>
      <c r="BJ440" s="100"/>
      <c r="BK440" s="100"/>
      <c r="BL440" s="100"/>
      <c r="BM440" s="100"/>
      <c r="BN440" s="100"/>
      <c r="BO440" s="100"/>
      <c r="BP440" s="100"/>
      <c r="BQ440" s="100"/>
      <c r="BR440" s="100"/>
      <c r="BS440" s="100"/>
      <c r="BT440" s="100"/>
      <c r="BU440" s="100"/>
      <c r="BV440" s="100"/>
      <c r="BW440" s="100"/>
      <c r="BX440" s="100"/>
      <c r="BY440" s="100"/>
      <c r="BZ440" s="100"/>
      <c r="CA440" s="100"/>
      <c r="CB440" s="100"/>
      <c r="CC440" s="100"/>
      <c r="CD440" s="100"/>
      <c r="CE440" s="100"/>
      <c r="CF440" s="100"/>
      <c r="CG440" s="100"/>
      <c r="CH440" s="100"/>
      <c r="CI440" s="100"/>
      <c r="CJ440" s="100"/>
      <c r="CK440" s="100"/>
      <c r="CL440" s="100"/>
      <c r="CM440" s="100"/>
      <c r="CN440" s="100"/>
      <c r="CO440" s="100"/>
      <c r="CP440" s="100"/>
      <c r="CQ440" s="100"/>
      <c r="CR440" s="100"/>
      <c r="CS440" s="100"/>
      <c r="CT440" s="100"/>
      <c r="CU440" s="100"/>
      <c r="CV440" s="100"/>
      <c r="CW440" s="100"/>
      <c r="CX440" s="100"/>
      <c r="CY440" s="100"/>
      <c r="CZ440" s="100"/>
      <c r="DA440" s="100"/>
      <c r="DB440" s="100"/>
      <c r="DC440" s="100"/>
      <c r="DD440" s="100"/>
      <c r="DE440" s="100"/>
      <c r="DF440" s="100"/>
      <c r="DG440" s="100"/>
      <c r="DH440" s="100"/>
      <c r="DI440" s="100"/>
      <c r="DJ440" s="100"/>
      <c r="DK440" s="100"/>
      <c r="DL440" s="100"/>
      <c r="DM440" s="100"/>
      <c r="DN440" s="100"/>
      <c r="DO440" s="100"/>
      <c r="DP440" s="100"/>
      <c r="DQ440" s="100"/>
      <c r="DR440" s="100"/>
      <c r="DS440" s="100"/>
      <c r="DT440" s="100"/>
      <c r="DU440" s="100"/>
      <c r="DV440" s="100"/>
      <c r="DW440" s="100"/>
      <c r="DX440" s="100"/>
      <c r="DY440" s="100"/>
      <c r="DZ440" s="100"/>
      <c r="EA440" s="100"/>
      <c r="EB440" s="100"/>
      <c r="EC440" s="100"/>
      <c r="ED440" s="100"/>
      <c r="EE440" s="100"/>
      <c r="EF440" s="100"/>
      <c r="EG440" s="100"/>
      <c r="EH440" s="100"/>
      <c r="EI440" s="100"/>
      <c r="EJ440" s="100"/>
      <c r="EK440" s="100"/>
      <c r="EL440" s="100"/>
      <c r="EM440" s="100"/>
      <c r="EN440" s="100"/>
      <c r="EO440" s="100"/>
      <c r="EP440" s="100"/>
      <c r="EQ440" s="100"/>
      <c r="ER440" s="100"/>
      <c r="ES440" s="100"/>
      <c r="ET440" s="100"/>
      <c r="EU440" s="100"/>
      <c r="EV440" s="100"/>
      <c r="EW440" s="100"/>
      <c r="EX440" s="100"/>
      <c r="EY440" s="100"/>
      <c r="EZ440" s="100"/>
      <c r="FA440" s="100"/>
      <c r="FB440" s="100"/>
      <c r="FC440" s="100"/>
      <c r="FD440" s="100"/>
      <c r="FE440" s="100"/>
      <c r="FF440" s="100"/>
      <c r="FG440" s="100"/>
      <c r="FH440" s="100"/>
      <c r="FI440" s="100"/>
      <c r="FJ440" s="100"/>
      <c r="FK440" s="100"/>
      <c r="FL440" s="100"/>
      <c r="FM440" s="100"/>
      <c r="FN440" s="100"/>
      <c r="FO440" s="100"/>
      <c r="FP440" s="100"/>
      <c r="FQ440" s="100"/>
      <c r="FR440" s="100"/>
      <c r="FS440" s="100"/>
      <c r="FT440" s="100"/>
      <c r="FU440" s="100"/>
      <c r="FV440" s="100"/>
      <c r="FW440" s="100"/>
      <c r="FX440" s="100"/>
      <c r="FY440" s="100"/>
      <c r="FZ440" s="100"/>
      <c r="GA440" s="100"/>
      <c r="GB440" s="100"/>
      <c r="GC440" s="100"/>
      <c r="GD440" s="100"/>
      <c r="GE440" s="100"/>
      <c r="GF440" s="100"/>
      <c r="GG440" s="100"/>
      <c r="GH440" s="100"/>
      <c r="GI440" s="100"/>
      <c r="GJ440" s="100"/>
      <c r="GK440" s="100"/>
      <c r="GL440" s="100"/>
      <c r="GM440" s="100"/>
      <c r="GN440" s="100"/>
      <c r="GO440" s="100"/>
      <c r="GP440" s="100"/>
      <c r="GQ440" s="100"/>
      <c r="GR440" s="100"/>
      <c r="GS440" s="100"/>
      <c r="GT440" s="100"/>
      <c r="GU440" s="100"/>
      <c r="GV440" s="100"/>
      <c r="GW440" s="100"/>
      <c r="GX440" s="100"/>
      <c r="GY440" s="100"/>
      <c r="GZ440" s="100"/>
      <c r="HA440" s="100"/>
      <c r="HB440" s="100"/>
      <c r="HC440" s="100"/>
      <c r="HD440" s="100"/>
      <c r="HE440" s="100"/>
      <c r="HF440" s="100"/>
      <c r="HG440" s="100"/>
      <c r="HH440" s="100"/>
      <c r="HI440" s="100"/>
      <c r="HJ440" s="100"/>
      <c r="HK440" s="100"/>
      <c r="HL440" s="100"/>
      <c r="HM440" s="100"/>
      <c r="HN440" s="100"/>
      <c r="HO440" s="100"/>
      <c r="HP440" s="100"/>
      <c r="HQ440" s="100"/>
      <c r="HR440" s="100"/>
      <c r="HS440" s="100"/>
      <c r="HT440" s="100"/>
      <c r="HU440" s="100"/>
      <c r="HV440" s="100"/>
      <c r="HW440" s="100"/>
      <c r="HX440" s="100"/>
      <c r="HY440" s="100"/>
      <c r="HZ440" s="100"/>
      <c r="IA440" s="100"/>
      <c r="IB440" s="100"/>
      <c r="IC440" s="100"/>
      <c r="ID440" s="100"/>
      <c r="IE440" s="100"/>
      <c r="IF440" s="100"/>
      <c r="IG440" s="100"/>
      <c r="IH440" s="100"/>
      <c r="II440" s="100"/>
      <c r="IJ440" s="100"/>
      <c r="IK440" s="100"/>
      <c r="IL440" s="100"/>
      <c r="IM440" s="100"/>
      <c r="IN440" s="100"/>
      <c r="IO440" s="100"/>
      <c r="IP440" s="100"/>
    </row>
    <row r="441" spans="1:250">
      <c r="A441" s="83" t="s">
        <v>364</v>
      </c>
      <c r="B441" s="4" t="s">
        <v>55</v>
      </c>
      <c r="C441" s="4">
        <v>92</v>
      </c>
      <c r="D441" s="4" t="s">
        <v>386</v>
      </c>
      <c r="E441" s="4">
        <v>114</v>
      </c>
      <c r="F441" s="4">
        <v>93</v>
      </c>
      <c r="G441" s="4">
        <v>74</v>
      </c>
      <c r="H441" s="4">
        <v>75</v>
      </c>
      <c r="I441" s="4">
        <v>88</v>
      </c>
      <c r="J441" s="4">
        <v>79</v>
      </c>
      <c r="K441" s="87" t="s">
        <v>536</v>
      </c>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c r="BF441" s="100"/>
      <c r="BG441" s="100"/>
      <c r="BH441" s="100"/>
      <c r="BI441" s="100"/>
      <c r="BJ441" s="100"/>
      <c r="BK441" s="100"/>
      <c r="BL441" s="100"/>
      <c r="BM441" s="100"/>
      <c r="BN441" s="100"/>
      <c r="BO441" s="100"/>
      <c r="BP441" s="100"/>
      <c r="BQ441" s="100"/>
      <c r="BR441" s="100"/>
      <c r="BS441" s="100"/>
      <c r="BT441" s="100"/>
      <c r="BU441" s="100"/>
      <c r="BV441" s="100"/>
      <c r="BW441" s="100"/>
      <c r="BX441" s="100"/>
      <c r="BY441" s="100"/>
      <c r="BZ441" s="100"/>
      <c r="CA441" s="100"/>
      <c r="CB441" s="100"/>
      <c r="CC441" s="100"/>
      <c r="CD441" s="100"/>
      <c r="CE441" s="100"/>
      <c r="CF441" s="100"/>
      <c r="CG441" s="100"/>
      <c r="CH441" s="100"/>
      <c r="CI441" s="100"/>
      <c r="CJ441" s="100"/>
      <c r="CK441" s="100"/>
      <c r="CL441" s="100"/>
      <c r="CM441" s="100"/>
      <c r="CN441" s="100"/>
      <c r="CO441" s="100"/>
      <c r="CP441" s="100"/>
      <c r="CQ441" s="100"/>
      <c r="CR441" s="100"/>
      <c r="CS441" s="100"/>
      <c r="CT441" s="100"/>
      <c r="CU441" s="100"/>
      <c r="CV441" s="100"/>
      <c r="CW441" s="100"/>
      <c r="CX441" s="100"/>
      <c r="CY441" s="100"/>
      <c r="CZ441" s="100"/>
      <c r="DA441" s="100"/>
      <c r="DB441" s="100"/>
      <c r="DC441" s="100"/>
      <c r="DD441" s="100"/>
      <c r="DE441" s="100"/>
      <c r="DF441" s="100"/>
      <c r="DG441" s="100"/>
      <c r="DH441" s="100"/>
      <c r="DI441" s="100"/>
      <c r="DJ441" s="100"/>
      <c r="DK441" s="100"/>
      <c r="DL441" s="100"/>
      <c r="DM441" s="100"/>
      <c r="DN441" s="100"/>
      <c r="DO441" s="100"/>
      <c r="DP441" s="100"/>
      <c r="DQ441" s="100"/>
      <c r="DR441" s="100"/>
      <c r="DS441" s="100"/>
      <c r="DT441" s="100"/>
      <c r="DU441" s="100"/>
      <c r="DV441" s="100"/>
      <c r="DW441" s="100"/>
      <c r="DX441" s="100"/>
      <c r="DY441" s="100"/>
      <c r="DZ441" s="100"/>
      <c r="EA441" s="100"/>
      <c r="EB441" s="100"/>
      <c r="EC441" s="100"/>
      <c r="ED441" s="100"/>
      <c r="EE441" s="100"/>
      <c r="EF441" s="100"/>
      <c r="EG441" s="100"/>
      <c r="EH441" s="100"/>
      <c r="EI441" s="100"/>
      <c r="EJ441" s="100"/>
      <c r="EK441" s="100"/>
      <c r="EL441" s="100"/>
      <c r="EM441" s="100"/>
      <c r="EN441" s="100"/>
      <c r="EO441" s="100"/>
      <c r="EP441" s="100"/>
      <c r="EQ441" s="100"/>
      <c r="ER441" s="100"/>
      <c r="ES441" s="100"/>
      <c r="ET441" s="100"/>
      <c r="EU441" s="100"/>
      <c r="EV441" s="100"/>
      <c r="EW441" s="100"/>
      <c r="EX441" s="100"/>
      <c r="EY441" s="100"/>
      <c r="EZ441" s="100"/>
      <c r="FA441" s="100"/>
      <c r="FB441" s="100"/>
      <c r="FC441" s="100"/>
      <c r="FD441" s="100"/>
      <c r="FE441" s="100"/>
      <c r="FF441" s="100"/>
      <c r="FG441" s="100"/>
      <c r="FH441" s="100"/>
      <c r="FI441" s="100"/>
      <c r="FJ441" s="100"/>
      <c r="FK441" s="100"/>
      <c r="FL441" s="100"/>
      <c r="FM441" s="100"/>
      <c r="FN441" s="100"/>
      <c r="FO441" s="100"/>
      <c r="FP441" s="100"/>
      <c r="FQ441" s="100"/>
      <c r="FR441" s="100"/>
      <c r="FS441" s="100"/>
      <c r="FT441" s="100"/>
      <c r="FU441" s="100"/>
      <c r="FV441" s="100"/>
      <c r="FW441" s="100"/>
      <c r="FX441" s="100"/>
      <c r="FY441" s="100"/>
      <c r="FZ441" s="100"/>
      <c r="GA441" s="100"/>
      <c r="GB441" s="100"/>
      <c r="GC441" s="100"/>
      <c r="GD441" s="100"/>
      <c r="GE441" s="100"/>
      <c r="GF441" s="100"/>
      <c r="GG441" s="100"/>
      <c r="GH441" s="100"/>
      <c r="GI441" s="100"/>
      <c r="GJ441" s="100"/>
      <c r="GK441" s="100"/>
      <c r="GL441" s="100"/>
      <c r="GM441" s="100"/>
      <c r="GN441" s="100"/>
      <c r="GO441" s="100"/>
      <c r="GP441" s="100"/>
      <c r="GQ441" s="100"/>
      <c r="GR441" s="100"/>
      <c r="GS441" s="100"/>
      <c r="GT441" s="100"/>
      <c r="GU441" s="100"/>
      <c r="GV441" s="100"/>
      <c r="GW441" s="100"/>
      <c r="GX441" s="100"/>
      <c r="GY441" s="100"/>
      <c r="GZ441" s="100"/>
      <c r="HA441" s="100"/>
      <c r="HB441" s="100"/>
      <c r="HC441" s="100"/>
      <c r="HD441" s="100"/>
      <c r="HE441" s="100"/>
      <c r="HF441" s="100"/>
      <c r="HG441" s="100"/>
      <c r="HH441" s="100"/>
      <c r="HI441" s="100"/>
      <c r="HJ441" s="100"/>
      <c r="HK441" s="100"/>
      <c r="HL441" s="100"/>
      <c r="HM441" s="100"/>
      <c r="HN441" s="100"/>
      <c r="HO441" s="100"/>
      <c r="HP441" s="100"/>
      <c r="HQ441" s="100"/>
      <c r="HR441" s="100"/>
      <c r="HS441" s="100"/>
      <c r="HT441" s="100"/>
      <c r="HU441" s="100"/>
      <c r="HV441" s="100"/>
      <c r="HW441" s="100"/>
      <c r="HX441" s="100"/>
      <c r="HY441" s="100"/>
      <c r="HZ441" s="100"/>
      <c r="IA441" s="100"/>
      <c r="IB441" s="100"/>
      <c r="IC441" s="100"/>
      <c r="ID441" s="100"/>
      <c r="IE441" s="100"/>
      <c r="IF441" s="100"/>
      <c r="IG441" s="100"/>
      <c r="IH441" s="100"/>
      <c r="II441" s="100"/>
      <c r="IJ441" s="100"/>
      <c r="IK441" s="100"/>
      <c r="IL441" s="100"/>
      <c r="IM441" s="100"/>
      <c r="IN441" s="100"/>
      <c r="IO441" s="100"/>
      <c r="IP441" s="100"/>
    </row>
    <row r="442" spans="1:250">
      <c r="A442" s="83" t="s">
        <v>365</v>
      </c>
      <c r="B442" s="4" t="s">
        <v>55</v>
      </c>
      <c r="C442" s="4" t="s">
        <v>14</v>
      </c>
      <c r="D442" s="4" t="s">
        <v>386</v>
      </c>
      <c r="E442" s="4">
        <v>75</v>
      </c>
      <c r="F442" s="4">
        <v>106</v>
      </c>
      <c r="G442" s="4">
        <v>84</v>
      </c>
      <c r="H442" s="4" t="s">
        <v>14</v>
      </c>
      <c r="I442" s="4" t="s">
        <v>14</v>
      </c>
      <c r="J442" s="4" t="s">
        <v>14</v>
      </c>
      <c r="K442" s="87" t="s">
        <v>568</v>
      </c>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c r="BF442" s="100"/>
      <c r="BG442" s="100"/>
      <c r="BH442" s="100"/>
      <c r="BI442" s="100"/>
      <c r="BJ442" s="100"/>
      <c r="BK442" s="100"/>
      <c r="BL442" s="100"/>
      <c r="BM442" s="100"/>
      <c r="BN442" s="100"/>
      <c r="BO442" s="100"/>
      <c r="BP442" s="100"/>
      <c r="BQ442" s="100"/>
      <c r="BR442" s="100"/>
      <c r="BS442" s="100"/>
      <c r="BT442" s="100"/>
      <c r="BU442" s="100"/>
      <c r="BV442" s="100"/>
      <c r="BW442" s="100"/>
      <c r="BX442" s="100"/>
      <c r="BY442" s="100"/>
      <c r="BZ442" s="100"/>
      <c r="CA442" s="100"/>
      <c r="CB442" s="100"/>
      <c r="CC442" s="100"/>
      <c r="CD442" s="100"/>
      <c r="CE442" s="100"/>
      <c r="CF442" s="100"/>
      <c r="CG442" s="100"/>
      <c r="CH442" s="100"/>
      <c r="CI442" s="100"/>
      <c r="CJ442" s="100"/>
      <c r="CK442" s="100"/>
      <c r="CL442" s="100"/>
      <c r="CM442" s="100"/>
      <c r="CN442" s="100"/>
      <c r="CO442" s="100"/>
      <c r="CP442" s="100"/>
      <c r="CQ442" s="100"/>
      <c r="CR442" s="100"/>
      <c r="CS442" s="100"/>
      <c r="CT442" s="100"/>
      <c r="CU442" s="100"/>
      <c r="CV442" s="100"/>
      <c r="CW442" s="100"/>
      <c r="CX442" s="100"/>
      <c r="CY442" s="100"/>
      <c r="CZ442" s="100"/>
      <c r="DA442" s="100"/>
      <c r="DB442" s="100"/>
      <c r="DC442" s="100"/>
      <c r="DD442" s="100"/>
      <c r="DE442" s="100"/>
      <c r="DF442" s="100"/>
      <c r="DG442" s="100"/>
      <c r="DH442" s="100"/>
      <c r="DI442" s="100"/>
      <c r="DJ442" s="100"/>
      <c r="DK442" s="100"/>
      <c r="DL442" s="100"/>
      <c r="DM442" s="100"/>
      <c r="DN442" s="100"/>
      <c r="DO442" s="100"/>
      <c r="DP442" s="100"/>
      <c r="DQ442" s="100"/>
      <c r="DR442" s="100"/>
      <c r="DS442" s="100"/>
      <c r="DT442" s="100"/>
      <c r="DU442" s="100"/>
      <c r="DV442" s="100"/>
      <c r="DW442" s="100"/>
      <c r="DX442" s="100"/>
      <c r="DY442" s="100"/>
      <c r="DZ442" s="100"/>
      <c r="EA442" s="100"/>
      <c r="EB442" s="100"/>
      <c r="EC442" s="100"/>
      <c r="ED442" s="100"/>
      <c r="EE442" s="100"/>
      <c r="EF442" s="100"/>
      <c r="EG442" s="100"/>
      <c r="EH442" s="100"/>
      <c r="EI442" s="100"/>
      <c r="EJ442" s="100"/>
      <c r="EK442" s="100"/>
      <c r="EL442" s="100"/>
      <c r="EM442" s="100"/>
      <c r="EN442" s="100"/>
      <c r="EO442" s="100"/>
      <c r="EP442" s="100"/>
      <c r="EQ442" s="100"/>
      <c r="ER442" s="100"/>
      <c r="ES442" s="100"/>
      <c r="ET442" s="100"/>
      <c r="EU442" s="100"/>
      <c r="EV442" s="100"/>
      <c r="EW442" s="100"/>
      <c r="EX442" s="100"/>
      <c r="EY442" s="100"/>
      <c r="EZ442" s="100"/>
      <c r="FA442" s="100"/>
      <c r="FB442" s="100"/>
      <c r="FC442" s="100"/>
      <c r="FD442" s="100"/>
      <c r="FE442" s="100"/>
      <c r="FF442" s="100"/>
      <c r="FG442" s="100"/>
      <c r="FH442" s="100"/>
      <c r="FI442" s="100"/>
      <c r="FJ442" s="100"/>
      <c r="FK442" s="100"/>
      <c r="FL442" s="100"/>
      <c r="FM442" s="100"/>
      <c r="FN442" s="100"/>
      <c r="FO442" s="100"/>
      <c r="FP442" s="100"/>
      <c r="FQ442" s="100"/>
      <c r="FR442" s="100"/>
      <c r="FS442" s="100"/>
      <c r="FT442" s="100"/>
      <c r="FU442" s="100"/>
      <c r="FV442" s="100"/>
      <c r="FW442" s="100"/>
      <c r="FX442" s="100"/>
      <c r="FY442" s="100"/>
      <c r="FZ442" s="100"/>
      <c r="GA442" s="100"/>
      <c r="GB442" s="100"/>
      <c r="GC442" s="100"/>
      <c r="GD442" s="100"/>
      <c r="GE442" s="100"/>
      <c r="GF442" s="100"/>
      <c r="GG442" s="100"/>
      <c r="GH442" s="100"/>
      <c r="GI442" s="100"/>
      <c r="GJ442" s="100"/>
      <c r="GK442" s="100"/>
      <c r="GL442" s="100"/>
      <c r="GM442" s="100"/>
      <c r="GN442" s="100"/>
      <c r="GO442" s="100"/>
      <c r="GP442" s="100"/>
      <c r="GQ442" s="100"/>
      <c r="GR442" s="100"/>
      <c r="GS442" s="100"/>
      <c r="GT442" s="100"/>
      <c r="GU442" s="100"/>
      <c r="GV442" s="100"/>
      <c r="GW442" s="100"/>
      <c r="GX442" s="100"/>
      <c r="GY442" s="100"/>
      <c r="GZ442" s="100"/>
      <c r="HA442" s="100"/>
      <c r="HB442" s="100"/>
      <c r="HC442" s="100"/>
      <c r="HD442" s="100"/>
      <c r="HE442" s="100"/>
      <c r="HF442" s="100"/>
      <c r="HG442" s="100"/>
      <c r="HH442" s="100"/>
      <c r="HI442" s="100"/>
      <c r="HJ442" s="100"/>
      <c r="HK442" s="100"/>
      <c r="HL442" s="100"/>
      <c r="HM442" s="100"/>
      <c r="HN442" s="100"/>
      <c r="HO442" s="100"/>
      <c r="HP442" s="100"/>
      <c r="HQ442" s="100"/>
      <c r="HR442" s="100"/>
      <c r="HS442" s="100"/>
      <c r="HT442" s="100"/>
      <c r="HU442" s="100"/>
      <c r="HV442" s="100"/>
      <c r="HW442" s="100"/>
      <c r="HX442" s="100"/>
      <c r="HY442" s="100"/>
      <c r="HZ442" s="100"/>
      <c r="IA442" s="100"/>
      <c r="IB442" s="100"/>
      <c r="IC442" s="100"/>
      <c r="ID442" s="100"/>
      <c r="IE442" s="100"/>
      <c r="IF442" s="100"/>
      <c r="IG442" s="100"/>
      <c r="IH442" s="100"/>
      <c r="II442" s="100"/>
      <c r="IJ442" s="100"/>
      <c r="IK442" s="100"/>
      <c r="IL442" s="100"/>
      <c r="IM442" s="100"/>
      <c r="IN442" s="100"/>
      <c r="IO442" s="100"/>
      <c r="IP442" s="100"/>
    </row>
    <row r="443" spans="1:250">
      <c r="A443" s="83" t="s">
        <v>366</v>
      </c>
      <c r="B443" s="4" t="s">
        <v>55</v>
      </c>
      <c r="C443" s="4" t="s">
        <v>14</v>
      </c>
      <c r="D443" s="4" t="s">
        <v>386</v>
      </c>
      <c r="E443" s="4">
        <v>98</v>
      </c>
      <c r="F443" s="4" t="s">
        <v>14</v>
      </c>
      <c r="G443" s="4">
        <v>76</v>
      </c>
      <c r="H443" s="4" t="s">
        <v>14</v>
      </c>
      <c r="I443" s="4" t="s">
        <v>14</v>
      </c>
      <c r="J443" s="4" t="s">
        <v>14</v>
      </c>
      <c r="K443" s="87" t="s">
        <v>568</v>
      </c>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c r="BF443" s="100"/>
      <c r="BG443" s="100"/>
      <c r="BH443" s="100"/>
      <c r="BI443" s="100"/>
      <c r="BJ443" s="100"/>
      <c r="BK443" s="100"/>
      <c r="BL443" s="100"/>
      <c r="BM443" s="100"/>
      <c r="BN443" s="100"/>
      <c r="BO443" s="100"/>
      <c r="BP443" s="100"/>
      <c r="BQ443" s="100"/>
      <c r="BR443" s="100"/>
      <c r="BS443" s="100"/>
      <c r="BT443" s="100"/>
      <c r="BU443" s="100"/>
      <c r="BV443" s="100"/>
      <c r="BW443" s="100"/>
      <c r="BX443" s="100"/>
      <c r="BY443" s="100"/>
      <c r="BZ443" s="100"/>
      <c r="CA443" s="100"/>
      <c r="CB443" s="100"/>
      <c r="CC443" s="100"/>
      <c r="CD443" s="100"/>
      <c r="CE443" s="100"/>
      <c r="CF443" s="100"/>
      <c r="CG443" s="100"/>
      <c r="CH443" s="100"/>
      <c r="CI443" s="100"/>
      <c r="CJ443" s="100"/>
      <c r="CK443" s="100"/>
      <c r="CL443" s="100"/>
      <c r="CM443" s="100"/>
      <c r="CN443" s="100"/>
      <c r="CO443" s="100"/>
      <c r="CP443" s="100"/>
      <c r="CQ443" s="100"/>
      <c r="CR443" s="100"/>
      <c r="CS443" s="100"/>
      <c r="CT443" s="100"/>
      <c r="CU443" s="100"/>
      <c r="CV443" s="100"/>
      <c r="CW443" s="100"/>
      <c r="CX443" s="100"/>
      <c r="CY443" s="100"/>
      <c r="CZ443" s="100"/>
      <c r="DA443" s="100"/>
      <c r="DB443" s="100"/>
      <c r="DC443" s="100"/>
      <c r="DD443" s="100"/>
      <c r="DE443" s="100"/>
      <c r="DF443" s="100"/>
      <c r="DG443" s="100"/>
      <c r="DH443" s="100"/>
      <c r="DI443" s="100"/>
      <c r="DJ443" s="100"/>
      <c r="DK443" s="100"/>
      <c r="DL443" s="100"/>
      <c r="DM443" s="100"/>
      <c r="DN443" s="100"/>
      <c r="DO443" s="100"/>
      <c r="DP443" s="100"/>
      <c r="DQ443" s="100"/>
      <c r="DR443" s="100"/>
      <c r="DS443" s="100"/>
      <c r="DT443" s="100"/>
      <c r="DU443" s="100"/>
      <c r="DV443" s="100"/>
      <c r="DW443" s="100"/>
      <c r="DX443" s="100"/>
      <c r="DY443" s="100"/>
      <c r="DZ443" s="100"/>
      <c r="EA443" s="100"/>
      <c r="EB443" s="100"/>
      <c r="EC443" s="100"/>
      <c r="ED443" s="100"/>
      <c r="EE443" s="100"/>
      <c r="EF443" s="100"/>
      <c r="EG443" s="100"/>
      <c r="EH443" s="100"/>
      <c r="EI443" s="100"/>
      <c r="EJ443" s="100"/>
      <c r="EK443" s="100"/>
      <c r="EL443" s="100"/>
      <c r="EM443" s="100"/>
      <c r="EN443" s="100"/>
      <c r="EO443" s="100"/>
      <c r="EP443" s="100"/>
      <c r="EQ443" s="100"/>
      <c r="ER443" s="100"/>
      <c r="ES443" s="100"/>
      <c r="ET443" s="100"/>
      <c r="EU443" s="100"/>
      <c r="EV443" s="100"/>
      <c r="EW443" s="100"/>
      <c r="EX443" s="100"/>
      <c r="EY443" s="100"/>
      <c r="EZ443" s="100"/>
      <c r="FA443" s="100"/>
      <c r="FB443" s="100"/>
      <c r="FC443" s="100"/>
      <c r="FD443" s="100"/>
      <c r="FE443" s="100"/>
      <c r="FF443" s="100"/>
      <c r="FG443" s="100"/>
      <c r="FH443" s="100"/>
      <c r="FI443" s="100"/>
      <c r="FJ443" s="100"/>
      <c r="FK443" s="100"/>
      <c r="FL443" s="100"/>
      <c r="FM443" s="100"/>
      <c r="FN443" s="100"/>
      <c r="FO443" s="100"/>
      <c r="FP443" s="100"/>
      <c r="FQ443" s="100"/>
      <c r="FR443" s="100"/>
      <c r="FS443" s="100"/>
      <c r="FT443" s="100"/>
      <c r="FU443" s="100"/>
      <c r="FV443" s="100"/>
      <c r="FW443" s="100"/>
      <c r="FX443" s="100"/>
      <c r="FY443" s="100"/>
      <c r="FZ443" s="100"/>
      <c r="GA443" s="100"/>
      <c r="GB443" s="100"/>
      <c r="GC443" s="100"/>
      <c r="GD443" s="100"/>
      <c r="GE443" s="100"/>
      <c r="GF443" s="100"/>
      <c r="GG443" s="100"/>
      <c r="GH443" s="100"/>
      <c r="GI443" s="100"/>
      <c r="GJ443" s="100"/>
      <c r="GK443" s="100"/>
      <c r="GL443" s="100"/>
      <c r="GM443" s="100"/>
      <c r="GN443" s="100"/>
      <c r="GO443" s="100"/>
      <c r="GP443" s="100"/>
      <c r="GQ443" s="100"/>
      <c r="GR443" s="100"/>
      <c r="GS443" s="100"/>
      <c r="GT443" s="100"/>
      <c r="GU443" s="100"/>
      <c r="GV443" s="100"/>
      <c r="GW443" s="100"/>
      <c r="GX443" s="100"/>
      <c r="GY443" s="100"/>
      <c r="GZ443" s="100"/>
      <c r="HA443" s="100"/>
      <c r="HB443" s="100"/>
      <c r="HC443" s="100"/>
      <c r="HD443" s="100"/>
      <c r="HE443" s="100"/>
      <c r="HF443" s="100"/>
      <c r="HG443" s="100"/>
      <c r="HH443" s="100"/>
      <c r="HI443" s="100"/>
      <c r="HJ443" s="100"/>
      <c r="HK443" s="100"/>
      <c r="HL443" s="100"/>
      <c r="HM443" s="100"/>
      <c r="HN443" s="100"/>
      <c r="HO443" s="100"/>
      <c r="HP443" s="100"/>
      <c r="HQ443" s="100"/>
      <c r="HR443" s="100"/>
      <c r="HS443" s="100"/>
      <c r="HT443" s="100"/>
      <c r="HU443" s="100"/>
      <c r="HV443" s="100"/>
      <c r="HW443" s="100"/>
      <c r="HX443" s="100"/>
      <c r="HY443" s="100"/>
      <c r="HZ443" s="100"/>
      <c r="IA443" s="100"/>
      <c r="IB443" s="100"/>
      <c r="IC443" s="100"/>
      <c r="ID443" s="100"/>
      <c r="IE443" s="100"/>
      <c r="IF443" s="100"/>
      <c r="IG443" s="100"/>
      <c r="IH443" s="100"/>
      <c r="II443" s="100"/>
      <c r="IJ443" s="100"/>
      <c r="IK443" s="100"/>
      <c r="IL443" s="100"/>
      <c r="IM443" s="100"/>
      <c r="IN443" s="100"/>
      <c r="IO443" s="100"/>
      <c r="IP443" s="100"/>
    </row>
    <row r="444" spans="1:250">
      <c r="A444" s="83" t="s">
        <v>368</v>
      </c>
      <c r="B444" s="4" t="s">
        <v>55</v>
      </c>
      <c r="C444" s="4" t="s">
        <v>14</v>
      </c>
      <c r="D444" s="4" t="s">
        <v>386</v>
      </c>
      <c r="E444" s="4">
        <v>91</v>
      </c>
      <c r="F444" s="4">
        <v>100</v>
      </c>
      <c r="G444" s="4">
        <v>76</v>
      </c>
      <c r="H444" s="4" t="s">
        <v>14</v>
      </c>
      <c r="I444" s="4" t="s">
        <v>14</v>
      </c>
      <c r="J444" s="4" t="s">
        <v>14</v>
      </c>
      <c r="K444" s="87" t="s">
        <v>568</v>
      </c>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c r="BF444" s="100"/>
      <c r="BG444" s="100"/>
      <c r="BH444" s="100"/>
      <c r="BI444" s="100"/>
      <c r="BJ444" s="100"/>
      <c r="BK444" s="100"/>
      <c r="BL444" s="100"/>
      <c r="BM444" s="100"/>
      <c r="BN444" s="100"/>
      <c r="BO444" s="100"/>
      <c r="BP444" s="100"/>
      <c r="BQ444" s="100"/>
      <c r="BR444" s="100"/>
      <c r="BS444" s="100"/>
      <c r="BT444" s="100"/>
      <c r="BU444" s="100"/>
      <c r="BV444" s="100"/>
      <c r="BW444" s="100"/>
      <c r="BX444" s="100"/>
      <c r="BY444" s="100"/>
      <c r="BZ444" s="100"/>
      <c r="CA444" s="100"/>
      <c r="CB444" s="100"/>
      <c r="CC444" s="100"/>
      <c r="CD444" s="100"/>
      <c r="CE444" s="100"/>
      <c r="CF444" s="100"/>
      <c r="CG444" s="100"/>
      <c r="CH444" s="100"/>
      <c r="CI444" s="100"/>
      <c r="CJ444" s="100"/>
      <c r="CK444" s="100"/>
      <c r="CL444" s="100"/>
      <c r="CM444" s="100"/>
      <c r="CN444" s="100"/>
      <c r="CO444" s="100"/>
      <c r="CP444" s="100"/>
      <c r="CQ444" s="100"/>
      <c r="CR444" s="100"/>
      <c r="CS444" s="100"/>
      <c r="CT444" s="100"/>
      <c r="CU444" s="100"/>
      <c r="CV444" s="100"/>
      <c r="CW444" s="100"/>
      <c r="CX444" s="100"/>
      <c r="CY444" s="100"/>
      <c r="CZ444" s="100"/>
      <c r="DA444" s="100"/>
      <c r="DB444" s="100"/>
      <c r="DC444" s="100"/>
      <c r="DD444" s="100"/>
      <c r="DE444" s="100"/>
      <c r="DF444" s="100"/>
      <c r="DG444" s="100"/>
      <c r="DH444" s="100"/>
      <c r="DI444" s="100"/>
      <c r="DJ444" s="100"/>
      <c r="DK444" s="100"/>
      <c r="DL444" s="100"/>
      <c r="DM444" s="100"/>
      <c r="DN444" s="100"/>
      <c r="DO444" s="100"/>
      <c r="DP444" s="100"/>
      <c r="DQ444" s="100"/>
      <c r="DR444" s="100"/>
      <c r="DS444" s="100"/>
      <c r="DT444" s="100"/>
      <c r="DU444" s="100"/>
      <c r="DV444" s="100"/>
      <c r="DW444" s="100"/>
      <c r="DX444" s="100"/>
      <c r="DY444" s="100"/>
      <c r="DZ444" s="100"/>
      <c r="EA444" s="100"/>
      <c r="EB444" s="100"/>
      <c r="EC444" s="100"/>
      <c r="ED444" s="100"/>
      <c r="EE444" s="100"/>
      <c r="EF444" s="100"/>
      <c r="EG444" s="100"/>
      <c r="EH444" s="100"/>
      <c r="EI444" s="100"/>
      <c r="EJ444" s="100"/>
      <c r="EK444" s="100"/>
      <c r="EL444" s="100"/>
      <c r="EM444" s="100"/>
      <c r="EN444" s="100"/>
      <c r="EO444" s="100"/>
      <c r="EP444" s="100"/>
      <c r="EQ444" s="100"/>
      <c r="ER444" s="100"/>
      <c r="ES444" s="100"/>
      <c r="ET444" s="100"/>
      <c r="EU444" s="100"/>
      <c r="EV444" s="100"/>
      <c r="EW444" s="100"/>
      <c r="EX444" s="100"/>
      <c r="EY444" s="100"/>
      <c r="EZ444" s="100"/>
      <c r="FA444" s="100"/>
      <c r="FB444" s="100"/>
      <c r="FC444" s="100"/>
      <c r="FD444" s="100"/>
      <c r="FE444" s="100"/>
      <c r="FF444" s="100"/>
      <c r="FG444" s="100"/>
      <c r="FH444" s="100"/>
      <c r="FI444" s="100"/>
      <c r="FJ444" s="100"/>
      <c r="FK444" s="100"/>
      <c r="FL444" s="100"/>
      <c r="FM444" s="100"/>
      <c r="FN444" s="100"/>
      <c r="FO444" s="100"/>
      <c r="FP444" s="100"/>
      <c r="FQ444" s="100"/>
      <c r="FR444" s="100"/>
      <c r="FS444" s="100"/>
      <c r="FT444" s="100"/>
      <c r="FU444" s="100"/>
      <c r="FV444" s="100"/>
      <c r="FW444" s="100"/>
      <c r="FX444" s="100"/>
      <c r="FY444" s="100"/>
      <c r="FZ444" s="100"/>
      <c r="GA444" s="100"/>
      <c r="GB444" s="100"/>
      <c r="GC444" s="100"/>
      <c r="GD444" s="100"/>
      <c r="GE444" s="100"/>
      <c r="GF444" s="100"/>
      <c r="GG444" s="100"/>
      <c r="GH444" s="100"/>
      <c r="GI444" s="100"/>
      <c r="GJ444" s="100"/>
      <c r="GK444" s="100"/>
      <c r="GL444" s="100"/>
      <c r="GM444" s="100"/>
      <c r="GN444" s="100"/>
      <c r="GO444" s="100"/>
      <c r="GP444" s="100"/>
      <c r="GQ444" s="100"/>
      <c r="GR444" s="100"/>
      <c r="GS444" s="100"/>
      <c r="GT444" s="100"/>
      <c r="GU444" s="100"/>
      <c r="GV444" s="100"/>
      <c r="GW444" s="100"/>
      <c r="GX444" s="100"/>
      <c r="GY444" s="100"/>
      <c r="GZ444" s="100"/>
      <c r="HA444" s="100"/>
      <c r="HB444" s="100"/>
      <c r="HC444" s="100"/>
      <c r="HD444" s="100"/>
      <c r="HE444" s="100"/>
      <c r="HF444" s="100"/>
      <c r="HG444" s="100"/>
      <c r="HH444" s="100"/>
      <c r="HI444" s="100"/>
      <c r="HJ444" s="100"/>
      <c r="HK444" s="100"/>
      <c r="HL444" s="100"/>
      <c r="HM444" s="100"/>
      <c r="HN444" s="100"/>
      <c r="HO444" s="100"/>
      <c r="HP444" s="100"/>
      <c r="HQ444" s="100"/>
      <c r="HR444" s="100"/>
      <c r="HS444" s="100"/>
      <c r="HT444" s="100"/>
      <c r="HU444" s="100"/>
      <c r="HV444" s="100"/>
      <c r="HW444" s="100"/>
      <c r="HX444" s="100"/>
      <c r="HY444" s="100"/>
      <c r="HZ444" s="100"/>
      <c r="IA444" s="100"/>
      <c r="IB444" s="100"/>
      <c r="IC444" s="100"/>
      <c r="ID444" s="100"/>
      <c r="IE444" s="100"/>
      <c r="IF444" s="100"/>
      <c r="IG444" s="100"/>
      <c r="IH444" s="100"/>
      <c r="II444" s="100"/>
      <c r="IJ444" s="100"/>
      <c r="IK444" s="100"/>
      <c r="IL444" s="100"/>
      <c r="IM444" s="100"/>
      <c r="IN444" s="100"/>
      <c r="IO444" s="100"/>
      <c r="IP444" s="100"/>
    </row>
    <row r="445" spans="1:250">
      <c r="A445" s="83" t="s">
        <v>369</v>
      </c>
      <c r="B445" s="4" t="s">
        <v>55</v>
      </c>
      <c r="C445" s="4" t="s">
        <v>14</v>
      </c>
      <c r="D445" s="4" t="s">
        <v>386</v>
      </c>
      <c r="E445" s="4">
        <v>78</v>
      </c>
      <c r="F445" s="4">
        <v>115</v>
      </c>
      <c r="G445" s="4">
        <v>82</v>
      </c>
      <c r="H445" s="4">
        <v>87</v>
      </c>
      <c r="I445" s="4" t="s">
        <v>14</v>
      </c>
      <c r="J445" s="4">
        <v>114</v>
      </c>
      <c r="K445" s="87" t="s">
        <v>568</v>
      </c>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c r="BF445" s="100"/>
      <c r="BG445" s="100"/>
      <c r="BH445" s="100"/>
      <c r="BI445" s="100"/>
      <c r="BJ445" s="100"/>
      <c r="BK445" s="100"/>
      <c r="BL445" s="100"/>
      <c r="BM445" s="100"/>
      <c r="BN445" s="100"/>
      <c r="BO445" s="100"/>
      <c r="BP445" s="100"/>
      <c r="BQ445" s="100"/>
      <c r="BR445" s="100"/>
      <c r="BS445" s="100"/>
      <c r="BT445" s="100"/>
      <c r="BU445" s="100"/>
      <c r="BV445" s="100"/>
      <c r="BW445" s="100"/>
      <c r="BX445" s="100"/>
      <c r="BY445" s="100"/>
      <c r="BZ445" s="100"/>
      <c r="CA445" s="100"/>
      <c r="CB445" s="100"/>
      <c r="CC445" s="100"/>
      <c r="CD445" s="100"/>
      <c r="CE445" s="100"/>
      <c r="CF445" s="100"/>
      <c r="CG445" s="100"/>
      <c r="CH445" s="100"/>
      <c r="CI445" s="100"/>
      <c r="CJ445" s="100"/>
      <c r="CK445" s="100"/>
      <c r="CL445" s="100"/>
      <c r="CM445" s="100"/>
      <c r="CN445" s="100"/>
      <c r="CO445" s="100"/>
      <c r="CP445" s="100"/>
      <c r="CQ445" s="100"/>
      <c r="CR445" s="100"/>
      <c r="CS445" s="100"/>
      <c r="CT445" s="100"/>
      <c r="CU445" s="100"/>
      <c r="CV445" s="100"/>
      <c r="CW445" s="100"/>
      <c r="CX445" s="100"/>
      <c r="CY445" s="100"/>
      <c r="CZ445" s="100"/>
      <c r="DA445" s="100"/>
      <c r="DB445" s="100"/>
      <c r="DC445" s="100"/>
      <c r="DD445" s="100"/>
      <c r="DE445" s="100"/>
      <c r="DF445" s="100"/>
      <c r="DG445" s="100"/>
      <c r="DH445" s="100"/>
      <c r="DI445" s="100"/>
      <c r="DJ445" s="100"/>
      <c r="DK445" s="100"/>
      <c r="DL445" s="100"/>
      <c r="DM445" s="100"/>
      <c r="DN445" s="100"/>
      <c r="DO445" s="100"/>
      <c r="DP445" s="100"/>
      <c r="DQ445" s="100"/>
      <c r="DR445" s="100"/>
      <c r="DS445" s="100"/>
      <c r="DT445" s="100"/>
      <c r="DU445" s="100"/>
      <c r="DV445" s="100"/>
      <c r="DW445" s="100"/>
      <c r="DX445" s="100"/>
      <c r="DY445" s="100"/>
      <c r="DZ445" s="100"/>
      <c r="EA445" s="100"/>
      <c r="EB445" s="100"/>
      <c r="EC445" s="100"/>
      <c r="ED445" s="100"/>
      <c r="EE445" s="100"/>
      <c r="EF445" s="100"/>
      <c r="EG445" s="100"/>
      <c r="EH445" s="100"/>
      <c r="EI445" s="100"/>
      <c r="EJ445" s="100"/>
      <c r="EK445" s="100"/>
      <c r="EL445" s="100"/>
      <c r="EM445" s="100"/>
      <c r="EN445" s="100"/>
      <c r="EO445" s="100"/>
      <c r="EP445" s="100"/>
      <c r="EQ445" s="100"/>
      <c r="ER445" s="100"/>
      <c r="ES445" s="100"/>
      <c r="ET445" s="100"/>
      <c r="EU445" s="100"/>
      <c r="EV445" s="100"/>
      <c r="EW445" s="100"/>
      <c r="EX445" s="100"/>
      <c r="EY445" s="100"/>
      <c r="EZ445" s="100"/>
      <c r="FA445" s="100"/>
      <c r="FB445" s="100"/>
      <c r="FC445" s="100"/>
      <c r="FD445" s="100"/>
      <c r="FE445" s="100"/>
      <c r="FF445" s="100"/>
      <c r="FG445" s="100"/>
      <c r="FH445" s="100"/>
      <c r="FI445" s="100"/>
      <c r="FJ445" s="100"/>
      <c r="FK445" s="100"/>
      <c r="FL445" s="100"/>
      <c r="FM445" s="100"/>
      <c r="FN445" s="100"/>
      <c r="FO445" s="100"/>
      <c r="FP445" s="100"/>
      <c r="FQ445" s="100"/>
      <c r="FR445" s="100"/>
      <c r="FS445" s="100"/>
      <c r="FT445" s="100"/>
      <c r="FU445" s="100"/>
      <c r="FV445" s="100"/>
      <c r="FW445" s="100"/>
      <c r="FX445" s="100"/>
      <c r="FY445" s="100"/>
      <c r="FZ445" s="100"/>
      <c r="GA445" s="100"/>
      <c r="GB445" s="100"/>
      <c r="GC445" s="100"/>
      <c r="GD445" s="100"/>
      <c r="GE445" s="100"/>
      <c r="GF445" s="100"/>
      <c r="GG445" s="100"/>
      <c r="GH445" s="100"/>
      <c r="GI445" s="100"/>
      <c r="GJ445" s="100"/>
      <c r="GK445" s="100"/>
      <c r="GL445" s="100"/>
      <c r="GM445" s="100"/>
      <c r="GN445" s="100"/>
      <c r="GO445" s="100"/>
      <c r="GP445" s="100"/>
      <c r="GQ445" s="100"/>
      <c r="GR445" s="100"/>
      <c r="GS445" s="100"/>
      <c r="GT445" s="100"/>
      <c r="GU445" s="100"/>
      <c r="GV445" s="100"/>
      <c r="GW445" s="100"/>
      <c r="GX445" s="100"/>
      <c r="GY445" s="100"/>
      <c r="GZ445" s="100"/>
      <c r="HA445" s="100"/>
      <c r="HB445" s="100"/>
      <c r="HC445" s="100"/>
      <c r="HD445" s="100"/>
      <c r="HE445" s="100"/>
      <c r="HF445" s="100"/>
      <c r="HG445" s="100"/>
      <c r="HH445" s="100"/>
      <c r="HI445" s="100"/>
      <c r="HJ445" s="100"/>
      <c r="HK445" s="100"/>
      <c r="HL445" s="100"/>
      <c r="HM445" s="100"/>
      <c r="HN445" s="100"/>
      <c r="HO445" s="100"/>
      <c r="HP445" s="100"/>
      <c r="HQ445" s="100"/>
      <c r="HR445" s="100"/>
      <c r="HS445" s="100"/>
      <c r="HT445" s="100"/>
      <c r="HU445" s="100"/>
      <c r="HV445" s="100"/>
      <c r="HW445" s="100"/>
      <c r="HX445" s="100"/>
      <c r="HY445" s="100"/>
      <c r="HZ445" s="100"/>
      <c r="IA445" s="100"/>
      <c r="IB445" s="100"/>
      <c r="IC445" s="100"/>
      <c r="ID445" s="100"/>
      <c r="IE445" s="100"/>
      <c r="IF445" s="100"/>
      <c r="IG445" s="100"/>
      <c r="IH445" s="100"/>
      <c r="II445" s="100"/>
      <c r="IJ445" s="100"/>
      <c r="IK445" s="100"/>
      <c r="IL445" s="100"/>
      <c r="IM445" s="100"/>
      <c r="IN445" s="100"/>
      <c r="IO445" s="100"/>
      <c r="IP445" s="100"/>
    </row>
    <row r="446" spans="1:250">
      <c r="A446" s="83" t="s">
        <v>724</v>
      </c>
      <c r="B446" s="4" t="s">
        <v>55</v>
      </c>
      <c r="C446" s="4" t="s">
        <v>14</v>
      </c>
      <c r="D446" s="4" t="s">
        <v>386</v>
      </c>
      <c r="E446" s="4">
        <v>97</v>
      </c>
      <c r="F446" s="4">
        <v>115</v>
      </c>
      <c r="G446" s="4">
        <v>88</v>
      </c>
      <c r="H446" s="4">
        <v>72</v>
      </c>
      <c r="I446" s="4" t="s">
        <v>14</v>
      </c>
      <c r="J446" s="4" t="s">
        <v>14</v>
      </c>
      <c r="K446" s="87" t="s">
        <v>568</v>
      </c>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c r="BF446" s="100"/>
      <c r="BG446" s="100"/>
      <c r="BH446" s="100"/>
      <c r="BI446" s="100"/>
      <c r="BJ446" s="100"/>
      <c r="BK446" s="100"/>
      <c r="BL446" s="100"/>
      <c r="BM446" s="100"/>
      <c r="BN446" s="100"/>
      <c r="BO446" s="100"/>
      <c r="BP446" s="100"/>
      <c r="BQ446" s="100"/>
      <c r="BR446" s="100"/>
      <c r="BS446" s="100"/>
      <c r="BT446" s="100"/>
      <c r="BU446" s="100"/>
      <c r="BV446" s="100"/>
      <c r="BW446" s="100"/>
      <c r="BX446" s="100"/>
      <c r="BY446" s="100"/>
      <c r="BZ446" s="100"/>
      <c r="CA446" s="100"/>
      <c r="CB446" s="100"/>
      <c r="CC446" s="100"/>
      <c r="CD446" s="100"/>
      <c r="CE446" s="100"/>
      <c r="CF446" s="100"/>
      <c r="CG446" s="100"/>
      <c r="CH446" s="100"/>
      <c r="CI446" s="100"/>
      <c r="CJ446" s="100"/>
      <c r="CK446" s="100"/>
      <c r="CL446" s="100"/>
      <c r="CM446" s="100"/>
      <c r="CN446" s="100"/>
      <c r="CO446" s="100"/>
      <c r="CP446" s="100"/>
      <c r="CQ446" s="100"/>
      <c r="CR446" s="100"/>
      <c r="CS446" s="100"/>
      <c r="CT446" s="100"/>
      <c r="CU446" s="100"/>
      <c r="CV446" s="100"/>
      <c r="CW446" s="100"/>
      <c r="CX446" s="100"/>
      <c r="CY446" s="100"/>
      <c r="CZ446" s="100"/>
      <c r="DA446" s="100"/>
      <c r="DB446" s="100"/>
      <c r="DC446" s="100"/>
      <c r="DD446" s="100"/>
      <c r="DE446" s="100"/>
      <c r="DF446" s="100"/>
      <c r="DG446" s="100"/>
      <c r="DH446" s="100"/>
      <c r="DI446" s="100"/>
      <c r="DJ446" s="100"/>
      <c r="DK446" s="100"/>
      <c r="DL446" s="100"/>
      <c r="DM446" s="100"/>
      <c r="DN446" s="100"/>
      <c r="DO446" s="100"/>
      <c r="DP446" s="100"/>
      <c r="DQ446" s="100"/>
      <c r="DR446" s="100"/>
      <c r="DS446" s="100"/>
      <c r="DT446" s="100"/>
      <c r="DU446" s="100"/>
      <c r="DV446" s="100"/>
      <c r="DW446" s="100"/>
      <c r="DX446" s="100"/>
      <c r="DY446" s="100"/>
      <c r="DZ446" s="100"/>
      <c r="EA446" s="100"/>
      <c r="EB446" s="100"/>
      <c r="EC446" s="100"/>
      <c r="ED446" s="100"/>
      <c r="EE446" s="100"/>
      <c r="EF446" s="100"/>
      <c r="EG446" s="100"/>
      <c r="EH446" s="100"/>
      <c r="EI446" s="100"/>
      <c r="EJ446" s="100"/>
      <c r="EK446" s="100"/>
      <c r="EL446" s="100"/>
      <c r="EM446" s="100"/>
      <c r="EN446" s="100"/>
      <c r="EO446" s="100"/>
      <c r="EP446" s="100"/>
      <c r="EQ446" s="100"/>
      <c r="ER446" s="100"/>
      <c r="ES446" s="100"/>
      <c r="ET446" s="100"/>
      <c r="EU446" s="100"/>
      <c r="EV446" s="100"/>
      <c r="EW446" s="100"/>
      <c r="EX446" s="100"/>
      <c r="EY446" s="100"/>
      <c r="EZ446" s="100"/>
      <c r="FA446" s="100"/>
      <c r="FB446" s="100"/>
      <c r="FC446" s="100"/>
      <c r="FD446" s="100"/>
      <c r="FE446" s="100"/>
      <c r="FF446" s="100"/>
      <c r="FG446" s="100"/>
      <c r="FH446" s="100"/>
      <c r="FI446" s="100"/>
      <c r="FJ446" s="100"/>
      <c r="FK446" s="100"/>
      <c r="FL446" s="100"/>
      <c r="FM446" s="100"/>
      <c r="FN446" s="100"/>
      <c r="FO446" s="100"/>
      <c r="FP446" s="100"/>
      <c r="FQ446" s="100"/>
      <c r="FR446" s="100"/>
      <c r="FS446" s="100"/>
      <c r="FT446" s="100"/>
      <c r="FU446" s="100"/>
      <c r="FV446" s="100"/>
      <c r="FW446" s="100"/>
      <c r="FX446" s="100"/>
      <c r="FY446" s="100"/>
      <c r="FZ446" s="100"/>
      <c r="GA446" s="100"/>
      <c r="GB446" s="100"/>
      <c r="GC446" s="100"/>
      <c r="GD446" s="100"/>
      <c r="GE446" s="100"/>
      <c r="GF446" s="100"/>
      <c r="GG446" s="100"/>
      <c r="GH446" s="100"/>
      <c r="GI446" s="100"/>
      <c r="GJ446" s="100"/>
      <c r="GK446" s="100"/>
      <c r="GL446" s="100"/>
      <c r="GM446" s="100"/>
      <c r="GN446" s="100"/>
      <c r="GO446" s="100"/>
      <c r="GP446" s="100"/>
      <c r="GQ446" s="100"/>
      <c r="GR446" s="100"/>
      <c r="GS446" s="100"/>
      <c r="GT446" s="100"/>
      <c r="GU446" s="100"/>
      <c r="GV446" s="100"/>
      <c r="GW446" s="100"/>
      <c r="GX446" s="100"/>
      <c r="GY446" s="100"/>
      <c r="GZ446" s="100"/>
      <c r="HA446" s="100"/>
      <c r="HB446" s="100"/>
      <c r="HC446" s="100"/>
      <c r="HD446" s="100"/>
      <c r="HE446" s="100"/>
      <c r="HF446" s="100"/>
      <c r="HG446" s="100"/>
      <c r="HH446" s="100"/>
      <c r="HI446" s="100"/>
      <c r="HJ446" s="100"/>
      <c r="HK446" s="100"/>
      <c r="HL446" s="100"/>
      <c r="HM446" s="100"/>
      <c r="HN446" s="100"/>
      <c r="HO446" s="100"/>
      <c r="HP446" s="100"/>
      <c r="HQ446" s="100"/>
      <c r="HR446" s="100"/>
      <c r="HS446" s="100"/>
      <c r="HT446" s="100"/>
      <c r="HU446" s="100"/>
      <c r="HV446" s="100"/>
      <c r="HW446" s="100"/>
      <c r="HX446" s="100"/>
      <c r="HY446" s="100"/>
      <c r="HZ446" s="100"/>
      <c r="IA446" s="100"/>
      <c r="IB446" s="100"/>
      <c r="IC446" s="100"/>
      <c r="ID446" s="100"/>
      <c r="IE446" s="100"/>
      <c r="IF446" s="100"/>
      <c r="IG446" s="100"/>
      <c r="IH446" s="100"/>
      <c r="II446" s="100"/>
      <c r="IJ446" s="100"/>
      <c r="IK446" s="100"/>
      <c r="IL446" s="100"/>
      <c r="IM446" s="100"/>
      <c r="IN446" s="100"/>
      <c r="IO446" s="100"/>
      <c r="IP446" s="100"/>
    </row>
    <row r="447" spans="1:250">
      <c r="A447" s="83" t="s">
        <v>370</v>
      </c>
      <c r="B447" s="4" t="s">
        <v>55</v>
      </c>
      <c r="C447" s="4" t="s">
        <v>14</v>
      </c>
      <c r="D447" s="4" t="s">
        <v>386</v>
      </c>
      <c r="E447" s="4">
        <v>66</v>
      </c>
      <c r="F447" s="4">
        <v>98</v>
      </c>
      <c r="G447" s="4">
        <v>54</v>
      </c>
      <c r="H447" s="4" t="s">
        <v>14</v>
      </c>
      <c r="I447" s="4" t="s">
        <v>14</v>
      </c>
      <c r="J447" s="4" t="s">
        <v>14</v>
      </c>
      <c r="K447" s="87" t="s">
        <v>568</v>
      </c>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c r="BF447" s="100"/>
      <c r="BG447" s="100"/>
      <c r="BH447" s="100"/>
      <c r="BI447" s="100"/>
      <c r="BJ447" s="100"/>
      <c r="BK447" s="100"/>
      <c r="BL447" s="100"/>
      <c r="BM447" s="100"/>
      <c r="BN447" s="100"/>
      <c r="BO447" s="100"/>
      <c r="BP447" s="100"/>
      <c r="BQ447" s="100"/>
      <c r="BR447" s="100"/>
      <c r="BS447" s="100"/>
      <c r="BT447" s="100"/>
      <c r="BU447" s="100"/>
      <c r="BV447" s="100"/>
      <c r="BW447" s="100"/>
      <c r="BX447" s="100"/>
      <c r="BY447" s="100"/>
      <c r="BZ447" s="100"/>
      <c r="CA447" s="100"/>
      <c r="CB447" s="100"/>
      <c r="CC447" s="100"/>
      <c r="CD447" s="100"/>
      <c r="CE447" s="100"/>
      <c r="CF447" s="100"/>
      <c r="CG447" s="100"/>
      <c r="CH447" s="100"/>
      <c r="CI447" s="100"/>
      <c r="CJ447" s="100"/>
      <c r="CK447" s="100"/>
      <c r="CL447" s="100"/>
      <c r="CM447" s="100"/>
      <c r="CN447" s="100"/>
      <c r="CO447" s="100"/>
      <c r="CP447" s="100"/>
      <c r="CQ447" s="100"/>
      <c r="CR447" s="100"/>
      <c r="CS447" s="100"/>
      <c r="CT447" s="100"/>
      <c r="CU447" s="100"/>
      <c r="CV447" s="100"/>
      <c r="CW447" s="100"/>
      <c r="CX447" s="100"/>
      <c r="CY447" s="100"/>
      <c r="CZ447" s="100"/>
      <c r="DA447" s="100"/>
      <c r="DB447" s="100"/>
      <c r="DC447" s="100"/>
      <c r="DD447" s="100"/>
      <c r="DE447" s="100"/>
      <c r="DF447" s="100"/>
      <c r="DG447" s="100"/>
      <c r="DH447" s="100"/>
      <c r="DI447" s="100"/>
      <c r="DJ447" s="100"/>
      <c r="DK447" s="100"/>
      <c r="DL447" s="100"/>
      <c r="DM447" s="100"/>
      <c r="DN447" s="100"/>
      <c r="DO447" s="100"/>
      <c r="DP447" s="100"/>
      <c r="DQ447" s="100"/>
      <c r="DR447" s="100"/>
      <c r="DS447" s="100"/>
      <c r="DT447" s="100"/>
      <c r="DU447" s="100"/>
      <c r="DV447" s="100"/>
      <c r="DW447" s="100"/>
      <c r="DX447" s="100"/>
      <c r="DY447" s="100"/>
      <c r="DZ447" s="100"/>
      <c r="EA447" s="100"/>
      <c r="EB447" s="100"/>
      <c r="EC447" s="100"/>
      <c r="ED447" s="100"/>
      <c r="EE447" s="100"/>
      <c r="EF447" s="100"/>
      <c r="EG447" s="100"/>
      <c r="EH447" s="100"/>
      <c r="EI447" s="100"/>
      <c r="EJ447" s="100"/>
      <c r="EK447" s="100"/>
      <c r="EL447" s="100"/>
      <c r="EM447" s="100"/>
      <c r="EN447" s="100"/>
      <c r="EO447" s="100"/>
      <c r="EP447" s="100"/>
      <c r="EQ447" s="100"/>
      <c r="ER447" s="100"/>
      <c r="ES447" s="100"/>
      <c r="ET447" s="100"/>
      <c r="EU447" s="100"/>
      <c r="EV447" s="100"/>
      <c r="EW447" s="100"/>
      <c r="EX447" s="100"/>
      <c r="EY447" s="100"/>
      <c r="EZ447" s="100"/>
      <c r="FA447" s="100"/>
      <c r="FB447" s="100"/>
      <c r="FC447" s="100"/>
      <c r="FD447" s="100"/>
      <c r="FE447" s="100"/>
      <c r="FF447" s="100"/>
      <c r="FG447" s="100"/>
      <c r="FH447" s="100"/>
      <c r="FI447" s="100"/>
      <c r="FJ447" s="100"/>
      <c r="FK447" s="100"/>
      <c r="FL447" s="100"/>
      <c r="FM447" s="100"/>
      <c r="FN447" s="100"/>
      <c r="FO447" s="100"/>
      <c r="FP447" s="100"/>
      <c r="FQ447" s="100"/>
      <c r="FR447" s="100"/>
      <c r="FS447" s="100"/>
      <c r="FT447" s="100"/>
      <c r="FU447" s="100"/>
      <c r="FV447" s="100"/>
      <c r="FW447" s="100"/>
      <c r="FX447" s="100"/>
      <c r="FY447" s="100"/>
      <c r="FZ447" s="100"/>
      <c r="GA447" s="100"/>
      <c r="GB447" s="100"/>
      <c r="GC447" s="100"/>
      <c r="GD447" s="100"/>
      <c r="GE447" s="100"/>
      <c r="GF447" s="100"/>
      <c r="GG447" s="100"/>
      <c r="GH447" s="100"/>
      <c r="GI447" s="100"/>
      <c r="GJ447" s="100"/>
      <c r="GK447" s="100"/>
      <c r="GL447" s="100"/>
      <c r="GM447" s="100"/>
      <c r="GN447" s="100"/>
      <c r="GO447" s="100"/>
      <c r="GP447" s="100"/>
      <c r="GQ447" s="100"/>
      <c r="GR447" s="100"/>
      <c r="GS447" s="100"/>
      <c r="GT447" s="100"/>
      <c r="GU447" s="100"/>
      <c r="GV447" s="100"/>
      <c r="GW447" s="100"/>
      <c r="GX447" s="100"/>
      <c r="GY447" s="100"/>
      <c r="GZ447" s="100"/>
      <c r="HA447" s="100"/>
      <c r="HB447" s="100"/>
      <c r="HC447" s="100"/>
      <c r="HD447" s="100"/>
      <c r="HE447" s="100"/>
      <c r="HF447" s="100"/>
      <c r="HG447" s="100"/>
      <c r="HH447" s="100"/>
      <c r="HI447" s="100"/>
      <c r="HJ447" s="100"/>
      <c r="HK447" s="100"/>
      <c r="HL447" s="100"/>
      <c r="HM447" s="100"/>
      <c r="HN447" s="100"/>
      <c r="HO447" s="100"/>
      <c r="HP447" s="100"/>
      <c r="HQ447" s="100"/>
      <c r="HR447" s="100"/>
      <c r="HS447" s="100"/>
      <c r="HT447" s="100"/>
      <c r="HU447" s="100"/>
      <c r="HV447" s="100"/>
      <c r="HW447" s="100"/>
      <c r="HX447" s="100"/>
      <c r="HY447" s="100"/>
      <c r="HZ447" s="100"/>
      <c r="IA447" s="100"/>
      <c r="IB447" s="100"/>
      <c r="IC447" s="100"/>
      <c r="ID447" s="100"/>
      <c r="IE447" s="100"/>
      <c r="IF447" s="100"/>
      <c r="IG447" s="100"/>
      <c r="IH447" s="100"/>
      <c r="II447" s="100"/>
      <c r="IJ447" s="100"/>
      <c r="IK447" s="100"/>
      <c r="IL447" s="100"/>
      <c r="IM447" s="100"/>
      <c r="IN447" s="100"/>
      <c r="IO447" s="100"/>
      <c r="IP447" s="100"/>
    </row>
    <row r="448" spans="1:250">
      <c r="A448" s="83" t="s">
        <v>725</v>
      </c>
      <c r="B448" s="4" t="s">
        <v>55</v>
      </c>
      <c r="C448" s="4" t="s">
        <v>14</v>
      </c>
      <c r="D448" s="4" t="s">
        <v>386</v>
      </c>
      <c r="E448" s="4">
        <v>102</v>
      </c>
      <c r="F448" s="4">
        <v>124</v>
      </c>
      <c r="G448" s="4">
        <v>117</v>
      </c>
      <c r="H448" s="4" t="s">
        <v>14</v>
      </c>
      <c r="I448" s="4" t="s">
        <v>14</v>
      </c>
      <c r="J448" s="4" t="s">
        <v>14</v>
      </c>
      <c r="K448" s="87" t="s">
        <v>570</v>
      </c>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c r="BF448" s="100"/>
      <c r="BG448" s="100"/>
      <c r="BH448" s="100"/>
      <c r="BI448" s="100"/>
      <c r="BJ448" s="100"/>
      <c r="BK448" s="100"/>
      <c r="BL448" s="100"/>
      <c r="BM448" s="100"/>
      <c r="BN448" s="100"/>
      <c r="BO448" s="100"/>
      <c r="BP448" s="100"/>
      <c r="BQ448" s="100"/>
      <c r="BR448" s="100"/>
      <c r="BS448" s="100"/>
      <c r="BT448" s="100"/>
      <c r="BU448" s="100"/>
      <c r="BV448" s="100"/>
      <c r="BW448" s="100"/>
      <c r="BX448" s="100"/>
      <c r="BY448" s="100"/>
      <c r="BZ448" s="100"/>
      <c r="CA448" s="100"/>
      <c r="CB448" s="100"/>
      <c r="CC448" s="100"/>
      <c r="CD448" s="100"/>
      <c r="CE448" s="100"/>
      <c r="CF448" s="100"/>
      <c r="CG448" s="100"/>
      <c r="CH448" s="100"/>
      <c r="CI448" s="100"/>
      <c r="CJ448" s="100"/>
      <c r="CK448" s="100"/>
      <c r="CL448" s="100"/>
      <c r="CM448" s="100"/>
      <c r="CN448" s="100"/>
      <c r="CO448" s="100"/>
      <c r="CP448" s="100"/>
      <c r="CQ448" s="100"/>
      <c r="CR448" s="100"/>
      <c r="CS448" s="100"/>
      <c r="CT448" s="100"/>
      <c r="CU448" s="100"/>
      <c r="CV448" s="100"/>
      <c r="CW448" s="100"/>
      <c r="CX448" s="100"/>
      <c r="CY448" s="100"/>
      <c r="CZ448" s="100"/>
      <c r="DA448" s="100"/>
      <c r="DB448" s="100"/>
      <c r="DC448" s="100"/>
      <c r="DD448" s="100"/>
      <c r="DE448" s="100"/>
      <c r="DF448" s="100"/>
      <c r="DG448" s="100"/>
      <c r="DH448" s="100"/>
      <c r="DI448" s="100"/>
      <c r="DJ448" s="100"/>
      <c r="DK448" s="100"/>
      <c r="DL448" s="100"/>
      <c r="DM448" s="100"/>
      <c r="DN448" s="100"/>
      <c r="DO448" s="100"/>
      <c r="DP448" s="100"/>
      <c r="DQ448" s="100"/>
      <c r="DR448" s="100"/>
      <c r="DS448" s="100"/>
      <c r="DT448" s="100"/>
      <c r="DU448" s="100"/>
      <c r="DV448" s="100"/>
      <c r="DW448" s="100"/>
      <c r="DX448" s="100"/>
      <c r="DY448" s="100"/>
      <c r="DZ448" s="100"/>
      <c r="EA448" s="100"/>
      <c r="EB448" s="100"/>
      <c r="EC448" s="100"/>
      <c r="ED448" s="100"/>
      <c r="EE448" s="100"/>
      <c r="EF448" s="100"/>
      <c r="EG448" s="100"/>
      <c r="EH448" s="100"/>
      <c r="EI448" s="100"/>
      <c r="EJ448" s="100"/>
      <c r="EK448" s="100"/>
      <c r="EL448" s="100"/>
      <c r="EM448" s="100"/>
      <c r="EN448" s="100"/>
      <c r="EO448" s="100"/>
      <c r="EP448" s="100"/>
      <c r="EQ448" s="100"/>
      <c r="ER448" s="100"/>
      <c r="ES448" s="100"/>
      <c r="ET448" s="100"/>
      <c r="EU448" s="100"/>
      <c r="EV448" s="100"/>
      <c r="EW448" s="100"/>
      <c r="EX448" s="100"/>
      <c r="EY448" s="100"/>
      <c r="EZ448" s="100"/>
      <c r="FA448" s="100"/>
      <c r="FB448" s="100"/>
      <c r="FC448" s="100"/>
      <c r="FD448" s="100"/>
      <c r="FE448" s="100"/>
      <c r="FF448" s="100"/>
      <c r="FG448" s="100"/>
      <c r="FH448" s="100"/>
      <c r="FI448" s="100"/>
      <c r="FJ448" s="100"/>
      <c r="FK448" s="100"/>
      <c r="FL448" s="100"/>
      <c r="FM448" s="100"/>
      <c r="FN448" s="100"/>
      <c r="FO448" s="100"/>
      <c r="FP448" s="100"/>
      <c r="FQ448" s="100"/>
      <c r="FR448" s="100"/>
      <c r="FS448" s="100"/>
      <c r="FT448" s="100"/>
      <c r="FU448" s="100"/>
      <c r="FV448" s="100"/>
      <c r="FW448" s="100"/>
      <c r="FX448" s="100"/>
      <c r="FY448" s="100"/>
      <c r="FZ448" s="100"/>
      <c r="GA448" s="100"/>
      <c r="GB448" s="100"/>
      <c r="GC448" s="100"/>
      <c r="GD448" s="100"/>
      <c r="GE448" s="100"/>
      <c r="GF448" s="100"/>
      <c r="GG448" s="100"/>
      <c r="GH448" s="100"/>
      <c r="GI448" s="100"/>
      <c r="GJ448" s="100"/>
      <c r="GK448" s="100"/>
      <c r="GL448" s="100"/>
      <c r="GM448" s="100"/>
      <c r="GN448" s="100"/>
      <c r="GO448" s="100"/>
      <c r="GP448" s="100"/>
      <c r="GQ448" s="100"/>
      <c r="GR448" s="100"/>
      <c r="GS448" s="100"/>
      <c r="GT448" s="100"/>
      <c r="GU448" s="100"/>
      <c r="GV448" s="100"/>
      <c r="GW448" s="100"/>
      <c r="GX448" s="100"/>
      <c r="GY448" s="100"/>
      <c r="GZ448" s="100"/>
      <c r="HA448" s="100"/>
      <c r="HB448" s="100"/>
      <c r="HC448" s="100"/>
      <c r="HD448" s="100"/>
      <c r="HE448" s="100"/>
      <c r="HF448" s="100"/>
      <c r="HG448" s="100"/>
      <c r="HH448" s="100"/>
      <c r="HI448" s="100"/>
      <c r="HJ448" s="100"/>
      <c r="HK448" s="100"/>
      <c r="HL448" s="100"/>
      <c r="HM448" s="100"/>
      <c r="HN448" s="100"/>
      <c r="HO448" s="100"/>
      <c r="HP448" s="100"/>
      <c r="HQ448" s="100"/>
      <c r="HR448" s="100"/>
      <c r="HS448" s="100"/>
      <c r="HT448" s="100"/>
      <c r="HU448" s="100"/>
      <c r="HV448" s="100"/>
      <c r="HW448" s="100"/>
      <c r="HX448" s="100"/>
      <c r="HY448" s="100"/>
      <c r="HZ448" s="100"/>
      <c r="IA448" s="100"/>
      <c r="IB448" s="100"/>
      <c r="IC448" s="100"/>
      <c r="ID448" s="100"/>
      <c r="IE448" s="100"/>
      <c r="IF448" s="100"/>
      <c r="IG448" s="100"/>
      <c r="IH448" s="100"/>
      <c r="II448" s="100"/>
      <c r="IJ448" s="100"/>
      <c r="IK448" s="100"/>
      <c r="IL448" s="100"/>
      <c r="IM448" s="100"/>
      <c r="IN448" s="100"/>
      <c r="IO448" s="100"/>
      <c r="IP448" s="100"/>
    </row>
    <row r="449" spans="1:250">
      <c r="A449" s="83" t="s">
        <v>371</v>
      </c>
      <c r="B449" s="4" t="s">
        <v>55</v>
      </c>
      <c r="C449" s="4" t="s">
        <v>14</v>
      </c>
      <c r="D449" s="4" t="s">
        <v>386</v>
      </c>
      <c r="E449" s="4">
        <v>108</v>
      </c>
      <c r="F449" s="4">
        <v>138</v>
      </c>
      <c r="G449" s="4">
        <v>51</v>
      </c>
      <c r="H449" s="4" t="s">
        <v>14</v>
      </c>
      <c r="I449" s="4" t="s">
        <v>14</v>
      </c>
      <c r="J449" s="4" t="s">
        <v>14</v>
      </c>
      <c r="K449" s="87" t="s">
        <v>538</v>
      </c>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c r="BF449" s="100"/>
      <c r="BG449" s="100"/>
      <c r="BH449" s="100"/>
      <c r="BI449" s="100"/>
      <c r="BJ449" s="100"/>
      <c r="BK449" s="100"/>
      <c r="BL449" s="100"/>
      <c r="BM449" s="100"/>
      <c r="BN449" s="100"/>
      <c r="BO449" s="100"/>
      <c r="BP449" s="100"/>
      <c r="BQ449" s="100"/>
      <c r="BR449" s="100"/>
      <c r="BS449" s="100"/>
      <c r="BT449" s="100"/>
      <c r="BU449" s="100"/>
      <c r="BV449" s="100"/>
      <c r="BW449" s="100"/>
      <c r="BX449" s="100"/>
      <c r="BY449" s="100"/>
      <c r="BZ449" s="100"/>
      <c r="CA449" s="100"/>
      <c r="CB449" s="100"/>
      <c r="CC449" s="100"/>
      <c r="CD449" s="100"/>
      <c r="CE449" s="100"/>
      <c r="CF449" s="100"/>
      <c r="CG449" s="100"/>
      <c r="CH449" s="100"/>
      <c r="CI449" s="100"/>
      <c r="CJ449" s="100"/>
      <c r="CK449" s="100"/>
      <c r="CL449" s="100"/>
      <c r="CM449" s="100"/>
      <c r="CN449" s="100"/>
      <c r="CO449" s="100"/>
      <c r="CP449" s="100"/>
      <c r="CQ449" s="100"/>
      <c r="CR449" s="100"/>
      <c r="CS449" s="100"/>
      <c r="CT449" s="100"/>
      <c r="CU449" s="100"/>
      <c r="CV449" s="100"/>
      <c r="CW449" s="100"/>
      <c r="CX449" s="100"/>
      <c r="CY449" s="100"/>
      <c r="CZ449" s="100"/>
      <c r="DA449" s="100"/>
      <c r="DB449" s="100"/>
      <c r="DC449" s="100"/>
      <c r="DD449" s="100"/>
      <c r="DE449" s="100"/>
      <c r="DF449" s="100"/>
      <c r="DG449" s="100"/>
      <c r="DH449" s="100"/>
      <c r="DI449" s="100"/>
      <c r="DJ449" s="100"/>
      <c r="DK449" s="100"/>
      <c r="DL449" s="100"/>
      <c r="DM449" s="100"/>
      <c r="DN449" s="100"/>
      <c r="DO449" s="100"/>
      <c r="DP449" s="100"/>
      <c r="DQ449" s="100"/>
      <c r="DR449" s="100"/>
      <c r="DS449" s="100"/>
      <c r="DT449" s="100"/>
      <c r="DU449" s="100"/>
      <c r="DV449" s="100"/>
      <c r="DW449" s="100"/>
      <c r="DX449" s="100"/>
      <c r="DY449" s="100"/>
      <c r="DZ449" s="100"/>
      <c r="EA449" s="100"/>
      <c r="EB449" s="100"/>
      <c r="EC449" s="100"/>
      <c r="ED449" s="100"/>
      <c r="EE449" s="100"/>
      <c r="EF449" s="100"/>
      <c r="EG449" s="100"/>
      <c r="EH449" s="100"/>
      <c r="EI449" s="100"/>
      <c r="EJ449" s="100"/>
      <c r="EK449" s="100"/>
      <c r="EL449" s="100"/>
      <c r="EM449" s="100"/>
      <c r="EN449" s="100"/>
      <c r="EO449" s="100"/>
      <c r="EP449" s="100"/>
      <c r="EQ449" s="100"/>
      <c r="ER449" s="100"/>
      <c r="ES449" s="100"/>
      <c r="ET449" s="100"/>
      <c r="EU449" s="100"/>
      <c r="EV449" s="100"/>
      <c r="EW449" s="100"/>
      <c r="EX449" s="100"/>
      <c r="EY449" s="100"/>
      <c r="EZ449" s="100"/>
      <c r="FA449" s="100"/>
      <c r="FB449" s="100"/>
      <c r="FC449" s="100"/>
      <c r="FD449" s="100"/>
      <c r="FE449" s="100"/>
      <c r="FF449" s="100"/>
      <c r="FG449" s="100"/>
      <c r="FH449" s="100"/>
      <c r="FI449" s="100"/>
      <c r="FJ449" s="100"/>
      <c r="FK449" s="100"/>
      <c r="FL449" s="100"/>
      <c r="FM449" s="100"/>
      <c r="FN449" s="100"/>
      <c r="FO449" s="100"/>
      <c r="FP449" s="100"/>
      <c r="FQ449" s="100"/>
      <c r="FR449" s="100"/>
      <c r="FS449" s="100"/>
      <c r="FT449" s="100"/>
      <c r="FU449" s="100"/>
      <c r="FV449" s="100"/>
      <c r="FW449" s="100"/>
      <c r="FX449" s="100"/>
      <c r="FY449" s="100"/>
      <c r="FZ449" s="100"/>
      <c r="GA449" s="100"/>
      <c r="GB449" s="100"/>
      <c r="GC449" s="100"/>
      <c r="GD449" s="100"/>
      <c r="GE449" s="100"/>
      <c r="GF449" s="100"/>
      <c r="GG449" s="100"/>
      <c r="GH449" s="100"/>
      <c r="GI449" s="100"/>
      <c r="GJ449" s="100"/>
      <c r="GK449" s="100"/>
      <c r="GL449" s="100"/>
      <c r="GM449" s="100"/>
      <c r="GN449" s="100"/>
      <c r="GO449" s="100"/>
      <c r="GP449" s="100"/>
      <c r="GQ449" s="100"/>
      <c r="GR449" s="100"/>
      <c r="GS449" s="100"/>
      <c r="GT449" s="100"/>
      <c r="GU449" s="100"/>
      <c r="GV449" s="100"/>
      <c r="GW449" s="100"/>
      <c r="GX449" s="100"/>
      <c r="GY449" s="100"/>
      <c r="GZ449" s="100"/>
      <c r="HA449" s="100"/>
      <c r="HB449" s="100"/>
      <c r="HC449" s="100"/>
      <c r="HD449" s="100"/>
      <c r="HE449" s="100"/>
      <c r="HF449" s="100"/>
      <c r="HG449" s="100"/>
      <c r="HH449" s="100"/>
      <c r="HI449" s="100"/>
      <c r="HJ449" s="100"/>
      <c r="HK449" s="100"/>
      <c r="HL449" s="100"/>
      <c r="HM449" s="100"/>
      <c r="HN449" s="100"/>
      <c r="HO449" s="100"/>
      <c r="HP449" s="100"/>
      <c r="HQ449" s="100"/>
      <c r="HR449" s="100"/>
      <c r="HS449" s="100"/>
      <c r="HT449" s="100"/>
      <c r="HU449" s="100"/>
      <c r="HV449" s="100"/>
      <c r="HW449" s="100"/>
      <c r="HX449" s="100"/>
      <c r="HY449" s="100"/>
      <c r="HZ449" s="100"/>
      <c r="IA449" s="100"/>
      <c r="IB449" s="100"/>
      <c r="IC449" s="100"/>
      <c r="ID449" s="100"/>
      <c r="IE449" s="100"/>
      <c r="IF449" s="100"/>
      <c r="IG449" s="100"/>
      <c r="IH449" s="100"/>
      <c r="II449" s="100"/>
      <c r="IJ449" s="100"/>
      <c r="IK449" s="100"/>
      <c r="IL449" s="100"/>
      <c r="IM449" s="100"/>
      <c r="IN449" s="100"/>
      <c r="IO449" s="100"/>
      <c r="IP449" s="100"/>
    </row>
    <row r="450" spans="1:250">
      <c r="A450" s="83" t="s">
        <v>726</v>
      </c>
      <c r="B450" s="4" t="s">
        <v>55</v>
      </c>
      <c r="C450" s="4" t="s">
        <v>14</v>
      </c>
      <c r="D450" s="4" t="s">
        <v>386</v>
      </c>
      <c r="E450" s="4">
        <v>101</v>
      </c>
      <c r="F450" s="4">
        <v>156</v>
      </c>
      <c r="G450" s="4">
        <v>122</v>
      </c>
      <c r="H450" s="4" t="s">
        <v>14</v>
      </c>
      <c r="I450" s="4" t="s">
        <v>14</v>
      </c>
      <c r="J450" s="4" t="s">
        <v>14</v>
      </c>
      <c r="K450" s="87" t="s">
        <v>539</v>
      </c>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c r="BF450" s="100"/>
      <c r="BG450" s="100"/>
      <c r="BH450" s="100"/>
      <c r="BI450" s="100"/>
      <c r="BJ450" s="100"/>
      <c r="BK450" s="100"/>
      <c r="BL450" s="100"/>
      <c r="BM450" s="100"/>
      <c r="BN450" s="100"/>
      <c r="BO450" s="100"/>
      <c r="BP450" s="100"/>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00"/>
      <c r="CP450" s="100"/>
      <c r="CQ450" s="100"/>
      <c r="CR450" s="100"/>
      <c r="CS450" s="100"/>
      <c r="CT450" s="100"/>
      <c r="CU450" s="100"/>
      <c r="CV450" s="100"/>
      <c r="CW450" s="100"/>
      <c r="CX450" s="100"/>
      <c r="CY450" s="100"/>
      <c r="CZ450" s="100"/>
      <c r="DA450" s="100"/>
      <c r="DB450" s="100"/>
      <c r="DC450" s="100"/>
      <c r="DD450" s="100"/>
      <c r="DE450" s="100"/>
      <c r="DF450" s="100"/>
      <c r="DG450" s="100"/>
      <c r="DH450" s="100"/>
      <c r="DI450" s="100"/>
      <c r="DJ450" s="100"/>
      <c r="DK450" s="100"/>
      <c r="DL450" s="100"/>
      <c r="DM450" s="100"/>
      <c r="DN450" s="100"/>
      <c r="DO450" s="100"/>
      <c r="DP450" s="100"/>
      <c r="DQ450" s="100"/>
      <c r="DR450" s="100"/>
      <c r="DS450" s="100"/>
      <c r="DT450" s="100"/>
      <c r="DU450" s="100"/>
      <c r="DV450" s="100"/>
      <c r="DW450" s="100"/>
      <c r="DX450" s="100"/>
      <c r="DY450" s="100"/>
      <c r="DZ450" s="100"/>
      <c r="EA450" s="100"/>
      <c r="EB450" s="100"/>
      <c r="EC450" s="100"/>
      <c r="ED450" s="100"/>
      <c r="EE450" s="100"/>
      <c r="EF450" s="100"/>
      <c r="EG450" s="100"/>
      <c r="EH450" s="100"/>
      <c r="EI450" s="100"/>
      <c r="EJ450" s="100"/>
      <c r="EK450" s="100"/>
      <c r="EL450" s="100"/>
      <c r="EM450" s="100"/>
      <c r="EN450" s="100"/>
      <c r="EO450" s="100"/>
      <c r="EP450" s="100"/>
      <c r="EQ450" s="100"/>
      <c r="ER450" s="100"/>
      <c r="ES450" s="100"/>
      <c r="ET450" s="100"/>
      <c r="EU450" s="100"/>
      <c r="EV450" s="100"/>
      <c r="EW450" s="100"/>
      <c r="EX450" s="100"/>
      <c r="EY450" s="100"/>
      <c r="EZ450" s="100"/>
      <c r="FA450" s="100"/>
      <c r="FB450" s="100"/>
      <c r="FC450" s="100"/>
      <c r="FD450" s="100"/>
      <c r="FE450" s="100"/>
      <c r="FF450" s="100"/>
      <c r="FG450" s="100"/>
      <c r="FH450" s="100"/>
      <c r="FI450" s="100"/>
      <c r="FJ450" s="100"/>
      <c r="FK450" s="100"/>
      <c r="FL450" s="100"/>
      <c r="FM450" s="100"/>
      <c r="FN450" s="100"/>
      <c r="FO450" s="100"/>
      <c r="FP450" s="100"/>
      <c r="FQ450" s="100"/>
      <c r="FR450" s="100"/>
      <c r="FS450" s="100"/>
      <c r="FT450" s="100"/>
      <c r="FU450" s="100"/>
      <c r="FV450" s="100"/>
      <c r="FW450" s="100"/>
      <c r="FX450" s="100"/>
      <c r="FY450" s="100"/>
      <c r="FZ450" s="100"/>
      <c r="GA450" s="100"/>
      <c r="GB450" s="100"/>
      <c r="GC450" s="100"/>
      <c r="GD450" s="100"/>
      <c r="GE450" s="100"/>
      <c r="GF450" s="100"/>
      <c r="GG450" s="100"/>
      <c r="GH450" s="100"/>
      <c r="GI450" s="100"/>
      <c r="GJ450" s="100"/>
      <c r="GK450" s="100"/>
      <c r="GL450" s="100"/>
      <c r="GM450" s="100"/>
      <c r="GN450" s="100"/>
      <c r="GO450" s="100"/>
      <c r="GP450" s="100"/>
      <c r="GQ450" s="100"/>
      <c r="GR450" s="100"/>
      <c r="GS450" s="100"/>
      <c r="GT450" s="100"/>
      <c r="GU450" s="100"/>
      <c r="GV450" s="100"/>
      <c r="GW450" s="100"/>
      <c r="GX450" s="100"/>
      <c r="GY450" s="100"/>
      <c r="GZ450" s="100"/>
      <c r="HA450" s="100"/>
      <c r="HB450" s="100"/>
      <c r="HC450" s="100"/>
      <c r="HD450" s="100"/>
      <c r="HE450" s="100"/>
      <c r="HF450" s="100"/>
      <c r="HG450" s="100"/>
      <c r="HH450" s="100"/>
      <c r="HI450" s="100"/>
      <c r="HJ450" s="100"/>
      <c r="HK450" s="100"/>
      <c r="HL450" s="100"/>
      <c r="HM450" s="100"/>
      <c r="HN450" s="100"/>
      <c r="HO450" s="100"/>
      <c r="HP450" s="100"/>
      <c r="HQ450" s="100"/>
      <c r="HR450" s="100"/>
      <c r="HS450" s="100"/>
      <c r="HT450" s="100"/>
      <c r="HU450" s="100"/>
      <c r="HV450" s="100"/>
      <c r="HW450" s="100"/>
      <c r="HX450" s="100"/>
      <c r="HY450" s="100"/>
      <c r="HZ450" s="100"/>
      <c r="IA450" s="100"/>
      <c r="IB450" s="100"/>
      <c r="IC450" s="100"/>
      <c r="ID450" s="100"/>
      <c r="IE450" s="100"/>
      <c r="IF450" s="100"/>
      <c r="IG450" s="100"/>
      <c r="IH450" s="100"/>
      <c r="II450" s="100"/>
      <c r="IJ450" s="100"/>
      <c r="IK450" s="100"/>
      <c r="IL450" s="100"/>
      <c r="IM450" s="100"/>
      <c r="IN450" s="100"/>
      <c r="IO450" s="100"/>
      <c r="IP450" s="100"/>
    </row>
    <row r="451" spans="1:250">
      <c r="A451" s="83" t="s">
        <v>727</v>
      </c>
      <c r="B451" s="4" t="s">
        <v>55</v>
      </c>
      <c r="C451" s="4" t="s">
        <v>14</v>
      </c>
      <c r="D451" s="4" t="s">
        <v>386</v>
      </c>
      <c r="E451" s="4">
        <v>114</v>
      </c>
      <c r="F451" s="4">
        <v>143</v>
      </c>
      <c r="G451" s="4">
        <v>129</v>
      </c>
      <c r="H451" s="4" t="s">
        <v>14</v>
      </c>
      <c r="I451" s="4" t="s">
        <v>14</v>
      </c>
      <c r="J451" s="4" t="s">
        <v>14</v>
      </c>
      <c r="K451" s="87" t="s">
        <v>539</v>
      </c>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c r="BF451" s="100"/>
      <c r="BG451" s="100"/>
      <c r="BH451" s="100"/>
      <c r="BI451" s="100"/>
      <c r="BJ451" s="100"/>
      <c r="BK451" s="100"/>
      <c r="BL451" s="100"/>
      <c r="BM451" s="100"/>
      <c r="BN451" s="100"/>
      <c r="BO451" s="100"/>
      <c r="BP451" s="100"/>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00"/>
      <c r="CP451" s="100"/>
      <c r="CQ451" s="100"/>
      <c r="CR451" s="100"/>
      <c r="CS451" s="100"/>
      <c r="CT451" s="100"/>
      <c r="CU451" s="100"/>
      <c r="CV451" s="100"/>
      <c r="CW451" s="100"/>
      <c r="CX451" s="100"/>
      <c r="CY451" s="100"/>
      <c r="CZ451" s="100"/>
      <c r="DA451" s="100"/>
      <c r="DB451" s="100"/>
      <c r="DC451" s="100"/>
      <c r="DD451" s="100"/>
      <c r="DE451" s="100"/>
      <c r="DF451" s="100"/>
      <c r="DG451" s="100"/>
      <c r="DH451" s="100"/>
      <c r="DI451" s="100"/>
      <c r="DJ451" s="100"/>
      <c r="DK451" s="100"/>
      <c r="DL451" s="100"/>
      <c r="DM451" s="100"/>
      <c r="DN451" s="100"/>
      <c r="DO451" s="100"/>
      <c r="DP451" s="100"/>
      <c r="DQ451" s="100"/>
      <c r="DR451" s="100"/>
      <c r="DS451" s="100"/>
      <c r="DT451" s="100"/>
      <c r="DU451" s="100"/>
      <c r="DV451" s="100"/>
      <c r="DW451" s="100"/>
      <c r="DX451" s="100"/>
      <c r="DY451" s="100"/>
      <c r="DZ451" s="100"/>
      <c r="EA451" s="100"/>
      <c r="EB451" s="100"/>
      <c r="EC451" s="100"/>
      <c r="ED451" s="100"/>
      <c r="EE451" s="100"/>
      <c r="EF451" s="100"/>
      <c r="EG451" s="100"/>
      <c r="EH451" s="100"/>
      <c r="EI451" s="100"/>
      <c r="EJ451" s="100"/>
      <c r="EK451" s="100"/>
      <c r="EL451" s="100"/>
      <c r="EM451" s="100"/>
      <c r="EN451" s="100"/>
      <c r="EO451" s="100"/>
      <c r="EP451" s="100"/>
      <c r="EQ451" s="100"/>
      <c r="ER451" s="100"/>
      <c r="ES451" s="100"/>
      <c r="ET451" s="100"/>
      <c r="EU451" s="100"/>
      <c r="EV451" s="100"/>
      <c r="EW451" s="100"/>
      <c r="EX451" s="100"/>
      <c r="EY451" s="100"/>
      <c r="EZ451" s="100"/>
      <c r="FA451" s="100"/>
      <c r="FB451" s="100"/>
      <c r="FC451" s="100"/>
      <c r="FD451" s="100"/>
      <c r="FE451" s="100"/>
      <c r="FF451" s="100"/>
      <c r="FG451" s="100"/>
      <c r="FH451" s="100"/>
      <c r="FI451" s="100"/>
      <c r="FJ451" s="100"/>
      <c r="FK451" s="100"/>
      <c r="FL451" s="100"/>
      <c r="FM451" s="100"/>
      <c r="FN451" s="100"/>
      <c r="FO451" s="100"/>
      <c r="FP451" s="100"/>
      <c r="FQ451" s="100"/>
      <c r="FR451" s="100"/>
      <c r="FS451" s="100"/>
      <c r="FT451" s="100"/>
      <c r="FU451" s="100"/>
      <c r="FV451" s="100"/>
      <c r="FW451" s="100"/>
      <c r="FX451" s="100"/>
      <c r="FY451" s="100"/>
      <c r="FZ451" s="100"/>
      <c r="GA451" s="100"/>
      <c r="GB451" s="100"/>
      <c r="GC451" s="100"/>
      <c r="GD451" s="100"/>
      <c r="GE451" s="100"/>
      <c r="GF451" s="100"/>
      <c r="GG451" s="100"/>
      <c r="GH451" s="100"/>
      <c r="GI451" s="100"/>
      <c r="GJ451" s="100"/>
      <c r="GK451" s="100"/>
      <c r="GL451" s="100"/>
      <c r="GM451" s="100"/>
      <c r="GN451" s="100"/>
      <c r="GO451" s="100"/>
      <c r="GP451" s="100"/>
      <c r="GQ451" s="100"/>
      <c r="GR451" s="100"/>
      <c r="GS451" s="100"/>
      <c r="GT451" s="100"/>
      <c r="GU451" s="100"/>
      <c r="GV451" s="100"/>
      <c r="GW451" s="100"/>
      <c r="GX451" s="100"/>
      <c r="GY451" s="100"/>
      <c r="GZ451" s="100"/>
      <c r="HA451" s="100"/>
      <c r="HB451" s="100"/>
      <c r="HC451" s="100"/>
      <c r="HD451" s="100"/>
      <c r="HE451" s="100"/>
      <c r="HF451" s="100"/>
      <c r="HG451" s="100"/>
      <c r="HH451" s="100"/>
      <c r="HI451" s="100"/>
      <c r="HJ451" s="100"/>
      <c r="HK451" s="100"/>
      <c r="HL451" s="100"/>
      <c r="HM451" s="100"/>
      <c r="HN451" s="100"/>
      <c r="HO451" s="100"/>
      <c r="HP451" s="100"/>
      <c r="HQ451" s="100"/>
      <c r="HR451" s="100"/>
      <c r="HS451" s="100"/>
      <c r="HT451" s="100"/>
      <c r="HU451" s="100"/>
      <c r="HV451" s="100"/>
      <c r="HW451" s="100"/>
      <c r="HX451" s="100"/>
      <c r="HY451" s="100"/>
      <c r="HZ451" s="100"/>
      <c r="IA451" s="100"/>
      <c r="IB451" s="100"/>
      <c r="IC451" s="100"/>
      <c r="ID451" s="100"/>
      <c r="IE451" s="100"/>
      <c r="IF451" s="100"/>
      <c r="IG451" s="100"/>
      <c r="IH451" s="100"/>
      <c r="II451" s="100"/>
      <c r="IJ451" s="100"/>
      <c r="IK451" s="100"/>
      <c r="IL451" s="100"/>
      <c r="IM451" s="100"/>
      <c r="IN451" s="100"/>
      <c r="IO451" s="100"/>
      <c r="IP451" s="100"/>
    </row>
    <row r="452" spans="1:250">
      <c r="A452" s="83" t="s">
        <v>728</v>
      </c>
      <c r="B452" s="4" t="s">
        <v>55</v>
      </c>
      <c r="C452" s="4" t="s">
        <v>14</v>
      </c>
      <c r="D452" s="4" t="s">
        <v>386</v>
      </c>
      <c r="E452" s="4">
        <v>89</v>
      </c>
      <c r="F452" s="4">
        <v>164</v>
      </c>
      <c r="G452" s="4">
        <v>97</v>
      </c>
      <c r="H452" s="4" t="s">
        <v>14</v>
      </c>
      <c r="I452" s="4" t="s">
        <v>14</v>
      </c>
      <c r="J452" s="4" t="s">
        <v>14</v>
      </c>
      <c r="K452" s="87" t="s">
        <v>539</v>
      </c>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c r="BF452" s="100"/>
      <c r="BG452" s="100"/>
      <c r="BH452" s="100"/>
      <c r="BI452" s="100"/>
      <c r="BJ452" s="100"/>
      <c r="BK452" s="100"/>
      <c r="BL452" s="100"/>
      <c r="BM452" s="100"/>
      <c r="BN452" s="100"/>
      <c r="BO452" s="100"/>
      <c r="BP452" s="100"/>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00"/>
      <c r="CP452" s="100"/>
      <c r="CQ452" s="100"/>
      <c r="CR452" s="100"/>
      <c r="CS452" s="100"/>
      <c r="CT452" s="100"/>
      <c r="CU452" s="100"/>
      <c r="CV452" s="100"/>
      <c r="CW452" s="100"/>
      <c r="CX452" s="100"/>
      <c r="CY452" s="100"/>
      <c r="CZ452" s="100"/>
      <c r="DA452" s="100"/>
      <c r="DB452" s="100"/>
      <c r="DC452" s="100"/>
      <c r="DD452" s="100"/>
      <c r="DE452" s="100"/>
      <c r="DF452" s="100"/>
      <c r="DG452" s="100"/>
      <c r="DH452" s="100"/>
      <c r="DI452" s="100"/>
      <c r="DJ452" s="100"/>
      <c r="DK452" s="100"/>
      <c r="DL452" s="100"/>
      <c r="DM452" s="100"/>
      <c r="DN452" s="100"/>
      <c r="DO452" s="100"/>
      <c r="DP452" s="100"/>
      <c r="DQ452" s="100"/>
      <c r="DR452" s="100"/>
      <c r="DS452" s="100"/>
      <c r="DT452" s="100"/>
      <c r="DU452" s="100"/>
      <c r="DV452" s="100"/>
      <c r="DW452" s="100"/>
      <c r="DX452" s="100"/>
      <c r="DY452" s="100"/>
      <c r="DZ452" s="100"/>
      <c r="EA452" s="100"/>
      <c r="EB452" s="100"/>
      <c r="EC452" s="100"/>
      <c r="ED452" s="100"/>
      <c r="EE452" s="100"/>
      <c r="EF452" s="100"/>
      <c r="EG452" s="100"/>
      <c r="EH452" s="100"/>
      <c r="EI452" s="100"/>
      <c r="EJ452" s="100"/>
      <c r="EK452" s="100"/>
      <c r="EL452" s="100"/>
      <c r="EM452" s="100"/>
      <c r="EN452" s="100"/>
      <c r="EO452" s="100"/>
      <c r="EP452" s="100"/>
      <c r="EQ452" s="100"/>
      <c r="ER452" s="100"/>
      <c r="ES452" s="100"/>
      <c r="ET452" s="100"/>
      <c r="EU452" s="100"/>
      <c r="EV452" s="100"/>
      <c r="EW452" s="100"/>
      <c r="EX452" s="100"/>
      <c r="EY452" s="100"/>
      <c r="EZ452" s="100"/>
      <c r="FA452" s="100"/>
      <c r="FB452" s="100"/>
      <c r="FC452" s="100"/>
      <c r="FD452" s="100"/>
      <c r="FE452" s="100"/>
      <c r="FF452" s="100"/>
      <c r="FG452" s="100"/>
      <c r="FH452" s="100"/>
      <c r="FI452" s="100"/>
      <c r="FJ452" s="100"/>
      <c r="FK452" s="100"/>
      <c r="FL452" s="100"/>
      <c r="FM452" s="100"/>
      <c r="FN452" s="100"/>
      <c r="FO452" s="100"/>
      <c r="FP452" s="100"/>
      <c r="FQ452" s="100"/>
      <c r="FR452" s="100"/>
      <c r="FS452" s="100"/>
      <c r="FT452" s="100"/>
      <c r="FU452" s="100"/>
      <c r="FV452" s="100"/>
      <c r="FW452" s="100"/>
      <c r="FX452" s="100"/>
      <c r="FY452" s="100"/>
      <c r="FZ452" s="100"/>
      <c r="GA452" s="100"/>
      <c r="GB452" s="100"/>
      <c r="GC452" s="100"/>
      <c r="GD452" s="100"/>
      <c r="GE452" s="100"/>
      <c r="GF452" s="100"/>
      <c r="GG452" s="100"/>
      <c r="GH452" s="100"/>
      <c r="GI452" s="100"/>
      <c r="GJ452" s="100"/>
      <c r="GK452" s="100"/>
      <c r="GL452" s="100"/>
      <c r="GM452" s="100"/>
      <c r="GN452" s="100"/>
      <c r="GO452" s="100"/>
      <c r="GP452" s="100"/>
      <c r="GQ452" s="100"/>
      <c r="GR452" s="100"/>
      <c r="GS452" s="100"/>
      <c r="GT452" s="100"/>
      <c r="GU452" s="100"/>
      <c r="GV452" s="100"/>
      <c r="GW452" s="100"/>
      <c r="GX452" s="100"/>
      <c r="GY452" s="100"/>
      <c r="GZ452" s="100"/>
      <c r="HA452" s="100"/>
      <c r="HB452" s="100"/>
      <c r="HC452" s="100"/>
      <c r="HD452" s="100"/>
      <c r="HE452" s="100"/>
      <c r="HF452" s="100"/>
      <c r="HG452" s="100"/>
      <c r="HH452" s="100"/>
      <c r="HI452" s="100"/>
      <c r="HJ452" s="100"/>
      <c r="HK452" s="100"/>
      <c r="HL452" s="100"/>
      <c r="HM452" s="100"/>
      <c r="HN452" s="100"/>
      <c r="HO452" s="100"/>
      <c r="HP452" s="100"/>
      <c r="HQ452" s="100"/>
      <c r="HR452" s="100"/>
      <c r="HS452" s="100"/>
      <c r="HT452" s="100"/>
      <c r="HU452" s="100"/>
      <c r="HV452" s="100"/>
      <c r="HW452" s="100"/>
      <c r="HX452" s="100"/>
      <c r="HY452" s="100"/>
      <c r="HZ452" s="100"/>
      <c r="IA452" s="100"/>
      <c r="IB452" s="100"/>
      <c r="IC452" s="100"/>
      <c r="ID452" s="100"/>
      <c r="IE452" s="100"/>
      <c r="IF452" s="100"/>
      <c r="IG452" s="100"/>
      <c r="IH452" s="100"/>
      <c r="II452" s="100"/>
      <c r="IJ452" s="100"/>
      <c r="IK452" s="100"/>
      <c r="IL452" s="100"/>
      <c r="IM452" s="100"/>
      <c r="IN452" s="100"/>
      <c r="IO452" s="100"/>
      <c r="IP452" s="100"/>
    </row>
    <row r="453" spans="1:250">
      <c r="A453" s="83" t="s">
        <v>374</v>
      </c>
      <c r="B453" s="4" t="s">
        <v>55</v>
      </c>
      <c r="C453" s="4">
        <v>105</v>
      </c>
      <c r="D453" s="4" t="s">
        <v>386</v>
      </c>
      <c r="E453" s="4">
        <v>103</v>
      </c>
      <c r="F453" s="4">
        <v>118</v>
      </c>
      <c r="G453" s="4">
        <v>93</v>
      </c>
      <c r="H453" s="4">
        <v>104</v>
      </c>
      <c r="I453" s="4">
        <v>99</v>
      </c>
      <c r="J453" s="4">
        <v>106</v>
      </c>
      <c r="K453" s="87" t="s">
        <v>540</v>
      </c>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c r="BF453" s="100"/>
      <c r="BG453" s="100"/>
      <c r="BH453" s="100"/>
      <c r="BI453" s="100"/>
      <c r="BJ453" s="100"/>
      <c r="BK453" s="100"/>
      <c r="BL453" s="100"/>
      <c r="BM453" s="100"/>
      <c r="BN453" s="100"/>
      <c r="BO453" s="100"/>
      <c r="BP453" s="100"/>
      <c r="BQ453" s="100"/>
      <c r="BR453" s="100"/>
      <c r="BS453" s="100"/>
      <c r="BT453" s="100"/>
      <c r="BU453" s="100"/>
      <c r="BV453" s="100"/>
      <c r="BW453" s="100"/>
      <c r="BX453" s="100"/>
      <c r="BY453" s="100"/>
      <c r="BZ453" s="100"/>
      <c r="CA453" s="100"/>
      <c r="CB453" s="100"/>
      <c r="CC453" s="100"/>
      <c r="CD453" s="100"/>
      <c r="CE453" s="100"/>
      <c r="CF453" s="100"/>
      <c r="CG453" s="100"/>
      <c r="CH453" s="100"/>
      <c r="CI453" s="100"/>
      <c r="CJ453" s="100"/>
      <c r="CK453" s="100"/>
      <c r="CL453" s="100"/>
      <c r="CM453" s="100"/>
      <c r="CN453" s="100"/>
      <c r="CO453" s="100"/>
      <c r="CP453" s="100"/>
      <c r="CQ453" s="100"/>
      <c r="CR453" s="100"/>
      <c r="CS453" s="100"/>
      <c r="CT453" s="100"/>
      <c r="CU453" s="100"/>
      <c r="CV453" s="100"/>
      <c r="CW453" s="100"/>
      <c r="CX453" s="100"/>
      <c r="CY453" s="100"/>
      <c r="CZ453" s="100"/>
      <c r="DA453" s="100"/>
      <c r="DB453" s="100"/>
      <c r="DC453" s="100"/>
      <c r="DD453" s="100"/>
      <c r="DE453" s="100"/>
      <c r="DF453" s="100"/>
      <c r="DG453" s="100"/>
      <c r="DH453" s="100"/>
      <c r="DI453" s="100"/>
      <c r="DJ453" s="100"/>
      <c r="DK453" s="100"/>
      <c r="DL453" s="100"/>
      <c r="DM453" s="100"/>
      <c r="DN453" s="100"/>
      <c r="DO453" s="100"/>
      <c r="DP453" s="100"/>
      <c r="DQ453" s="100"/>
      <c r="DR453" s="100"/>
      <c r="DS453" s="100"/>
      <c r="DT453" s="100"/>
      <c r="DU453" s="100"/>
      <c r="DV453" s="100"/>
      <c r="DW453" s="100"/>
      <c r="DX453" s="100"/>
      <c r="DY453" s="100"/>
      <c r="DZ453" s="100"/>
      <c r="EA453" s="100"/>
      <c r="EB453" s="100"/>
      <c r="EC453" s="100"/>
      <c r="ED453" s="100"/>
      <c r="EE453" s="100"/>
      <c r="EF453" s="100"/>
      <c r="EG453" s="100"/>
      <c r="EH453" s="100"/>
      <c r="EI453" s="100"/>
      <c r="EJ453" s="100"/>
      <c r="EK453" s="100"/>
      <c r="EL453" s="100"/>
      <c r="EM453" s="100"/>
      <c r="EN453" s="100"/>
      <c r="EO453" s="100"/>
      <c r="EP453" s="100"/>
      <c r="EQ453" s="100"/>
      <c r="ER453" s="100"/>
      <c r="ES453" s="100"/>
      <c r="ET453" s="100"/>
      <c r="EU453" s="100"/>
      <c r="EV453" s="100"/>
      <c r="EW453" s="100"/>
      <c r="EX453" s="100"/>
      <c r="EY453" s="100"/>
      <c r="EZ453" s="100"/>
      <c r="FA453" s="100"/>
      <c r="FB453" s="100"/>
      <c r="FC453" s="100"/>
      <c r="FD453" s="100"/>
      <c r="FE453" s="100"/>
      <c r="FF453" s="100"/>
      <c r="FG453" s="100"/>
      <c r="FH453" s="100"/>
      <c r="FI453" s="100"/>
      <c r="FJ453" s="100"/>
      <c r="FK453" s="100"/>
      <c r="FL453" s="100"/>
      <c r="FM453" s="100"/>
      <c r="FN453" s="100"/>
      <c r="FO453" s="100"/>
      <c r="FP453" s="100"/>
      <c r="FQ453" s="100"/>
      <c r="FR453" s="100"/>
      <c r="FS453" s="100"/>
      <c r="FT453" s="100"/>
      <c r="FU453" s="100"/>
      <c r="FV453" s="100"/>
      <c r="FW453" s="100"/>
      <c r="FX453" s="100"/>
      <c r="FY453" s="100"/>
      <c r="FZ453" s="100"/>
      <c r="GA453" s="100"/>
      <c r="GB453" s="100"/>
      <c r="GC453" s="100"/>
      <c r="GD453" s="100"/>
      <c r="GE453" s="100"/>
      <c r="GF453" s="100"/>
      <c r="GG453" s="100"/>
      <c r="GH453" s="100"/>
      <c r="GI453" s="100"/>
      <c r="GJ453" s="100"/>
      <c r="GK453" s="100"/>
      <c r="GL453" s="100"/>
      <c r="GM453" s="100"/>
      <c r="GN453" s="100"/>
      <c r="GO453" s="100"/>
      <c r="GP453" s="100"/>
      <c r="GQ453" s="100"/>
      <c r="GR453" s="100"/>
      <c r="GS453" s="100"/>
      <c r="GT453" s="100"/>
      <c r="GU453" s="100"/>
      <c r="GV453" s="100"/>
      <c r="GW453" s="100"/>
      <c r="GX453" s="100"/>
      <c r="GY453" s="100"/>
      <c r="GZ453" s="100"/>
      <c r="HA453" s="100"/>
      <c r="HB453" s="100"/>
      <c r="HC453" s="100"/>
      <c r="HD453" s="100"/>
      <c r="HE453" s="100"/>
      <c r="HF453" s="100"/>
      <c r="HG453" s="100"/>
      <c r="HH453" s="100"/>
      <c r="HI453" s="100"/>
      <c r="HJ453" s="100"/>
      <c r="HK453" s="100"/>
      <c r="HL453" s="100"/>
      <c r="HM453" s="100"/>
      <c r="HN453" s="100"/>
      <c r="HO453" s="100"/>
      <c r="HP453" s="100"/>
      <c r="HQ453" s="100"/>
      <c r="HR453" s="100"/>
      <c r="HS453" s="100"/>
      <c r="HT453" s="100"/>
      <c r="HU453" s="100"/>
      <c r="HV453" s="100"/>
      <c r="HW453" s="100"/>
      <c r="HX453" s="100"/>
      <c r="HY453" s="100"/>
      <c r="HZ453" s="100"/>
      <c r="IA453" s="100"/>
      <c r="IB453" s="100"/>
      <c r="IC453" s="100"/>
      <c r="ID453" s="100"/>
      <c r="IE453" s="100"/>
      <c r="IF453" s="100"/>
      <c r="IG453" s="100"/>
      <c r="IH453" s="100"/>
      <c r="II453" s="100"/>
      <c r="IJ453" s="100"/>
      <c r="IK453" s="100"/>
      <c r="IL453" s="100"/>
      <c r="IM453" s="100"/>
      <c r="IN453" s="100"/>
      <c r="IO453" s="100"/>
      <c r="IP453" s="100"/>
    </row>
    <row r="454" spans="1:250">
      <c r="A454" s="83" t="s">
        <v>375</v>
      </c>
      <c r="B454" s="4" t="s">
        <v>55</v>
      </c>
      <c r="C454" s="4">
        <v>92</v>
      </c>
      <c r="D454" s="4" t="s">
        <v>386</v>
      </c>
      <c r="E454" s="4">
        <v>98</v>
      </c>
      <c r="F454" s="4">
        <v>102</v>
      </c>
      <c r="G454" s="4">
        <v>97</v>
      </c>
      <c r="H454" s="4">
        <v>93</v>
      </c>
      <c r="I454" s="4">
        <v>82</v>
      </c>
      <c r="J454" s="4">
        <v>75</v>
      </c>
      <c r="K454" s="87" t="s">
        <v>540</v>
      </c>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c r="BF454" s="100"/>
      <c r="BG454" s="100"/>
      <c r="BH454" s="100"/>
      <c r="BI454" s="100"/>
      <c r="BJ454" s="100"/>
      <c r="BK454" s="100"/>
      <c r="BL454" s="100"/>
      <c r="BM454" s="100"/>
      <c r="BN454" s="100"/>
      <c r="BO454" s="100"/>
      <c r="BP454" s="100"/>
      <c r="BQ454" s="100"/>
      <c r="BR454" s="100"/>
      <c r="BS454" s="100"/>
      <c r="BT454" s="100"/>
      <c r="BU454" s="100"/>
      <c r="BV454" s="100"/>
      <c r="BW454" s="100"/>
      <c r="BX454" s="100"/>
      <c r="BY454" s="100"/>
      <c r="BZ454" s="100"/>
      <c r="CA454" s="100"/>
      <c r="CB454" s="100"/>
      <c r="CC454" s="100"/>
      <c r="CD454" s="100"/>
      <c r="CE454" s="100"/>
      <c r="CF454" s="100"/>
      <c r="CG454" s="100"/>
      <c r="CH454" s="100"/>
      <c r="CI454" s="100"/>
      <c r="CJ454" s="100"/>
      <c r="CK454" s="100"/>
      <c r="CL454" s="100"/>
      <c r="CM454" s="100"/>
      <c r="CN454" s="100"/>
      <c r="CO454" s="100"/>
      <c r="CP454" s="100"/>
      <c r="CQ454" s="100"/>
      <c r="CR454" s="100"/>
      <c r="CS454" s="100"/>
      <c r="CT454" s="100"/>
      <c r="CU454" s="100"/>
      <c r="CV454" s="100"/>
      <c r="CW454" s="100"/>
      <c r="CX454" s="100"/>
      <c r="CY454" s="100"/>
      <c r="CZ454" s="100"/>
      <c r="DA454" s="100"/>
      <c r="DB454" s="100"/>
      <c r="DC454" s="100"/>
      <c r="DD454" s="100"/>
      <c r="DE454" s="100"/>
      <c r="DF454" s="100"/>
      <c r="DG454" s="100"/>
      <c r="DH454" s="100"/>
      <c r="DI454" s="100"/>
      <c r="DJ454" s="100"/>
      <c r="DK454" s="100"/>
      <c r="DL454" s="100"/>
      <c r="DM454" s="100"/>
      <c r="DN454" s="100"/>
      <c r="DO454" s="100"/>
      <c r="DP454" s="100"/>
      <c r="DQ454" s="100"/>
      <c r="DR454" s="100"/>
      <c r="DS454" s="100"/>
      <c r="DT454" s="100"/>
      <c r="DU454" s="100"/>
      <c r="DV454" s="100"/>
      <c r="DW454" s="100"/>
      <c r="DX454" s="100"/>
      <c r="DY454" s="100"/>
      <c r="DZ454" s="100"/>
      <c r="EA454" s="100"/>
      <c r="EB454" s="100"/>
      <c r="EC454" s="100"/>
      <c r="ED454" s="100"/>
      <c r="EE454" s="100"/>
      <c r="EF454" s="100"/>
      <c r="EG454" s="100"/>
      <c r="EH454" s="100"/>
      <c r="EI454" s="100"/>
      <c r="EJ454" s="100"/>
      <c r="EK454" s="100"/>
      <c r="EL454" s="100"/>
      <c r="EM454" s="100"/>
      <c r="EN454" s="100"/>
      <c r="EO454" s="100"/>
      <c r="EP454" s="100"/>
      <c r="EQ454" s="100"/>
      <c r="ER454" s="100"/>
      <c r="ES454" s="100"/>
      <c r="ET454" s="100"/>
      <c r="EU454" s="100"/>
      <c r="EV454" s="100"/>
      <c r="EW454" s="100"/>
      <c r="EX454" s="100"/>
      <c r="EY454" s="100"/>
      <c r="EZ454" s="100"/>
      <c r="FA454" s="100"/>
      <c r="FB454" s="100"/>
      <c r="FC454" s="100"/>
      <c r="FD454" s="100"/>
      <c r="FE454" s="100"/>
      <c r="FF454" s="100"/>
      <c r="FG454" s="100"/>
      <c r="FH454" s="100"/>
      <c r="FI454" s="100"/>
      <c r="FJ454" s="100"/>
      <c r="FK454" s="100"/>
      <c r="FL454" s="100"/>
      <c r="FM454" s="100"/>
      <c r="FN454" s="100"/>
      <c r="FO454" s="100"/>
      <c r="FP454" s="100"/>
      <c r="FQ454" s="100"/>
      <c r="FR454" s="100"/>
      <c r="FS454" s="100"/>
      <c r="FT454" s="100"/>
      <c r="FU454" s="100"/>
      <c r="FV454" s="100"/>
      <c r="FW454" s="100"/>
      <c r="FX454" s="100"/>
      <c r="FY454" s="100"/>
      <c r="FZ454" s="100"/>
      <c r="GA454" s="100"/>
      <c r="GB454" s="100"/>
      <c r="GC454" s="100"/>
      <c r="GD454" s="100"/>
      <c r="GE454" s="100"/>
      <c r="GF454" s="100"/>
      <c r="GG454" s="100"/>
      <c r="GH454" s="100"/>
      <c r="GI454" s="100"/>
      <c r="GJ454" s="100"/>
      <c r="GK454" s="100"/>
      <c r="GL454" s="100"/>
      <c r="GM454" s="100"/>
      <c r="GN454" s="100"/>
      <c r="GO454" s="100"/>
      <c r="GP454" s="100"/>
      <c r="GQ454" s="100"/>
      <c r="GR454" s="100"/>
      <c r="GS454" s="100"/>
      <c r="GT454" s="100"/>
      <c r="GU454" s="100"/>
      <c r="GV454" s="100"/>
      <c r="GW454" s="100"/>
      <c r="GX454" s="100"/>
      <c r="GY454" s="100"/>
      <c r="GZ454" s="100"/>
      <c r="HA454" s="100"/>
      <c r="HB454" s="100"/>
      <c r="HC454" s="100"/>
      <c r="HD454" s="100"/>
      <c r="HE454" s="100"/>
      <c r="HF454" s="100"/>
      <c r="HG454" s="100"/>
      <c r="HH454" s="100"/>
      <c r="HI454" s="100"/>
      <c r="HJ454" s="100"/>
      <c r="HK454" s="100"/>
      <c r="HL454" s="100"/>
      <c r="HM454" s="100"/>
      <c r="HN454" s="100"/>
      <c r="HO454" s="100"/>
      <c r="HP454" s="100"/>
      <c r="HQ454" s="100"/>
      <c r="HR454" s="100"/>
      <c r="HS454" s="100"/>
      <c r="HT454" s="100"/>
      <c r="HU454" s="100"/>
      <c r="HV454" s="100"/>
      <c r="HW454" s="100"/>
      <c r="HX454" s="100"/>
      <c r="HY454" s="100"/>
      <c r="HZ454" s="100"/>
      <c r="IA454" s="100"/>
      <c r="IB454" s="100"/>
      <c r="IC454" s="100"/>
      <c r="ID454" s="100"/>
      <c r="IE454" s="100"/>
      <c r="IF454" s="100"/>
      <c r="IG454" s="100"/>
      <c r="IH454" s="100"/>
      <c r="II454" s="100"/>
      <c r="IJ454" s="100"/>
      <c r="IK454" s="100"/>
      <c r="IL454" s="100"/>
      <c r="IM454" s="100"/>
      <c r="IN454" s="100"/>
      <c r="IO454" s="100"/>
      <c r="IP454" s="100"/>
    </row>
    <row r="455" spans="1:250">
      <c r="A455" s="83" t="s">
        <v>729</v>
      </c>
      <c r="B455" s="4" t="s">
        <v>55</v>
      </c>
      <c r="C455" s="4" t="s">
        <v>14</v>
      </c>
      <c r="D455" s="4" t="s">
        <v>386</v>
      </c>
      <c r="E455" s="4">
        <v>89</v>
      </c>
      <c r="F455" s="4">
        <v>94</v>
      </c>
      <c r="G455" s="4">
        <v>116</v>
      </c>
      <c r="H455" s="4" t="s">
        <v>14</v>
      </c>
      <c r="I455" s="4" t="s">
        <v>14</v>
      </c>
      <c r="J455" s="4" t="s">
        <v>14</v>
      </c>
      <c r="K455" s="87" t="s">
        <v>540</v>
      </c>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c r="BF455" s="100"/>
      <c r="BG455" s="100"/>
      <c r="BH455" s="100"/>
      <c r="BI455" s="100"/>
      <c r="BJ455" s="100"/>
      <c r="BK455" s="100"/>
      <c r="BL455" s="100"/>
      <c r="BM455" s="100"/>
      <c r="BN455" s="100"/>
      <c r="BO455" s="100"/>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c r="DJ455" s="100"/>
      <c r="DK455" s="100"/>
      <c r="DL455" s="100"/>
      <c r="DM455" s="100"/>
      <c r="DN455" s="100"/>
      <c r="DO455" s="100"/>
      <c r="DP455" s="100"/>
      <c r="DQ455" s="100"/>
      <c r="DR455" s="100"/>
      <c r="DS455" s="100"/>
      <c r="DT455" s="100"/>
      <c r="DU455" s="100"/>
      <c r="DV455" s="100"/>
      <c r="DW455" s="100"/>
      <c r="DX455" s="100"/>
      <c r="DY455" s="100"/>
      <c r="DZ455" s="100"/>
      <c r="EA455" s="100"/>
      <c r="EB455" s="100"/>
      <c r="EC455" s="100"/>
      <c r="ED455" s="100"/>
      <c r="EE455" s="100"/>
      <c r="EF455" s="100"/>
      <c r="EG455" s="100"/>
      <c r="EH455" s="100"/>
      <c r="EI455" s="100"/>
      <c r="EJ455" s="100"/>
      <c r="EK455" s="100"/>
      <c r="EL455" s="100"/>
      <c r="EM455" s="100"/>
      <c r="EN455" s="100"/>
      <c r="EO455" s="100"/>
      <c r="EP455" s="100"/>
      <c r="EQ455" s="100"/>
      <c r="ER455" s="100"/>
      <c r="ES455" s="100"/>
      <c r="ET455" s="100"/>
      <c r="EU455" s="100"/>
      <c r="EV455" s="100"/>
      <c r="EW455" s="100"/>
      <c r="EX455" s="100"/>
      <c r="EY455" s="100"/>
      <c r="EZ455" s="100"/>
      <c r="FA455" s="100"/>
      <c r="FB455" s="100"/>
      <c r="FC455" s="100"/>
      <c r="FD455" s="100"/>
      <c r="FE455" s="100"/>
      <c r="FF455" s="100"/>
      <c r="FG455" s="100"/>
      <c r="FH455" s="100"/>
      <c r="FI455" s="100"/>
      <c r="FJ455" s="100"/>
      <c r="FK455" s="100"/>
      <c r="FL455" s="100"/>
      <c r="FM455" s="100"/>
      <c r="FN455" s="100"/>
      <c r="FO455" s="100"/>
      <c r="FP455" s="100"/>
      <c r="FQ455" s="100"/>
      <c r="FR455" s="100"/>
      <c r="FS455" s="100"/>
      <c r="FT455" s="100"/>
      <c r="FU455" s="100"/>
      <c r="FV455" s="100"/>
      <c r="FW455" s="100"/>
      <c r="FX455" s="100"/>
      <c r="FY455" s="100"/>
      <c r="FZ455" s="100"/>
      <c r="GA455" s="100"/>
      <c r="GB455" s="100"/>
      <c r="GC455" s="100"/>
      <c r="GD455" s="100"/>
      <c r="GE455" s="100"/>
      <c r="GF455" s="100"/>
      <c r="GG455" s="100"/>
      <c r="GH455" s="100"/>
      <c r="GI455" s="100"/>
      <c r="GJ455" s="100"/>
      <c r="GK455" s="100"/>
      <c r="GL455" s="100"/>
      <c r="GM455" s="100"/>
      <c r="GN455" s="100"/>
      <c r="GO455" s="100"/>
      <c r="GP455" s="100"/>
      <c r="GQ455" s="100"/>
      <c r="GR455" s="100"/>
      <c r="GS455" s="100"/>
      <c r="GT455" s="100"/>
      <c r="GU455" s="100"/>
      <c r="GV455" s="100"/>
      <c r="GW455" s="100"/>
      <c r="GX455" s="100"/>
      <c r="GY455" s="100"/>
      <c r="GZ455" s="100"/>
      <c r="HA455" s="100"/>
      <c r="HB455" s="100"/>
      <c r="HC455" s="100"/>
      <c r="HD455" s="100"/>
      <c r="HE455" s="100"/>
      <c r="HF455" s="100"/>
      <c r="HG455" s="100"/>
      <c r="HH455" s="100"/>
      <c r="HI455" s="100"/>
      <c r="HJ455" s="100"/>
      <c r="HK455" s="100"/>
      <c r="HL455" s="100"/>
      <c r="HM455" s="100"/>
      <c r="HN455" s="100"/>
      <c r="HO455" s="100"/>
      <c r="HP455" s="100"/>
      <c r="HQ455" s="100"/>
      <c r="HR455" s="100"/>
      <c r="HS455" s="100"/>
      <c r="HT455" s="100"/>
      <c r="HU455" s="100"/>
      <c r="HV455" s="100"/>
      <c r="HW455" s="100"/>
      <c r="HX455" s="100"/>
      <c r="HY455" s="100"/>
      <c r="HZ455" s="100"/>
      <c r="IA455" s="100"/>
      <c r="IB455" s="100"/>
      <c r="IC455" s="100"/>
      <c r="ID455" s="100"/>
      <c r="IE455" s="100"/>
      <c r="IF455" s="100"/>
      <c r="IG455" s="100"/>
      <c r="IH455" s="100"/>
      <c r="II455" s="100"/>
      <c r="IJ455" s="100"/>
      <c r="IK455" s="100"/>
      <c r="IL455" s="100"/>
      <c r="IM455" s="100"/>
      <c r="IN455" s="100"/>
      <c r="IO455" s="100"/>
      <c r="IP455" s="100"/>
    </row>
    <row r="456" spans="1:250">
      <c r="A456" s="83" t="s">
        <v>730</v>
      </c>
      <c r="B456" s="4" t="s">
        <v>55</v>
      </c>
      <c r="C456" s="4" t="s">
        <v>14</v>
      </c>
      <c r="D456" s="4" t="s">
        <v>386</v>
      </c>
      <c r="E456" s="4">
        <v>88</v>
      </c>
      <c r="F456" s="4">
        <v>103</v>
      </c>
      <c r="G456" s="4">
        <v>89</v>
      </c>
      <c r="H456" s="4" t="s">
        <v>14</v>
      </c>
      <c r="I456" s="4" t="s">
        <v>14</v>
      </c>
      <c r="J456" s="4" t="s">
        <v>14</v>
      </c>
      <c r="K456" s="87" t="s">
        <v>540</v>
      </c>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c r="BL456" s="100"/>
      <c r="BM456" s="100"/>
      <c r="BN456" s="100"/>
      <c r="BO456" s="100"/>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c r="DJ456" s="100"/>
      <c r="DK456" s="100"/>
      <c r="DL456" s="100"/>
      <c r="DM456" s="100"/>
      <c r="DN456" s="100"/>
      <c r="DO456" s="100"/>
      <c r="DP456" s="100"/>
      <c r="DQ456" s="100"/>
      <c r="DR456" s="100"/>
      <c r="DS456" s="100"/>
      <c r="DT456" s="100"/>
      <c r="DU456" s="100"/>
      <c r="DV456" s="100"/>
      <c r="DW456" s="100"/>
      <c r="DX456" s="100"/>
      <c r="DY456" s="100"/>
      <c r="DZ456" s="100"/>
      <c r="EA456" s="100"/>
      <c r="EB456" s="100"/>
      <c r="EC456" s="100"/>
      <c r="ED456" s="100"/>
      <c r="EE456" s="100"/>
      <c r="EF456" s="100"/>
      <c r="EG456" s="100"/>
      <c r="EH456" s="100"/>
      <c r="EI456" s="100"/>
      <c r="EJ456" s="100"/>
      <c r="EK456" s="100"/>
      <c r="EL456" s="100"/>
      <c r="EM456" s="100"/>
      <c r="EN456" s="100"/>
      <c r="EO456" s="100"/>
      <c r="EP456" s="100"/>
      <c r="EQ456" s="100"/>
      <c r="ER456" s="100"/>
      <c r="ES456" s="100"/>
      <c r="ET456" s="100"/>
      <c r="EU456" s="100"/>
      <c r="EV456" s="100"/>
      <c r="EW456" s="100"/>
      <c r="EX456" s="100"/>
      <c r="EY456" s="100"/>
      <c r="EZ456" s="100"/>
      <c r="FA456" s="100"/>
      <c r="FB456" s="100"/>
      <c r="FC456" s="100"/>
      <c r="FD456" s="100"/>
      <c r="FE456" s="100"/>
      <c r="FF456" s="100"/>
      <c r="FG456" s="100"/>
      <c r="FH456" s="100"/>
      <c r="FI456" s="100"/>
      <c r="FJ456" s="100"/>
      <c r="FK456" s="100"/>
      <c r="FL456" s="100"/>
      <c r="FM456" s="100"/>
      <c r="FN456" s="100"/>
      <c r="FO456" s="100"/>
      <c r="FP456" s="100"/>
      <c r="FQ456" s="100"/>
      <c r="FR456" s="100"/>
      <c r="FS456" s="100"/>
      <c r="FT456" s="100"/>
      <c r="FU456" s="100"/>
      <c r="FV456" s="100"/>
      <c r="FW456" s="100"/>
      <c r="FX456" s="100"/>
      <c r="FY456" s="100"/>
      <c r="FZ456" s="100"/>
      <c r="GA456" s="100"/>
      <c r="GB456" s="100"/>
      <c r="GC456" s="100"/>
      <c r="GD456" s="100"/>
      <c r="GE456" s="100"/>
      <c r="GF456" s="100"/>
      <c r="GG456" s="100"/>
      <c r="GH456" s="100"/>
      <c r="GI456" s="100"/>
      <c r="GJ456" s="100"/>
      <c r="GK456" s="100"/>
      <c r="GL456" s="100"/>
      <c r="GM456" s="100"/>
      <c r="GN456" s="100"/>
      <c r="GO456" s="100"/>
      <c r="GP456" s="100"/>
      <c r="GQ456" s="100"/>
      <c r="GR456" s="100"/>
      <c r="GS456" s="100"/>
      <c r="GT456" s="100"/>
      <c r="GU456" s="100"/>
      <c r="GV456" s="100"/>
      <c r="GW456" s="100"/>
      <c r="GX456" s="100"/>
      <c r="GY456" s="100"/>
      <c r="GZ456" s="100"/>
      <c r="HA456" s="100"/>
      <c r="HB456" s="100"/>
      <c r="HC456" s="100"/>
      <c r="HD456" s="100"/>
      <c r="HE456" s="100"/>
      <c r="HF456" s="100"/>
      <c r="HG456" s="100"/>
      <c r="HH456" s="100"/>
      <c r="HI456" s="100"/>
      <c r="HJ456" s="100"/>
      <c r="HK456" s="100"/>
      <c r="HL456" s="100"/>
      <c r="HM456" s="100"/>
      <c r="HN456" s="100"/>
      <c r="HO456" s="100"/>
      <c r="HP456" s="100"/>
      <c r="HQ456" s="100"/>
      <c r="HR456" s="100"/>
      <c r="HS456" s="100"/>
      <c r="HT456" s="100"/>
      <c r="HU456" s="100"/>
      <c r="HV456" s="100"/>
      <c r="HW456" s="100"/>
      <c r="HX456" s="100"/>
      <c r="HY456" s="100"/>
      <c r="HZ456" s="100"/>
      <c r="IA456" s="100"/>
      <c r="IB456" s="100"/>
      <c r="IC456" s="100"/>
      <c r="ID456" s="100"/>
      <c r="IE456" s="100"/>
      <c r="IF456" s="100"/>
      <c r="IG456" s="100"/>
      <c r="IH456" s="100"/>
      <c r="II456" s="100"/>
      <c r="IJ456" s="100"/>
      <c r="IK456" s="100"/>
      <c r="IL456" s="100"/>
      <c r="IM456" s="100"/>
      <c r="IN456" s="100"/>
      <c r="IO456" s="100"/>
      <c r="IP456" s="100"/>
    </row>
    <row r="457" spans="1:250">
      <c r="A457" s="83" t="s">
        <v>376</v>
      </c>
      <c r="B457" s="4" t="s">
        <v>55</v>
      </c>
      <c r="C457" s="4">
        <v>105</v>
      </c>
      <c r="D457" s="4" t="s">
        <v>386</v>
      </c>
      <c r="E457" s="4">
        <v>94</v>
      </c>
      <c r="F457" s="4">
        <v>121</v>
      </c>
      <c r="G457" s="4">
        <v>89</v>
      </c>
      <c r="H457" s="4">
        <v>95</v>
      </c>
      <c r="I457" s="4">
        <v>96</v>
      </c>
      <c r="J457" s="4">
        <v>117</v>
      </c>
      <c r="K457" s="87" t="s">
        <v>540</v>
      </c>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c r="BF457" s="100"/>
      <c r="BG457" s="100"/>
      <c r="BH457" s="100"/>
      <c r="BI457" s="100"/>
      <c r="BJ457" s="100"/>
      <c r="BK457" s="100"/>
      <c r="BL457" s="100"/>
      <c r="BM457" s="100"/>
      <c r="BN457" s="100"/>
      <c r="BO457" s="100"/>
      <c r="BP457" s="100"/>
      <c r="BQ457" s="100"/>
      <c r="BR457" s="100"/>
      <c r="BS457" s="100"/>
      <c r="BT457" s="100"/>
      <c r="BU457" s="100"/>
      <c r="BV457" s="100"/>
      <c r="BW457" s="100"/>
      <c r="BX457" s="100"/>
      <c r="BY457" s="100"/>
      <c r="BZ457" s="100"/>
      <c r="CA457" s="100"/>
      <c r="CB457" s="100"/>
      <c r="CC457" s="100"/>
      <c r="CD457" s="100"/>
      <c r="CE457" s="100"/>
      <c r="CF457" s="100"/>
      <c r="CG457" s="100"/>
      <c r="CH457" s="100"/>
      <c r="CI457" s="100"/>
      <c r="CJ457" s="100"/>
      <c r="CK457" s="100"/>
      <c r="CL457" s="100"/>
      <c r="CM457" s="100"/>
      <c r="CN457" s="100"/>
      <c r="CO457" s="100"/>
      <c r="CP457" s="100"/>
      <c r="CQ457" s="100"/>
      <c r="CR457" s="100"/>
      <c r="CS457" s="100"/>
      <c r="CT457" s="100"/>
      <c r="CU457" s="100"/>
      <c r="CV457" s="100"/>
      <c r="CW457" s="100"/>
      <c r="CX457" s="100"/>
      <c r="CY457" s="100"/>
      <c r="CZ457" s="100"/>
      <c r="DA457" s="100"/>
      <c r="DB457" s="100"/>
      <c r="DC457" s="100"/>
      <c r="DD457" s="100"/>
      <c r="DE457" s="100"/>
      <c r="DF457" s="100"/>
      <c r="DG457" s="100"/>
      <c r="DH457" s="100"/>
      <c r="DI457" s="100"/>
      <c r="DJ457" s="100"/>
      <c r="DK457" s="100"/>
      <c r="DL457" s="100"/>
      <c r="DM457" s="100"/>
      <c r="DN457" s="100"/>
      <c r="DO457" s="100"/>
      <c r="DP457" s="100"/>
      <c r="DQ457" s="100"/>
      <c r="DR457" s="100"/>
      <c r="DS457" s="100"/>
      <c r="DT457" s="100"/>
      <c r="DU457" s="100"/>
      <c r="DV457" s="100"/>
      <c r="DW457" s="100"/>
      <c r="DX457" s="100"/>
      <c r="DY457" s="100"/>
      <c r="DZ457" s="100"/>
      <c r="EA457" s="100"/>
      <c r="EB457" s="100"/>
      <c r="EC457" s="100"/>
      <c r="ED457" s="100"/>
      <c r="EE457" s="100"/>
      <c r="EF457" s="100"/>
      <c r="EG457" s="100"/>
      <c r="EH457" s="100"/>
      <c r="EI457" s="100"/>
      <c r="EJ457" s="100"/>
      <c r="EK457" s="100"/>
      <c r="EL457" s="100"/>
      <c r="EM457" s="100"/>
      <c r="EN457" s="100"/>
      <c r="EO457" s="100"/>
      <c r="EP457" s="100"/>
      <c r="EQ457" s="100"/>
      <c r="ER457" s="100"/>
      <c r="ES457" s="100"/>
      <c r="ET457" s="100"/>
      <c r="EU457" s="100"/>
      <c r="EV457" s="100"/>
      <c r="EW457" s="100"/>
      <c r="EX457" s="100"/>
      <c r="EY457" s="100"/>
      <c r="EZ457" s="100"/>
      <c r="FA457" s="100"/>
      <c r="FB457" s="100"/>
      <c r="FC457" s="100"/>
      <c r="FD457" s="100"/>
      <c r="FE457" s="100"/>
      <c r="FF457" s="100"/>
      <c r="FG457" s="100"/>
      <c r="FH457" s="100"/>
      <c r="FI457" s="100"/>
      <c r="FJ457" s="100"/>
      <c r="FK457" s="100"/>
      <c r="FL457" s="100"/>
      <c r="FM457" s="100"/>
      <c r="FN457" s="100"/>
      <c r="FO457" s="100"/>
      <c r="FP457" s="100"/>
      <c r="FQ457" s="100"/>
      <c r="FR457" s="100"/>
      <c r="FS457" s="100"/>
      <c r="FT457" s="100"/>
      <c r="FU457" s="100"/>
      <c r="FV457" s="100"/>
      <c r="FW457" s="100"/>
      <c r="FX457" s="100"/>
      <c r="FY457" s="100"/>
      <c r="FZ457" s="100"/>
      <c r="GA457" s="100"/>
      <c r="GB457" s="100"/>
      <c r="GC457" s="100"/>
      <c r="GD457" s="100"/>
      <c r="GE457" s="100"/>
      <c r="GF457" s="100"/>
      <c r="GG457" s="100"/>
      <c r="GH457" s="100"/>
      <c r="GI457" s="100"/>
      <c r="GJ457" s="100"/>
      <c r="GK457" s="100"/>
      <c r="GL457" s="100"/>
      <c r="GM457" s="100"/>
      <c r="GN457" s="100"/>
      <c r="GO457" s="100"/>
      <c r="GP457" s="100"/>
      <c r="GQ457" s="100"/>
      <c r="GR457" s="100"/>
      <c r="GS457" s="100"/>
      <c r="GT457" s="100"/>
      <c r="GU457" s="100"/>
      <c r="GV457" s="100"/>
      <c r="GW457" s="100"/>
      <c r="GX457" s="100"/>
      <c r="GY457" s="100"/>
      <c r="GZ457" s="100"/>
      <c r="HA457" s="100"/>
      <c r="HB457" s="100"/>
      <c r="HC457" s="100"/>
      <c r="HD457" s="100"/>
      <c r="HE457" s="100"/>
      <c r="HF457" s="100"/>
      <c r="HG457" s="100"/>
      <c r="HH457" s="100"/>
      <c r="HI457" s="100"/>
      <c r="HJ457" s="100"/>
      <c r="HK457" s="100"/>
      <c r="HL457" s="100"/>
      <c r="HM457" s="100"/>
      <c r="HN457" s="100"/>
      <c r="HO457" s="100"/>
      <c r="HP457" s="100"/>
      <c r="HQ457" s="100"/>
      <c r="HR457" s="100"/>
      <c r="HS457" s="100"/>
      <c r="HT457" s="100"/>
      <c r="HU457" s="100"/>
      <c r="HV457" s="100"/>
      <c r="HW457" s="100"/>
      <c r="HX457" s="100"/>
      <c r="HY457" s="100"/>
      <c r="HZ457" s="100"/>
      <c r="IA457" s="100"/>
      <c r="IB457" s="100"/>
      <c r="IC457" s="100"/>
      <c r="ID457" s="100"/>
      <c r="IE457" s="100"/>
      <c r="IF457" s="100"/>
      <c r="IG457" s="100"/>
      <c r="IH457" s="100"/>
      <c r="II457" s="100"/>
      <c r="IJ457" s="100"/>
      <c r="IK457" s="100"/>
      <c r="IL457" s="100"/>
      <c r="IM457" s="100"/>
      <c r="IN457" s="100"/>
      <c r="IO457" s="100"/>
      <c r="IP457" s="100"/>
    </row>
    <row r="458" spans="1:250">
      <c r="A458" s="83" t="s">
        <v>377</v>
      </c>
      <c r="B458" s="4" t="s">
        <v>55</v>
      </c>
      <c r="C458" s="4">
        <v>84</v>
      </c>
      <c r="D458" s="4" t="s">
        <v>386</v>
      </c>
      <c r="E458" s="4">
        <v>99</v>
      </c>
      <c r="F458" s="4">
        <v>87</v>
      </c>
      <c r="G458" s="4">
        <v>100</v>
      </c>
      <c r="H458" s="4">
        <v>75</v>
      </c>
      <c r="I458" s="4">
        <v>67</v>
      </c>
      <c r="J458" s="4">
        <v>60</v>
      </c>
      <c r="K458" s="87" t="s">
        <v>540</v>
      </c>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c r="BF458" s="100"/>
      <c r="BG458" s="100"/>
      <c r="BH458" s="100"/>
      <c r="BI458" s="100"/>
      <c r="BJ458" s="100"/>
      <c r="BK458" s="100"/>
      <c r="BL458" s="100"/>
      <c r="BM458" s="100"/>
      <c r="BN458" s="100"/>
      <c r="BO458" s="100"/>
      <c r="BP458" s="100"/>
      <c r="BQ458" s="100"/>
      <c r="BR458" s="100"/>
      <c r="BS458" s="100"/>
      <c r="BT458" s="100"/>
      <c r="BU458" s="100"/>
      <c r="BV458" s="100"/>
      <c r="BW458" s="100"/>
      <c r="BX458" s="100"/>
      <c r="BY458" s="100"/>
      <c r="BZ458" s="100"/>
      <c r="CA458" s="100"/>
      <c r="CB458" s="100"/>
      <c r="CC458" s="100"/>
      <c r="CD458" s="100"/>
      <c r="CE458" s="100"/>
      <c r="CF458" s="100"/>
      <c r="CG458" s="100"/>
      <c r="CH458" s="100"/>
      <c r="CI458" s="100"/>
      <c r="CJ458" s="100"/>
      <c r="CK458" s="100"/>
      <c r="CL458" s="100"/>
      <c r="CM458" s="100"/>
      <c r="CN458" s="100"/>
      <c r="CO458" s="100"/>
      <c r="CP458" s="100"/>
      <c r="CQ458" s="100"/>
      <c r="CR458" s="100"/>
      <c r="CS458" s="100"/>
      <c r="CT458" s="100"/>
      <c r="CU458" s="100"/>
      <c r="CV458" s="100"/>
      <c r="CW458" s="100"/>
      <c r="CX458" s="100"/>
      <c r="CY458" s="100"/>
      <c r="CZ458" s="100"/>
      <c r="DA458" s="100"/>
      <c r="DB458" s="100"/>
      <c r="DC458" s="100"/>
      <c r="DD458" s="100"/>
      <c r="DE458" s="100"/>
      <c r="DF458" s="100"/>
      <c r="DG458" s="100"/>
      <c r="DH458" s="100"/>
      <c r="DI458" s="100"/>
      <c r="DJ458" s="100"/>
      <c r="DK458" s="100"/>
      <c r="DL458" s="100"/>
      <c r="DM458" s="100"/>
      <c r="DN458" s="100"/>
      <c r="DO458" s="100"/>
      <c r="DP458" s="100"/>
      <c r="DQ458" s="100"/>
      <c r="DR458" s="100"/>
      <c r="DS458" s="100"/>
      <c r="DT458" s="100"/>
      <c r="DU458" s="100"/>
      <c r="DV458" s="100"/>
      <c r="DW458" s="100"/>
      <c r="DX458" s="100"/>
      <c r="DY458" s="100"/>
      <c r="DZ458" s="100"/>
      <c r="EA458" s="100"/>
      <c r="EB458" s="100"/>
      <c r="EC458" s="100"/>
      <c r="ED458" s="100"/>
      <c r="EE458" s="100"/>
      <c r="EF458" s="100"/>
      <c r="EG458" s="100"/>
      <c r="EH458" s="100"/>
      <c r="EI458" s="100"/>
      <c r="EJ458" s="100"/>
      <c r="EK458" s="100"/>
      <c r="EL458" s="100"/>
      <c r="EM458" s="100"/>
      <c r="EN458" s="100"/>
      <c r="EO458" s="100"/>
      <c r="EP458" s="100"/>
      <c r="EQ458" s="100"/>
      <c r="ER458" s="100"/>
      <c r="ES458" s="100"/>
      <c r="ET458" s="100"/>
      <c r="EU458" s="100"/>
      <c r="EV458" s="100"/>
      <c r="EW458" s="100"/>
      <c r="EX458" s="100"/>
      <c r="EY458" s="100"/>
      <c r="EZ458" s="100"/>
      <c r="FA458" s="100"/>
      <c r="FB458" s="100"/>
      <c r="FC458" s="100"/>
      <c r="FD458" s="100"/>
      <c r="FE458" s="100"/>
      <c r="FF458" s="100"/>
      <c r="FG458" s="100"/>
      <c r="FH458" s="100"/>
      <c r="FI458" s="100"/>
      <c r="FJ458" s="100"/>
      <c r="FK458" s="100"/>
      <c r="FL458" s="100"/>
      <c r="FM458" s="100"/>
      <c r="FN458" s="100"/>
      <c r="FO458" s="100"/>
      <c r="FP458" s="100"/>
      <c r="FQ458" s="100"/>
      <c r="FR458" s="100"/>
      <c r="FS458" s="100"/>
      <c r="FT458" s="100"/>
      <c r="FU458" s="100"/>
      <c r="FV458" s="100"/>
      <c r="FW458" s="100"/>
      <c r="FX458" s="100"/>
      <c r="FY458" s="100"/>
      <c r="FZ458" s="100"/>
      <c r="GA458" s="100"/>
      <c r="GB458" s="100"/>
      <c r="GC458" s="100"/>
      <c r="GD458" s="100"/>
      <c r="GE458" s="100"/>
      <c r="GF458" s="100"/>
      <c r="GG458" s="100"/>
      <c r="GH458" s="100"/>
      <c r="GI458" s="100"/>
      <c r="GJ458" s="100"/>
      <c r="GK458" s="100"/>
      <c r="GL458" s="100"/>
      <c r="GM458" s="100"/>
      <c r="GN458" s="100"/>
      <c r="GO458" s="100"/>
      <c r="GP458" s="100"/>
      <c r="GQ458" s="100"/>
      <c r="GR458" s="100"/>
      <c r="GS458" s="100"/>
      <c r="GT458" s="100"/>
      <c r="GU458" s="100"/>
      <c r="GV458" s="100"/>
      <c r="GW458" s="100"/>
      <c r="GX458" s="100"/>
      <c r="GY458" s="100"/>
      <c r="GZ458" s="100"/>
      <c r="HA458" s="100"/>
      <c r="HB458" s="100"/>
      <c r="HC458" s="100"/>
      <c r="HD458" s="100"/>
      <c r="HE458" s="100"/>
      <c r="HF458" s="100"/>
      <c r="HG458" s="100"/>
      <c r="HH458" s="100"/>
      <c r="HI458" s="100"/>
      <c r="HJ458" s="100"/>
      <c r="HK458" s="100"/>
      <c r="HL458" s="100"/>
      <c r="HM458" s="100"/>
      <c r="HN458" s="100"/>
      <c r="HO458" s="100"/>
      <c r="HP458" s="100"/>
      <c r="HQ458" s="100"/>
      <c r="HR458" s="100"/>
      <c r="HS458" s="100"/>
      <c r="HT458" s="100"/>
      <c r="HU458" s="100"/>
      <c r="HV458" s="100"/>
      <c r="HW458" s="100"/>
      <c r="HX458" s="100"/>
      <c r="HY458" s="100"/>
      <c r="HZ458" s="100"/>
      <c r="IA458" s="100"/>
      <c r="IB458" s="100"/>
      <c r="IC458" s="100"/>
      <c r="ID458" s="100"/>
      <c r="IE458" s="100"/>
      <c r="IF458" s="100"/>
      <c r="IG458" s="100"/>
      <c r="IH458" s="100"/>
      <c r="II458" s="100"/>
      <c r="IJ458" s="100"/>
      <c r="IK458" s="100"/>
      <c r="IL458" s="100"/>
      <c r="IM458" s="100"/>
      <c r="IN458" s="100"/>
      <c r="IO458" s="100"/>
      <c r="IP458" s="100"/>
    </row>
    <row r="459" spans="1:250">
      <c r="A459" s="83" t="s">
        <v>378</v>
      </c>
      <c r="B459" s="4" t="s">
        <v>55</v>
      </c>
      <c r="C459" s="4">
        <v>92</v>
      </c>
      <c r="D459" s="4" t="s">
        <v>386</v>
      </c>
      <c r="E459" s="4">
        <v>86</v>
      </c>
      <c r="F459" s="4">
        <v>100</v>
      </c>
      <c r="G459" s="4">
        <v>71</v>
      </c>
      <c r="H459" s="4">
        <v>89</v>
      </c>
      <c r="I459" s="4">
        <v>89</v>
      </c>
      <c r="J459" s="4">
        <v>106</v>
      </c>
      <c r="K459" s="87" t="s">
        <v>544</v>
      </c>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c r="BF459" s="100"/>
      <c r="BG459" s="100"/>
      <c r="BH459" s="100"/>
      <c r="BI459" s="100"/>
      <c r="BJ459" s="100"/>
      <c r="BK459" s="100"/>
      <c r="BL459" s="100"/>
      <c r="BM459" s="100"/>
      <c r="BN459" s="100"/>
      <c r="BO459" s="100"/>
      <c r="BP459" s="100"/>
      <c r="BQ459" s="100"/>
      <c r="BR459" s="100"/>
      <c r="BS459" s="100"/>
      <c r="BT459" s="100"/>
      <c r="BU459" s="100"/>
      <c r="BV459" s="100"/>
      <c r="BW459" s="100"/>
      <c r="BX459" s="100"/>
      <c r="BY459" s="100"/>
      <c r="BZ459" s="100"/>
      <c r="CA459" s="100"/>
      <c r="CB459" s="100"/>
      <c r="CC459" s="100"/>
      <c r="CD459" s="100"/>
      <c r="CE459" s="100"/>
      <c r="CF459" s="100"/>
      <c r="CG459" s="100"/>
      <c r="CH459" s="100"/>
      <c r="CI459" s="100"/>
      <c r="CJ459" s="100"/>
      <c r="CK459" s="100"/>
      <c r="CL459" s="100"/>
      <c r="CM459" s="100"/>
      <c r="CN459" s="100"/>
      <c r="CO459" s="100"/>
      <c r="CP459" s="100"/>
      <c r="CQ459" s="100"/>
      <c r="CR459" s="100"/>
      <c r="CS459" s="100"/>
      <c r="CT459" s="100"/>
      <c r="CU459" s="100"/>
      <c r="CV459" s="100"/>
      <c r="CW459" s="100"/>
      <c r="CX459" s="100"/>
      <c r="CY459" s="100"/>
      <c r="CZ459" s="100"/>
      <c r="DA459" s="100"/>
      <c r="DB459" s="100"/>
      <c r="DC459" s="100"/>
      <c r="DD459" s="100"/>
      <c r="DE459" s="100"/>
      <c r="DF459" s="100"/>
      <c r="DG459" s="100"/>
      <c r="DH459" s="100"/>
      <c r="DI459" s="100"/>
      <c r="DJ459" s="100"/>
      <c r="DK459" s="100"/>
      <c r="DL459" s="100"/>
      <c r="DM459" s="100"/>
      <c r="DN459" s="100"/>
      <c r="DO459" s="100"/>
      <c r="DP459" s="100"/>
      <c r="DQ459" s="100"/>
      <c r="DR459" s="100"/>
      <c r="DS459" s="100"/>
      <c r="DT459" s="100"/>
      <c r="DU459" s="100"/>
      <c r="DV459" s="100"/>
      <c r="DW459" s="100"/>
      <c r="DX459" s="100"/>
      <c r="DY459" s="100"/>
      <c r="DZ459" s="100"/>
      <c r="EA459" s="100"/>
      <c r="EB459" s="100"/>
      <c r="EC459" s="100"/>
      <c r="ED459" s="100"/>
      <c r="EE459" s="100"/>
      <c r="EF459" s="100"/>
      <c r="EG459" s="100"/>
      <c r="EH459" s="100"/>
      <c r="EI459" s="100"/>
      <c r="EJ459" s="100"/>
      <c r="EK459" s="100"/>
      <c r="EL459" s="100"/>
      <c r="EM459" s="100"/>
      <c r="EN459" s="100"/>
      <c r="EO459" s="100"/>
      <c r="EP459" s="100"/>
      <c r="EQ459" s="100"/>
      <c r="ER459" s="100"/>
      <c r="ES459" s="100"/>
      <c r="ET459" s="100"/>
      <c r="EU459" s="100"/>
      <c r="EV459" s="100"/>
      <c r="EW459" s="100"/>
      <c r="EX459" s="100"/>
      <c r="EY459" s="100"/>
      <c r="EZ459" s="100"/>
      <c r="FA459" s="100"/>
      <c r="FB459" s="100"/>
      <c r="FC459" s="100"/>
      <c r="FD459" s="100"/>
      <c r="FE459" s="100"/>
      <c r="FF459" s="100"/>
      <c r="FG459" s="100"/>
      <c r="FH459" s="100"/>
      <c r="FI459" s="100"/>
      <c r="FJ459" s="100"/>
      <c r="FK459" s="100"/>
      <c r="FL459" s="100"/>
      <c r="FM459" s="100"/>
      <c r="FN459" s="100"/>
      <c r="FO459" s="100"/>
      <c r="FP459" s="100"/>
      <c r="FQ459" s="100"/>
      <c r="FR459" s="100"/>
      <c r="FS459" s="100"/>
      <c r="FT459" s="100"/>
      <c r="FU459" s="100"/>
      <c r="FV459" s="100"/>
      <c r="FW459" s="100"/>
      <c r="FX459" s="100"/>
      <c r="FY459" s="100"/>
      <c r="FZ459" s="100"/>
      <c r="GA459" s="100"/>
      <c r="GB459" s="100"/>
      <c r="GC459" s="100"/>
      <c r="GD459" s="100"/>
      <c r="GE459" s="100"/>
      <c r="GF459" s="100"/>
      <c r="GG459" s="100"/>
      <c r="GH459" s="100"/>
      <c r="GI459" s="100"/>
      <c r="GJ459" s="100"/>
      <c r="GK459" s="100"/>
      <c r="GL459" s="100"/>
      <c r="GM459" s="100"/>
      <c r="GN459" s="100"/>
      <c r="GO459" s="100"/>
      <c r="GP459" s="100"/>
      <c r="GQ459" s="100"/>
      <c r="GR459" s="100"/>
      <c r="GS459" s="100"/>
      <c r="GT459" s="100"/>
      <c r="GU459" s="100"/>
      <c r="GV459" s="100"/>
      <c r="GW459" s="100"/>
      <c r="GX459" s="100"/>
      <c r="GY459" s="100"/>
      <c r="GZ459" s="100"/>
      <c r="HA459" s="100"/>
      <c r="HB459" s="100"/>
      <c r="HC459" s="100"/>
      <c r="HD459" s="100"/>
      <c r="HE459" s="100"/>
      <c r="HF459" s="100"/>
      <c r="HG459" s="100"/>
      <c r="HH459" s="100"/>
      <c r="HI459" s="100"/>
      <c r="HJ459" s="100"/>
      <c r="HK459" s="100"/>
      <c r="HL459" s="100"/>
      <c r="HM459" s="100"/>
      <c r="HN459" s="100"/>
      <c r="HO459" s="100"/>
      <c r="HP459" s="100"/>
      <c r="HQ459" s="100"/>
      <c r="HR459" s="100"/>
      <c r="HS459" s="100"/>
      <c r="HT459" s="100"/>
      <c r="HU459" s="100"/>
      <c r="HV459" s="100"/>
      <c r="HW459" s="100"/>
      <c r="HX459" s="100"/>
      <c r="HY459" s="100"/>
      <c r="HZ459" s="100"/>
      <c r="IA459" s="100"/>
      <c r="IB459" s="100"/>
      <c r="IC459" s="100"/>
      <c r="ID459" s="100"/>
      <c r="IE459" s="100"/>
      <c r="IF459" s="100"/>
      <c r="IG459" s="100"/>
      <c r="IH459" s="100"/>
      <c r="II459" s="100"/>
      <c r="IJ459" s="100"/>
      <c r="IK459" s="100"/>
      <c r="IL459" s="100"/>
      <c r="IM459" s="100"/>
      <c r="IN459" s="100"/>
      <c r="IO459" s="100"/>
      <c r="IP459" s="100"/>
    </row>
    <row r="460" spans="1:250">
      <c r="A460" s="83" t="s">
        <v>379</v>
      </c>
      <c r="B460" s="4" t="s">
        <v>55</v>
      </c>
      <c r="C460" s="4" t="s">
        <v>14</v>
      </c>
      <c r="D460" s="4" t="s">
        <v>386</v>
      </c>
      <c r="E460" s="4">
        <v>84</v>
      </c>
      <c r="F460" s="4">
        <v>76</v>
      </c>
      <c r="G460" s="4">
        <v>113</v>
      </c>
      <c r="H460" s="4">
        <v>60</v>
      </c>
      <c r="I460" s="4" t="s">
        <v>14</v>
      </c>
      <c r="J460" s="4" t="s">
        <v>14</v>
      </c>
      <c r="K460" s="87" t="s">
        <v>544</v>
      </c>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c r="BF460" s="100"/>
      <c r="BG460" s="100"/>
      <c r="BH460" s="100"/>
      <c r="BI460" s="100"/>
      <c r="BJ460" s="100"/>
      <c r="BK460" s="100"/>
      <c r="BL460" s="100"/>
      <c r="BM460" s="100"/>
      <c r="BN460" s="100"/>
      <c r="BO460" s="100"/>
      <c r="BP460" s="100"/>
      <c r="BQ460" s="100"/>
      <c r="BR460" s="100"/>
      <c r="BS460" s="100"/>
      <c r="BT460" s="100"/>
      <c r="BU460" s="100"/>
      <c r="BV460" s="100"/>
      <c r="BW460" s="100"/>
      <c r="BX460" s="100"/>
      <c r="BY460" s="100"/>
      <c r="BZ460" s="100"/>
      <c r="CA460" s="100"/>
      <c r="CB460" s="100"/>
      <c r="CC460" s="100"/>
      <c r="CD460" s="100"/>
      <c r="CE460" s="100"/>
      <c r="CF460" s="100"/>
      <c r="CG460" s="100"/>
      <c r="CH460" s="100"/>
      <c r="CI460" s="100"/>
      <c r="CJ460" s="100"/>
      <c r="CK460" s="100"/>
      <c r="CL460" s="100"/>
      <c r="CM460" s="100"/>
      <c r="CN460" s="100"/>
      <c r="CO460" s="100"/>
      <c r="CP460" s="100"/>
      <c r="CQ460" s="100"/>
      <c r="CR460" s="100"/>
      <c r="CS460" s="100"/>
      <c r="CT460" s="100"/>
      <c r="CU460" s="100"/>
      <c r="CV460" s="100"/>
      <c r="CW460" s="100"/>
      <c r="CX460" s="100"/>
      <c r="CY460" s="100"/>
      <c r="CZ460" s="100"/>
      <c r="DA460" s="100"/>
      <c r="DB460" s="100"/>
      <c r="DC460" s="100"/>
      <c r="DD460" s="100"/>
      <c r="DE460" s="100"/>
      <c r="DF460" s="100"/>
      <c r="DG460" s="100"/>
      <c r="DH460" s="100"/>
      <c r="DI460" s="100"/>
      <c r="DJ460" s="100"/>
      <c r="DK460" s="100"/>
      <c r="DL460" s="100"/>
      <c r="DM460" s="100"/>
      <c r="DN460" s="100"/>
      <c r="DO460" s="100"/>
      <c r="DP460" s="100"/>
      <c r="DQ460" s="100"/>
      <c r="DR460" s="100"/>
      <c r="DS460" s="100"/>
      <c r="DT460" s="100"/>
      <c r="DU460" s="100"/>
      <c r="DV460" s="100"/>
      <c r="DW460" s="100"/>
      <c r="DX460" s="100"/>
      <c r="DY460" s="100"/>
      <c r="DZ460" s="100"/>
      <c r="EA460" s="100"/>
      <c r="EB460" s="100"/>
      <c r="EC460" s="100"/>
      <c r="ED460" s="100"/>
      <c r="EE460" s="100"/>
      <c r="EF460" s="100"/>
      <c r="EG460" s="100"/>
      <c r="EH460" s="100"/>
      <c r="EI460" s="100"/>
      <c r="EJ460" s="100"/>
      <c r="EK460" s="100"/>
      <c r="EL460" s="100"/>
      <c r="EM460" s="100"/>
      <c r="EN460" s="100"/>
      <c r="EO460" s="100"/>
      <c r="EP460" s="100"/>
      <c r="EQ460" s="100"/>
      <c r="ER460" s="100"/>
      <c r="ES460" s="100"/>
      <c r="ET460" s="100"/>
      <c r="EU460" s="100"/>
      <c r="EV460" s="100"/>
      <c r="EW460" s="100"/>
      <c r="EX460" s="100"/>
      <c r="EY460" s="100"/>
      <c r="EZ460" s="100"/>
      <c r="FA460" s="100"/>
      <c r="FB460" s="100"/>
      <c r="FC460" s="100"/>
      <c r="FD460" s="100"/>
      <c r="FE460" s="100"/>
      <c r="FF460" s="100"/>
      <c r="FG460" s="100"/>
      <c r="FH460" s="100"/>
      <c r="FI460" s="100"/>
      <c r="FJ460" s="100"/>
      <c r="FK460" s="100"/>
      <c r="FL460" s="100"/>
      <c r="FM460" s="100"/>
      <c r="FN460" s="100"/>
      <c r="FO460" s="100"/>
      <c r="FP460" s="100"/>
      <c r="FQ460" s="100"/>
      <c r="FR460" s="100"/>
      <c r="FS460" s="100"/>
      <c r="FT460" s="100"/>
      <c r="FU460" s="100"/>
      <c r="FV460" s="100"/>
      <c r="FW460" s="100"/>
      <c r="FX460" s="100"/>
      <c r="FY460" s="100"/>
      <c r="FZ460" s="100"/>
      <c r="GA460" s="100"/>
      <c r="GB460" s="100"/>
      <c r="GC460" s="100"/>
      <c r="GD460" s="100"/>
      <c r="GE460" s="100"/>
      <c r="GF460" s="100"/>
      <c r="GG460" s="100"/>
      <c r="GH460" s="100"/>
      <c r="GI460" s="100"/>
      <c r="GJ460" s="100"/>
      <c r="GK460" s="100"/>
      <c r="GL460" s="100"/>
      <c r="GM460" s="100"/>
      <c r="GN460" s="100"/>
      <c r="GO460" s="100"/>
      <c r="GP460" s="100"/>
      <c r="GQ460" s="100"/>
      <c r="GR460" s="100"/>
      <c r="GS460" s="100"/>
      <c r="GT460" s="100"/>
      <c r="GU460" s="100"/>
      <c r="GV460" s="100"/>
      <c r="GW460" s="100"/>
      <c r="GX460" s="100"/>
      <c r="GY460" s="100"/>
      <c r="GZ460" s="100"/>
      <c r="HA460" s="100"/>
      <c r="HB460" s="100"/>
      <c r="HC460" s="100"/>
      <c r="HD460" s="100"/>
      <c r="HE460" s="100"/>
      <c r="HF460" s="100"/>
      <c r="HG460" s="100"/>
      <c r="HH460" s="100"/>
      <c r="HI460" s="100"/>
      <c r="HJ460" s="100"/>
      <c r="HK460" s="100"/>
      <c r="HL460" s="100"/>
      <c r="HM460" s="100"/>
      <c r="HN460" s="100"/>
      <c r="HO460" s="100"/>
      <c r="HP460" s="100"/>
      <c r="HQ460" s="100"/>
      <c r="HR460" s="100"/>
      <c r="HS460" s="100"/>
      <c r="HT460" s="100"/>
      <c r="HU460" s="100"/>
      <c r="HV460" s="100"/>
      <c r="HW460" s="100"/>
      <c r="HX460" s="100"/>
      <c r="HY460" s="100"/>
      <c r="HZ460" s="100"/>
      <c r="IA460" s="100"/>
      <c r="IB460" s="100"/>
      <c r="IC460" s="100"/>
      <c r="ID460" s="100"/>
      <c r="IE460" s="100"/>
      <c r="IF460" s="100"/>
      <c r="IG460" s="100"/>
      <c r="IH460" s="100"/>
      <c r="II460" s="100"/>
      <c r="IJ460" s="100"/>
      <c r="IK460" s="100"/>
      <c r="IL460" s="100"/>
      <c r="IM460" s="100"/>
      <c r="IN460" s="100"/>
      <c r="IO460" s="100"/>
      <c r="IP460" s="100"/>
    </row>
    <row r="461" spans="1:250">
      <c r="A461" s="83" t="s">
        <v>380</v>
      </c>
      <c r="B461" s="4" t="s">
        <v>55</v>
      </c>
      <c r="C461" s="4">
        <v>100</v>
      </c>
      <c r="D461" s="4" t="s">
        <v>386</v>
      </c>
      <c r="E461" s="4">
        <v>97</v>
      </c>
      <c r="F461" s="4">
        <v>118</v>
      </c>
      <c r="G461" s="4">
        <v>91</v>
      </c>
      <c r="H461" s="4">
        <v>80</v>
      </c>
      <c r="I461" s="4">
        <v>93</v>
      </c>
      <c r="J461" s="4">
        <v>102</v>
      </c>
      <c r="K461" s="87" t="s">
        <v>544</v>
      </c>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c r="BF461" s="100"/>
      <c r="BG461" s="100"/>
      <c r="BH461" s="100"/>
      <c r="BI461" s="100"/>
      <c r="BJ461" s="100"/>
      <c r="BK461" s="100"/>
      <c r="BL461" s="100"/>
      <c r="BM461" s="100"/>
      <c r="BN461" s="100"/>
      <c r="BO461" s="100"/>
      <c r="BP461" s="100"/>
      <c r="BQ461" s="100"/>
      <c r="BR461" s="100"/>
      <c r="BS461" s="100"/>
      <c r="BT461" s="100"/>
      <c r="BU461" s="100"/>
      <c r="BV461" s="100"/>
      <c r="BW461" s="100"/>
      <c r="BX461" s="100"/>
      <c r="BY461" s="100"/>
      <c r="BZ461" s="100"/>
      <c r="CA461" s="100"/>
      <c r="CB461" s="100"/>
      <c r="CC461" s="100"/>
      <c r="CD461" s="100"/>
      <c r="CE461" s="100"/>
      <c r="CF461" s="100"/>
      <c r="CG461" s="100"/>
      <c r="CH461" s="100"/>
      <c r="CI461" s="100"/>
      <c r="CJ461" s="100"/>
      <c r="CK461" s="100"/>
      <c r="CL461" s="100"/>
      <c r="CM461" s="100"/>
      <c r="CN461" s="100"/>
      <c r="CO461" s="100"/>
      <c r="CP461" s="100"/>
      <c r="CQ461" s="100"/>
      <c r="CR461" s="100"/>
      <c r="CS461" s="100"/>
      <c r="CT461" s="100"/>
      <c r="CU461" s="100"/>
      <c r="CV461" s="100"/>
      <c r="CW461" s="100"/>
      <c r="CX461" s="100"/>
      <c r="CY461" s="100"/>
      <c r="CZ461" s="100"/>
      <c r="DA461" s="100"/>
      <c r="DB461" s="100"/>
      <c r="DC461" s="100"/>
      <c r="DD461" s="100"/>
      <c r="DE461" s="100"/>
      <c r="DF461" s="100"/>
      <c r="DG461" s="100"/>
      <c r="DH461" s="100"/>
      <c r="DI461" s="100"/>
      <c r="DJ461" s="100"/>
      <c r="DK461" s="100"/>
      <c r="DL461" s="100"/>
      <c r="DM461" s="100"/>
      <c r="DN461" s="100"/>
      <c r="DO461" s="100"/>
      <c r="DP461" s="100"/>
      <c r="DQ461" s="100"/>
      <c r="DR461" s="100"/>
      <c r="DS461" s="100"/>
      <c r="DT461" s="100"/>
      <c r="DU461" s="100"/>
      <c r="DV461" s="100"/>
      <c r="DW461" s="100"/>
      <c r="DX461" s="100"/>
      <c r="DY461" s="100"/>
      <c r="DZ461" s="100"/>
      <c r="EA461" s="100"/>
      <c r="EB461" s="100"/>
      <c r="EC461" s="100"/>
      <c r="ED461" s="100"/>
      <c r="EE461" s="100"/>
      <c r="EF461" s="100"/>
      <c r="EG461" s="100"/>
      <c r="EH461" s="100"/>
      <c r="EI461" s="100"/>
      <c r="EJ461" s="100"/>
      <c r="EK461" s="100"/>
      <c r="EL461" s="100"/>
      <c r="EM461" s="100"/>
      <c r="EN461" s="100"/>
      <c r="EO461" s="100"/>
      <c r="EP461" s="100"/>
      <c r="EQ461" s="100"/>
      <c r="ER461" s="100"/>
      <c r="ES461" s="100"/>
      <c r="ET461" s="100"/>
      <c r="EU461" s="100"/>
      <c r="EV461" s="100"/>
      <c r="EW461" s="100"/>
      <c r="EX461" s="100"/>
      <c r="EY461" s="100"/>
      <c r="EZ461" s="100"/>
      <c r="FA461" s="100"/>
      <c r="FB461" s="100"/>
      <c r="FC461" s="100"/>
      <c r="FD461" s="100"/>
      <c r="FE461" s="100"/>
      <c r="FF461" s="100"/>
      <c r="FG461" s="100"/>
      <c r="FH461" s="100"/>
      <c r="FI461" s="100"/>
      <c r="FJ461" s="100"/>
      <c r="FK461" s="100"/>
      <c r="FL461" s="100"/>
      <c r="FM461" s="100"/>
      <c r="FN461" s="100"/>
      <c r="FO461" s="100"/>
      <c r="FP461" s="100"/>
      <c r="FQ461" s="100"/>
      <c r="FR461" s="100"/>
      <c r="FS461" s="100"/>
      <c r="FT461" s="100"/>
      <c r="FU461" s="100"/>
      <c r="FV461" s="100"/>
      <c r="FW461" s="100"/>
      <c r="FX461" s="100"/>
      <c r="FY461" s="100"/>
      <c r="FZ461" s="100"/>
      <c r="GA461" s="100"/>
      <c r="GB461" s="100"/>
      <c r="GC461" s="100"/>
      <c r="GD461" s="100"/>
      <c r="GE461" s="100"/>
      <c r="GF461" s="100"/>
      <c r="GG461" s="100"/>
      <c r="GH461" s="100"/>
      <c r="GI461" s="100"/>
      <c r="GJ461" s="100"/>
      <c r="GK461" s="100"/>
      <c r="GL461" s="100"/>
      <c r="GM461" s="100"/>
      <c r="GN461" s="100"/>
      <c r="GO461" s="100"/>
      <c r="GP461" s="100"/>
      <c r="GQ461" s="100"/>
      <c r="GR461" s="100"/>
      <c r="GS461" s="100"/>
      <c r="GT461" s="100"/>
      <c r="GU461" s="100"/>
      <c r="GV461" s="100"/>
      <c r="GW461" s="100"/>
      <c r="GX461" s="100"/>
      <c r="GY461" s="100"/>
      <c r="GZ461" s="100"/>
      <c r="HA461" s="100"/>
      <c r="HB461" s="100"/>
      <c r="HC461" s="100"/>
      <c r="HD461" s="100"/>
      <c r="HE461" s="100"/>
      <c r="HF461" s="100"/>
      <c r="HG461" s="100"/>
      <c r="HH461" s="100"/>
      <c r="HI461" s="100"/>
      <c r="HJ461" s="100"/>
      <c r="HK461" s="100"/>
      <c r="HL461" s="100"/>
      <c r="HM461" s="100"/>
      <c r="HN461" s="100"/>
      <c r="HO461" s="100"/>
      <c r="HP461" s="100"/>
      <c r="HQ461" s="100"/>
      <c r="HR461" s="100"/>
      <c r="HS461" s="100"/>
      <c r="HT461" s="100"/>
      <c r="HU461" s="100"/>
      <c r="HV461" s="100"/>
      <c r="HW461" s="100"/>
      <c r="HX461" s="100"/>
      <c r="HY461" s="100"/>
      <c r="HZ461" s="100"/>
      <c r="IA461" s="100"/>
      <c r="IB461" s="100"/>
      <c r="IC461" s="100"/>
      <c r="ID461" s="100"/>
      <c r="IE461" s="100"/>
      <c r="IF461" s="100"/>
      <c r="IG461" s="100"/>
      <c r="IH461" s="100"/>
      <c r="II461" s="100"/>
      <c r="IJ461" s="100"/>
      <c r="IK461" s="100"/>
      <c r="IL461" s="100"/>
      <c r="IM461" s="100"/>
      <c r="IN461" s="100"/>
      <c r="IO461" s="100"/>
      <c r="IP461" s="100"/>
    </row>
    <row r="462" spans="1:250">
      <c r="A462" s="83" t="s">
        <v>381</v>
      </c>
      <c r="B462" s="4" t="s">
        <v>55</v>
      </c>
      <c r="C462" s="4">
        <v>97</v>
      </c>
      <c r="D462" s="4" t="s">
        <v>386</v>
      </c>
      <c r="E462" s="4">
        <v>105</v>
      </c>
      <c r="F462" s="4">
        <v>107</v>
      </c>
      <c r="G462" s="4">
        <v>112</v>
      </c>
      <c r="H462" s="4">
        <v>82</v>
      </c>
      <c r="I462" s="4">
        <v>77</v>
      </c>
      <c r="J462" s="4">
        <v>79</v>
      </c>
      <c r="K462" s="87" t="s">
        <v>544</v>
      </c>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c r="BF462" s="100"/>
      <c r="BG462" s="100"/>
      <c r="BH462" s="100"/>
      <c r="BI462" s="100"/>
      <c r="BJ462" s="100"/>
      <c r="BK462" s="100"/>
      <c r="BL462" s="100"/>
      <c r="BM462" s="100"/>
      <c r="BN462" s="100"/>
      <c r="BO462" s="100"/>
      <c r="BP462" s="100"/>
      <c r="BQ462" s="100"/>
      <c r="BR462" s="100"/>
      <c r="BS462" s="100"/>
      <c r="BT462" s="100"/>
      <c r="BU462" s="100"/>
      <c r="BV462" s="100"/>
      <c r="BW462" s="100"/>
      <c r="BX462" s="100"/>
      <c r="BY462" s="100"/>
      <c r="BZ462" s="100"/>
      <c r="CA462" s="100"/>
      <c r="CB462" s="100"/>
      <c r="CC462" s="100"/>
      <c r="CD462" s="100"/>
      <c r="CE462" s="100"/>
      <c r="CF462" s="100"/>
      <c r="CG462" s="100"/>
      <c r="CH462" s="100"/>
      <c r="CI462" s="100"/>
      <c r="CJ462" s="100"/>
      <c r="CK462" s="100"/>
      <c r="CL462" s="100"/>
      <c r="CM462" s="100"/>
      <c r="CN462" s="100"/>
      <c r="CO462" s="100"/>
      <c r="CP462" s="100"/>
      <c r="CQ462" s="100"/>
      <c r="CR462" s="100"/>
      <c r="CS462" s="100"/>
      <c r="CT462" s="100"/>
      <c r="CU462" s="100"/>
      <c r="CV462" s="100"/>
      <c r="CW462" s="100"/>
      <c r="CX462" s="100"/>
      <c r="CY462" s="100"/>
      <c r="CZ462" s="100"/>
      <c r="DA462" s="100"/>
      <c r="DB462" s="100"/>
      <c r="DC462" s="100"/>
      <c r="DD462" s="100"/>
      <c r="DE462" s="100"/>
      <c r="DF462" s="100"/>
      <c r="DG462" s="100"/>
      <c r="DH462" s="100"/>
      <c r="DI462" s="100"/>
      <c r="DJ462" s="100"/>
      <c r="DK462" s="100"/>
      <c r="DL462" s="100"/>
      <c r="DM462" s="100"/>
      <c r="DN462" s="100"/>
      <c r="DO462" s="100"/>
      <c r="DP462" s="100"/>
      <c r="DQ462" s="100"/>
      <c r="DR462" s="100"/>
      <c r="DS462" s="100"/>
      <c r="DT462" s="100"/>
      <c r="DU462" s="100"/>
      <c r="DV462" s="100"/>
      <c r="DW462" s="100"/>
      <c r="DX462" s="100"/>
      <c r="DY462" s="100"/>
      <c r="DZ462" s="100"/>
      <c r="EA462" s="100"/>
      <c r="EB462" s="100"/>
      <c r="EC462" s="100"/>
      <c r="ED462" s="100"/>
      <c r="EE462" s="100"/>
      <c r="EF462" s="100"/>
      <c r="EG462" s="100"/>
      <c r="EH462" s="100"/>
      <c r="EI462" s="100"/>
      <c r="EJ462" s="100"/>
      <c r="EK462" s="100"/>
      <c r="EL462" s="100"/>
      <c r="EM462" s="100"/>
      <c r="EN462" s="100"/>
      <c r="EO462" s="100"/>
      <c r="EP462" s="100"/>
      <c r="EQ462" s="100"/>
      <c r="ER462" s="100"/>
      <c r="ES462" s="100"/>
      <c r="ET462" s="100"/>
      <c r="EU462" s="100"/>
      <c r="EV462" s="100"/>
      <c r="EW462" s="100"/>
      <c r="EX462" s="100"/>
      <c r="EY462" s="100"/>
      <c r="EZ462" s="100"/>
      <c r="FA462" s="100"/>
      <c r="FB462" s="100"/>
      <c r="FC462" s="100"/>
      <c r="FD462" s="100"/>
      <c r="FE462" s="100"/>
      <c r="FF462" s="100"/>
      <c r="FG462" s="100"/>
      <c r="FH462" s="100"/>
      <c r="FI462" s="100"/>
      <c r="FJ462" s="100"/>
      <c r="FK462" s="100"/>
      <c r="FL462" s="100"/>
      <c r="FM462" s="100"/>
      <c r="FN462" s="100"/>
      <c r="FO462" s="100"/>
      <c r="FP462" s="100"/>
      <c r="FQ462" s="100"/>
      <c r="FR462" s="100"/>
      <c r="FS462" s="100"/>
      <c r="FT462" s="100"/>
      <c r="FU462" s="100"/>
      <c r="FV462" s="100"/>
      <c r="FW462" s="100"/>
      <c r="FX462" s="100"/>
      <c r="FY462" s="100"/>
      <c r="FZ462" s="100"/>
      <c r="GA462" s="100"/>
      <c r="GB462" s="100"/>
      <c r="GC462" s="100"/>
      <c r="GD462" s="100"/>
      <c r="GE462" s="100"/>
      <c r="GF462" s="100"/>
      <c r="GG462" s="100"/>
      <c r="GH462" s="100"/>
      <c r="GI462" s="100"/>
      <c r="GJ462" s="100"/>
      <c r="GK462" s="100"/>
      <c r="GL462" s="100"/>
      <c r="GM462" s="100"/>
      <c r="GN462" s="100"/>
      <c r="GO462" s="100"/>
      <c r="GP462" s="100"/>
      <c r="GQ462" s="100"/>
      <c r="GR462" s="100"/>
      <c r="GS462" s="100"/>
      <c r="GT462" s="100"/>
      <c r="GU462" s="100"/>
      <c r="GV462" s="100"/>
      <c r="GW462" s="100"/>
      <c r="GX462" s="100"/>
      <c r="GY462" s="100"/>
      <c r="GZ462" s="100"/>
      <c r="HA462" s="100"/>
      <c r="HB462" s="100"/>
      <c r="HC462" s="100"/>
      <c r="HD462" s="100"/>
      <c r="HE462" s="100"/>
      <c r="HF462" s="100"/>
      <c r="HG462" s="100"/>
      <c r="HH462" s="100"/>
      <c r="HI462" s="100"/>
      <c r="HJ462" s="100"/>
      <c r="HK462" s="100"/>
      <c r="HL462" s="100"/>
      <c r="HM462" s="100"/>
      <c r="HN462" s="100"/>
      <c r="HO462" s="100"/>
      <c r="HP462" s="100"/>
      <c r="HQ462" s="100"/>
      <c r="HR462" s="100"/>
      <c r="HS462" s="100"/>
      <c r="HT462" s="100"/>
      <c r="HU462" s="100"/>
      <c r="HV462" s="100"/>
      <c r="HW462" s="100"/>
      <c r="HX462" s="100"/>
      <c r="HY462" s="100"/>
      <c r="HZ462" s="100"/>
      <c r="IA462" s="100"/>
      <c r="IB462" s="100"/>
      <c r="IC462" s="100"/>
      <c r="ID462" s="100"/>
      <c r="IE462" s="100"/>
      <c r="IF462" s="100"/>
      <c r="IG462" s="100"/>
      <c r="IH462" s="100"/>
      <c r="II462" s="100"/>
      <c r="IJ462" s="100"/>
      <c r="IK462" s="100"/>
      <c r="IL462" s="100"/>
      <c r="IM462" s="100"/>
      <c r="IN462" s="100"/>
      <c r="IO462" s="100"/>
      <c r="IP462" s="100"/>
    </row>
    <row r="463" spans="1:250">
      <c r="A463" s="83" t="s">
        <v>731</v>
      </c>
      <c r="B463" s="4" t="s">
        <v>55</v>
      </c>
      <c r="C463" s="4">
        <v>108</v>
      </c>
      <c r="D463" s="4" t="s">
        <v>386</v>
      </c>
      <c r="E463" s="4">
        <v>97</v>
      </c>
      <c r="F463" s="4">
        <v>134</v>
      </c>
      <c r="G463" s="4">
        <v>86</v>
      </c>
      <c r="H463" s="4">
        <v>75</v>
      </c>
      <c r="I463" s="4">
        <v>96</v>
      </c>
      <c r="J463" s="4">
        <v>123</v>
      </c>
      <c r="K463" s="87" t="s">
        <v>544</v>
      </c>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c r="BF463" s="100"/>
      <c r="BG463" s="100"/>
      <c r="BH463" s="100"/>
      <c r="BI463" s="100"/>
      <c r="BJ463" s="100"/>
      <c r="BK463" s="100"/>
      <c r="BL463" s="100"/>
      <c r="BM463" s="100"/>
      <c r="BN463" s="100"/>
      <c r="BO463" s="100"/>
      <c r="BP463" s="100"/>
      <c r="BQ463" s="100"/>
      <c r="BR463" s="100"/>
      <c r="BS463" s="100"/>
      <c r="BT463" s="100"/>
      <c r="BU463" s="100"/>
      <c r="BV463" s="100"/>
      <c r="BW463" s="100"/>
      <c r="BX463" s="100"/>
      <c r="BY463" s="100"/>
      <c r="BZ463" s="100"/>
      <c r="CA463" s="100"/>
      <c r="CB463" s="100"/>
      <c r="CC463" s="100"/>
      <c r="CD463" s="100"/>
      <c r="CE463" s="100"/>
      <c r="CF463" s="100"/>
      <c r="CG463" s="100"/>
      <c r="CH463" s="100"/>
      <c r="CI463" s="100"/>
      <c r="CJ463" s="100"/>
      <c r="CK463" s="100"/>
      <c r="CL463" s="100"/>
      <c r="CM463" s="100"/>
      <c r="CN463" s="100"/>
      <c r="CO463" s="100"/>
      <c r="CP463" s="100"/>
      <c r="CQ463" s="100"/>
      <c r="CR463" s="100"/>
      <c r="CS463" s="100"/>
      <c r="CT463" s="100"/>
      <c r="CU463" s="100"/>
      <c r="CV463" s="100"/>
      <c r="CW463" s="100"/>
      <c r="CX463" s="100"/>
      <c r="CY463" s="100"/>
      <c r="CZ463" s="100"/>
      <c r="DA463" s="100"/>
      <c r="DB463" s="100"/>
      <c r="DC463" s="100"/>
      <c r="DD463" s="100"/>
      <c r="DE463" s="100"/>
      <c r="DF463" s="100"/>
      <c r="DG463" s="100"/>
      <c r="DH463" s="100"/>
      <c r="DI463" s="100"/>
      <c r="DJ463" s="100"/>
      <c r="DK463" s="100"/>
      <c r="DL463" s="100"/>
      <c r="DM463" s="100"/>
      <c r="DN463" s="100"/>
      <c r="DO463" s="100"/>
      <c r="DP463" s="100"/>
      <c r="DQ463" s="100"/>
      <c r="DR463" s="100"/>
      <c r="DS463" s="100"/>
      <c r="DT463" s="100"/>
      <c r="DU463" s="100"/>
      <c r="DV463" s="100"/>
      <c r="DW463" s="100"/>
      <c r="DX463" s="100"/>
      <c r="DY463" s="100"/>
      <c r="DZ463" s="100"/>
      <c r="EA463" s="100"/>
      <c r="EB463" s="100"/>
      <c r="EC463" s="100"/>
      <c r="ED463" s="100"/>
      <c r="EE463" s="100"/>
      <c r="EF463" s="100"/>
      <c r="EG463" s="100"/>
      <c r="EH463" s="100"/>
      <c r="EI463" s="100"/>
      <c r="EJ463" s="100"/>
      <c r="EK463" s="100"/>
      <c r="EL463" s="100"/>
      <c r="EM463" s="100"/>
      <c r="EN463" s="100"/>
      <c r="EO463" s="100"/>
      <c r="EP463" s="100"/>
      <c r="EQ463" s="100"/>
      <c r="ER463" s="100"/>
      <c r="ES463" s="100"/>
      <c r="ET463" s="100"/>
      <c r="EU463" s="100"/>
      <c r="EV463" s="100"/>
      <c r="EW463" s="100"/>
      <c r="EX463" s="100"/>
      <c r="EY463" s="100"/>
      <c r="EZ463" s="100"/>
      <c r="FA463" s="100"/>
      <c r="FB463" s="100"/>
      <c r="FC463" s="100"/>
      <c r="FD463" s="100"/>
      <c r="FE463" s="100"/>
      <c r="FF463" s="100"/>
      <c r="FG463" s="100"/>
      <c r="FH463" s="100"/>
      <c r="FI463" s="100"/>
      <c r="FJ463" s="100"/>
      <c r="FK463" s="100"/>
      <c r="FL463" s="100"/>
      <c r="FM463" s="100"/>
      <c r="FN463" s="100"/>
      <c r="FO463" s="100"/>
      <c r="FP463" s="100"/>
      <c r="FQ463" s="100"/>
      <c r="FR463" s="100"/>
      <c r="FS463" s="100"/>
      <c r="FT463" s="100"/>
      <c r="FU463" s="100"/>
      <c r="FV463" s="100"/>
      <c r="FW463" s="100"/>
      <c r="FX463" s="100"/>
      <c r="FY463" s="100"/>
      <c r="FZ463" s="100"/>
      <c r="GA463" s="100"/>
      <c r="GB463" s="100"/>
      <c r="GC463" s="100"/>
      <c r="GD463" s="100"/>
      <c r="GE463" s="100"/>
      <c r="GF463" s="100"/>
      <c r="GG463" s="100"/>
      <c r="GH463" s="100"/>
      <c r="GI463" s="100"/>
      <c r="GJ463" s="100"/>
      <c r="GK463" s="100"/>
      <c r="GL463" s="100"/>
      <c r="GM463" s="100"/>
      <c r="GN463" s="100"/>
      <c r="GO463" s="100"/>
      <c r="GP463" s="100"/>
      <c r="GQ463" s="100"/>
      <c r="GR463" s="100"/>
      <c r="GS463" s="100"/>
      <c r="GT463" s="100"/>
      <c r="GU463" s="100"/>
      <c r="GV463" s="100"/>
      <c r="GW463" s="100"/>
      <c r="GX463" s="100"/>
      <c r="GY463" s="100"/>
      <c r="GZ463" s="100"/>
      <c r="HA463" s="100"/>
      <c r="HB463" s="100"/>
      <c r="HC463" s="100"/>
      <c r="HD463" s="100"/>
      <c r="HE463" s="100"/>
      <c r="HF463" s="100"/>
      <c r="HG463" s="100"/>
      <c r="HH463" s="100"/>
      <c r="HI463" s="100"/>
      <c r="HJ463" s="100"/>
      <c r="HK463" s="100"/>
      <c r="HL463" s="100"/>
      <c r="HM463" s="100"/>
      <c r="HN463" s="100"/>
      <c r="HO463" s="100"/>
      <c r="HP463" s="100"/>
      <c r="HQ463" s="100"/>
      <c r="HR463" s="100"/>
      <c r="HS463" s="100"/>
      <c r="HT463" s="100"/>
      <c r="HU463" s="100"/>
      <c r="HV463" s="100"/>
      <c r="HW463" s="100"/>
      <c r="HX463" s="100"/>
      <c r="HY463" s="100"/>
      <c r="HZ463" s="100"/>
      <c r="IA463" s="100"/>
      <c r="IB463" s="100"/>
      <c r="IC463" s="100"/>
      <c r="ID463" s="100"/>
      <c r="IE463" s="100"/>
      <c r="IF463" s="100"/>
      <c r="IG463" s="100"/>
      <c r="IH463" s="100"/>
      <c r="II463" s="100"/>
      <c r="IJ463" s="100"/>
      <c r="IK463" s="100"/>
      <c r="IL463" s="100"/>
      <c r="IM463" s="100"/>
      <c r="IN463" s="100"/>
      <c r="IO463" s="100"/>
      <c r="IP463" s="100"/>
    </row>
    <row r="464" spans="1:250" ht="22.5">
      <c r="A464" s="83" t="s">
        <v>732</v>
      </c>
      <c r="B464" s="4" t="s">
        <v>55</v>
      </c>
      <c r="C464" s="4">
        <v>93</v>
      </c>
      <c r="D464" s="4" t="s">
        <v>386</v>
      </c>
      <c r="E464" s="4">
        <v>100</v>
      </c>
      <c r="F464" s="4">
        <v>103</v>
      </c>
      <c r="G464" s="4">
        <v>110</v>
      </c>
      <c r="H464" s="4">
        <v>78</v>
      </c>
      <c r="I464" s="4">
        <v>75</v>
      </c>
      <c r="J464" s="4">
        <v>73</v>
      </c>
      <c r="K464" s="87" t="s">
        <v>544</v>
      </c>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c r="BF464" s="100"/>
      <c r="BG464" s="100"/>
      <c r="BH464" s="100"/>
      <c r="BI464" s="100"/>
      <c r="BJ464" s="100"/>
      <c r="BK464" s="100"/>
      <c r="BL464" s="100"/>
      <c r="BM464" s="100"/>
      <c r="BN464" s="100"/>
      <c r="BO464" s="100"/>
      <c r="BP464" s="100"/>
      <c r="BQ464" s="100"/>
      <c r="BR464" s="100"/>
      <c r="BS464" s="100"/>
      <c r="BT464" s="100"/>
      <c r="BU464" s="100"/>
      <c r="BV464" s="100"/>
      <c r="BW464" s="100"/>
      <c r="BX464" s="100"/>
      <c r="BY464" s="100"/>
      <c r="BZ464" s="100"/>
      <c r="CA464" s="100"/>
      <c r="CB464" s="100"/>
      <c r="CC464" s="100"/>
      <c r="CD464" s="100"/>
      <c r="CE464" s="100"/>
      <c r="CF464" s="100"/>
      <c r="CG464" s="100"/>
      <c r="CH464" s="100"/>
      <c r="CI464" s="100"/>
      <c r="CJ464" s="100"/>
      <c r="CK464" s="100"/>
      <c r="CL464" s="100"/>
      <c r="CM464" s="100"/>
      <c r="CN464" s="100"/>
      <c r="CO464" s="100"/>
      <c r="CP464" s="100"/>
      <c r="CQ464" s="100"/>
      <c r="CR464" s="100"/>
      <c r="CS464" s="100"/>
      <c r="CT464" s="100"/>
      <c r="CU464" s="100"/>
      <c r="CV464" s="100"/>
      <c r="CW464" s="100"/>
      <c r="CX464" s="100"/>
      <c r="CY464" s="100"/>
      <c r="CZ464" s="100"/>
      <c r="DA464" s="100"/>
      <c r="DB464" s="100"/>
      <c r="DC464" s="100"/>
      <c r="DD464" s="100"/>
      <c r="DE464" s="100"/>
      <c r="DF464" s="100"/>
      <c r="DG464" s="100"/>
      <c r="DH464" s="100"/>
      <c r="DI464" s="100"/>
      <c r="DJ464" s="100"/>
      <c r="DK464" s="100"/>
      <c r="DL464" s="100"/>
      <c r="DM464" s="100"/>
      <c r="DN464" s="100"/>
      <c r="DO464" s="100"/>
      <c r="DP464" s="100"/>
      <c r="DQ464" s="100"/>
      <c r="DR464" s="100"/>
      <c r="DS464" s="100"/>
      <c r="DT464" s="100"/>
      <c r="DU464" s="100"/>
      <c r="DV464" s="100"/>
      <c r="DW464" s="100"/>
      <c r="DX464" s="100"/>
      <c r="DY464" s="100"/>
      <c r="DZ464" s="100"/>
      <c r="EA464" s="100"/>
      <c r="EB464" s="100"/>
      <c r="EC464" s="100"/>
      <c r="ED464" s="100"/>
      <c r="EE464" s="100"/>
      <c r="EF464" s="100"/>
      <c r="EG464" s="100"/>
      <c r="EH464" s="100"/>
      <c r="EI464" s="100"/>
      <c r="EJ464" s="100"/>
      <c r="EK464" s="100"/>
      <c r="EL464" s="100"/>
      <c r="EM464" s="100"/>
      <c r="EN464" s="100"/>
      <c r="EO464" s="100"/>
      <c r="EP464" s="100"/>
      <c r="EQ464" s="100"/>
      <c r="ER464" s="100"/>
      <c r="ES464" s="100"/>
      <c r="ET464" s="100"/>
      <c r="EU464" s="100"/>
      <c r="EV464" s="100"/>
      <c r="EW464" s="100"/>
      <c r="EX464" s="100"/>
      <c r="EY464" s="100"/>
      <c r="EZ464" s="100"/>
      <c r="FA464" s="100"/>
      <c r="FB464" s="100"/>
      <c r="FC464" s="100"/>
      <c r="FD464" s="100"/>
      <c r="FE464" s="100"/>
      <c r="FF464" s="100"/>
      <c r="FG464" s="100"/>
      <c r="FH464" s="100"/>
      <c r="FI464" s="100"/>
      <c r="FJ464" s="100"/>
      <c r="FK464" s="100"/>
      <c r="FL464" s="100"/>
      <c r="FM464" s="100"/>
      <c r="FN464" s="100"/>
      <c r="FO464" s="100"/>
      <c r="FP464" s="100"/>
      <c r="FQ464" s="100"/>
      <c r="FR464" s="100"/>
      <c r="FS464" s="100"/>
      <c r="FT464" s="100"/>
      <c r="FU464" s="100"/>
      <c r="FV464" s="100"/>
      <c r="FW464" s="100"/>
      <c r="FX464" s="100"/>
      <c r="FY464" s="100"/>
      <c r="FZ464" s="100"/>
      <c r="GA464" s="100"/>
      <c r="GB464" s="100"/>
      <c r="GC464" s="100"/>
      <c r="GD464" s="100"/>
      <c r="GE464" s="100"/>
      <c r="GF464" s="100"/>
      <c r="GG464" s="100"/>
      <c r="GH464" s="100"/>
      <c r="GI464" s="100"/>
      <c r="GJ464" s="100"/>
      <c r="GK464" s="100"/>
      <c r="GL464" s="100"/>
      <c r="GM464" s="100"/>
      <c r="GN464" s="100"/>
      <c r="GO464" s="100"/>
      <c r="GP464" s="100"/>
      <c r="GQ464" s="100"/>
      <c r="GR464" s="100"/>
      <c r="GS464" s="100"/>
      <c r="GT464" s="100"/>
      <c r="GU464" s="100"/>
      <c r="GV464" s="100"/>
      <c r="GW464" s="100"/>
      <c r="GX464" s="100"/>
      <c r="GY464" s="100"/>
      <c r="GZ464" s="100"/>
      <c r="HA464" s="100"/>
      <c r="HB464" s="100"/>
      <c r="HC464" s="100"/>
      <c r="HD464" s="100"/>
      <c r="HE464" s="100"/>
      <c r="HF464" s="100"/>
      <c r="HG464" s="100"/>
      <c r="HH464" s="100"/>
      <c r="HI464" s="100"/>
      <c r="HJ464" s="100"/>
      <c r="HK464" s="100"/>
      <c r="HL464" s="100"/>
      <c r="HM464" s="100"/>
      <c r="HN464" s="100"/>
      <c r="HO464" s="100"/>
      <c r="HP464" s="100"/>
      <c r="HQ464" s="100"/>
      <c r="HR464" s="100"/>
      <c r="HS464" s="100"/>
      <c r="HT464" s="100"/>
      <c r="HU464" s="100"/>
      <c r="HV464" s="100"/>
      <c r="HW464" s="100"/>
      <c r="HX464" s="100"/>
      <c r="HY464" s="100"/>
      <c r="HZ464" s="100"/>
      <c r="IA464" s="100"/>
      <c r="IB464" s="100"/>
      <c r="IC464" s="100"/>
      <c r="ID464" s="100"/>
      <c r="IE464" s="100"/>
      <c r="IF464" s="100"/>
      <c r="IG464" s="100"/>
      <c r="IH464" s="100"/>
      <c r="II464" s="100"/>
      <c r="IJ464" s="100"/>
      <c r="IK464" s="100"/>
      <c r="IL464" s="100"/>
      <c r="IM464" s="100"/>
      <c r="IN464" s="100"/>
      <c r="IO464" s="100"/>
      <c r="IP464" s="100"/>
    </row>
    <row r="465" spans="1:250">
      <c r="A465" s="83" t="s">
        <v>384</v>
      </c>
      <c r="B465" s="4" t="s">
        <v>55</v>
      </c>
      <c r="C465" s="4">
        <v>93</v>
      </c>
      <c r="D465" s="4" t="s">
        <v>386</v>
      </c>
      <c r="E465" s="4">
        <v>97</v>
      </c>
      <c r="F465" s="4">
        <v>107</v>
      </c>
      <c r="G465" s="4">
        <v>80</v>
      </c>
      <c r="H465" s="4">
        <v>74</v>
      </c>
      <c r="I465" s="4">
        <v>83</v>
      </c>
      <c r="J465" s="4">
        <v>91</v>
      </c>
      <c r="K465" s="87" t="s">
        <v>544</v>
      </c>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c r="BF465" s="100"/>
      <c r="BG465" s="100"/>
      <c r="BH465" s="100"/>
      <c r="BI465" s="100"/>
      <c r="BJ465" s="100"/>
      <c r="BK465" s="100"/>
      <c r="BL465" s="100"/>
      <c r="BM465" s="100"/>
      <c r="BN465" s="100"/>
      <c r="BO465" s="100"/>
      <c r="BP465" s="100"/>
      <c r="BQ465" s="100"/>
      <c r="BR465" s="100"/>
      <c r="BS465" s="100"/>
      <c r="BT465" s="100"/>
      <c r="BU465" s="100"/>
      <c r="BV465" s="100"/>
      <c r="BW465" s="100"/>
      <c r="BX465" s="100"/>
      <c r="BY465" s="100"/>
      <c r="BZ465" s="100"/>
      <c r="CA465" s="100"/>
      <c r="CB465" s="100"/>
      <c r="CC465" s="100"/>
      <c r="CD465" s="100"/>
      <c r="CE465" s="100"/>
      <c r="CF465" s="100"/>
      <c r="CG465" s="100"/>
      <c r="CH465" s="100"/>
      <c r="CI465" s="100"/>
      <c r="CJ465" s="100"/>
      <c r="CK465" s="100"/>
      <c r="CL465" s="100"/>
      <c r="CM465" s="100"/>
      <c r="CN465" s="100"/>
      <c r="CO465" s="100"/>
      <c r="CP465" s="100"/>
      <c r="CQ465" s="100"/>
      <c r="CR465" s="100"/>
      <c r="CS465" s="100"/>
      <c r="CT465" s="100"/>
      <c r="CU465" s="100"/>
      <c r="CV465" s="100"/>
      <c r="CW465" s="100"/>
      <c r="CX465" s="100"/>
      <c r="CY465" s="100"/>
      <c r="CZ465" s="100"/>
      <c r="DA465" s="100"/>
      <c r="DB465" s="100"/>
      <c r="DC465" s="100"/>
      <c r="DD465" s="100"/>
      <c r="DE465" s="100"/>
      <c r="DF465" s="100"/>
      <c r="DG465" s="100"/>
      <c r="DH465" s="100"/>
      <c r="DI465" s="100"/>
      <c r="DJ465" s="100"/>
      <c r="DK465" s="100"/>
      <c r="DL465" s="100"/>
      <c r="DM465" s="100"/>
      <c r="DN465" s="100"/>
      <c r="DO465" s="100"/>
      <c r="DP465" s="100"/>
      <c r="DQ465" s="100"/>
      <c r="DR465" s="100"/>
      <c r="DS465" s="100"/>
      <c r="DT465" s="100"/>
      <c r="DU465" s="100"/>
      <c r="DV465" s="100"/>
      <c r="DW465" s="100"/>
      <c r="DX465" s="100"/>
      <c r="DY465" s="100"/>
      <c r="DZ465" s="100"/>
      <c r="EA465" s="100"/>
      <c r="EB465" s="100"/>
      <c r="EC465" s="100"/>
      <c r="ED465" s="100"/>
      <c r="EE465" s="100"/>
      <c r="EF465" s="100"/>
      <c r="EG465" s="100"/>
      <c r="EH465" s="100"/>
      <c r="EI465" s="100"/>
      <c r="EJ465" s="100"/>
      <c r="EK465" s="100"/>
      <c r="EL465" s="100"/>
      <c r="EM465" s="100"/>
      <c r="EN465" s="100"/>
      <c r="EO465" s="100"/>
      <c r="EP465" s="100"/>
      <c r="EQ465" s="100"/>
      <c r="ER465" s="100"/>
      <c r="ES465" s="100"/>
      <c r="ET465" s="100"/>
      <c r="EU465" s="100"/>
      <c r="EV465" s="100"/>
      <c r="EW465" s="100"/>
      <c r="EX465" s="100"/>
      <c r="EY465" s="100"/>
      <c r="EZ465" s="100"/>
      <c r="FA465" s="100"/>
      <c r="FB465" s="100"/>
      <c r="FC465" s="100"/>
      <c r="FD465" s="100"/>
      <c r="FE465" s="100"/>
      <c r="FF465" s="100"/>
      <c r="FG465" s="100"/>
      <c r="FH465" s="100"/>
      <c r="FI465" s="100"/>
      <c r="FJ465" s="100"/>
      <c r="FK465" s="100"/>
      <c r="FL465" s="100"/>
      <c r="FM465" s="100"/>
      <c r="FN465" s="100"/>
      <c r="FO465" s="100"/>
      <c r="FP465" s="100"/>
      <c r="FQ465" s="100"/>
      <c r="FR465" s="100"/>
      <c r="FS465" s="100"/>
      <c r="FT465" s="100"/>
      <c r="FU465" s="100"/>
      <c r="FV465" s="100"/>
      <c r="FW465" s="100"/>
      <c r="FX465" s="100"/>
      <c r="FY465" s="100"/>
      <c r="FZ465" s="100"/>
      <c r="GA465" s="100"/>
      <c r="GB465" s="100"/>
      <c r="GC465" s="100"/>
      <c r="GD465" s="100"/>
      <c r="GE465" s="100"/>
      <c r="GF465" s="100"/>
      <c r="GG465" s="100"/>
      <c r="GH465" s="100"/>
      <c r="GI465" s="100"/>
      <c r="GJ465" s="100"/>
      <c r="GK465" s="100"/>
      <c r="GL465" s="100"/>
      <c r="GM465" s="100"/>
      <c r="GN465" s="100"/>
      <c r="GO465" s="100"/>
      <c r="GP465" s="100"/>
      <c r="GQ465" s="100"/>
      <c r="GR465" s="100"/>
      <c r="GS465" s="100"/>
      <c r="GT465" s="100"/>
      <c r="GU465" s="100"/>
      <c r="GV465" s="100"/>
      <c r="GW465" s="100"/>
      <c r="GX465" s="100"/>
      <c r="GY465" s="100"/>
      <c r="GZ465" s="100"/>
      <c r="HA465" s="100"/>
      <c r="HB465" s="100"/>
      <c r="HC465" s="100"/>
      <c r="HD465" s="100"/>
      <c r="HE465" s="100"/>
      <c r="HF465" s="100"/>
      <c r="HG465" s="100"/>
      <c r="HH465" s="100"/>
      <c r="HI465" s="100"/>
      <c r="HJ465" s="100"/>
      <c r="HK465" s="100"/>
      <c r="HL465" s="100"/>
      <c r="HM465" s="100"/>
      <c r="HN465" s="100"/>
      <c r="HO465" s="100"/>
      <c r="HP465" s="100"/>
      <c r="HQ465" s="100"/>
      <c r="HR465" s="100"/>
      <c r="HS465" s="100"/>
      <c r="HT465" s="100"/>
      <c r="HU465" s="100"/>
      <c r="HV465" s="100"/>
      <c r="HW465" s="100"/>
      <c r="HX465" s="100"/>
      <c r="HY465" s="100"/>
      <c r="HZ465" s="100"/>
      <c r="IA465" s="100"/>
      <c r="IB465" s="100"/>
      <c r="IC465" s="100"/>
      <c r="ID465" s="100"/>
      <c r="IE465" s="100"/>
      <c r="IF465" s="100"/>
      <c r="IG465" s="100"/>
      <c r="IH465" s="100"/>
      <c r="II465" s="100"/>
      <c r="IJ465" s="100"/>
      <c r="IK465" s="100"/>
      <c r="IL465" s="100"/>
      <c r="IM465" s="100"/>
      <c r="IN465" s="100"/>
      <c r="IO465" s="100"/>
      <c r="IP465" s="100"/>
    </row>
    <row r="466" spans="1:250">
      <c r="A466" s="83" t="s">
        <v>385</v>
      </c>
      <c r="B466" s="4" t="s">
        <v>55</v>
      </c>
      <c r="C466" s="4">
        <v>84</v>
      </c>
      <c r="D466" s="4" t="s">
        <v>386</v>
      </c>
      <c r="E466" s="4">
        <v>99</v>
      </c>
      <c r="F466" s="4">
        <v>91</v>
      </c>
      <c r="G466" s="4">
        <v>101</v>
      </c>
      <c r="H466" s="4">
        <v>60</v>
      </c>
      <c r="I466" s="4">
        <v>61</v>
      </c>
      <c r="J466" s="4">
        <v>63</v>
      </c>
      <c r="K466" s="87" t="s">
        <v>544</v>
      </c>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c r="BF466" s="100"/>
      <c r="BG466" s="100"/>
      <c r="BH466" s="100"/>
      <c r="BI466" s="100"/>
      <c r="BJ466" s="100"/>
      <c r="BK466" s="100"/>
      <c r="BL466" s="100"/>
      <c r="BM466" s="100"/>
      <c r="BN466" s="100"/>
      <c r="BO466" s="100"/>
      <c r="BP466" s="100"/>
      <c r="BQ466" s="100"/>
      <c r="BR466" s="100"/>
      <c r="BS466" s="100"/>
      <c r="BT466" s="100"/>
      <c r="BU466" s="100"/>
      <c r="BV466" s="100"/>
      <c r="BW466" s="100"/>
      <c r="BX466" s="100"/>
      <c r="BY466" s="100"/>
      <c r="BZ466" s="100"/>
      <c r="CA466" s="100"/>
      <c r="CB466" s="100"/>
      <c r="CC466" s="100"/>
      <c r="CD466" s="100"/>
      <c r="CE466" s="100"/>
      <c r="CF466" s="100"/>
      <c r="CG466" s="100"/>
      <c r="CH466" s="100"/>
      <c r="CI466" s="100"/>
      <c r="CJ466" s="100"/>
      <c r="CK466" s="100"/>
      <c r="CL466" s="100"/>
      <c r="CM466" s="100"/>
      <c r="CN466" s="100"/>
      <c r="CO466" s="100"/>
      <c r="CP466" s="100"/>
      <c r="CQ466" s="100"/>
      <c r="CR466" s="100"/>
      <c r="CS466" s="100"/>
      <c r="CT466" s="100"/>
      <c r="CU466" s="100"/>
      <c r="CV466" s="100"/>
      <c r="CW466" s="100"/>
      <c r="CX466" s="100"/>
      <c r="CY466" s="100"/>
      <c r="CZ466" s="100"/>
      <c r="DA466" s="100"/>
      <c r="DB466" s="100"/>
      <c r="DC466" s="100"/>
      <c r="DD466" s="100"/>
      <c r="DE466" s="100"/>
      <c r="DF466" s="100"/>
      <c r="DG466" s="100"/>
      <c r="DH466" s="100"/>
      <c r="DI466" s="100"/>
      <c r="DJ466" s="100"/>
      <c r="DK466" s="100"/>
      <c r="DL466" s="100"/>
      <c r="DM466" s="100"/>
      <c r="DN466" s="100"/>
      <c r="DO466" s="100"/>
      <c r="DP466" s="100"/>
      <c r="DQ466" s="100"/>
      <c r="DR466" s="100"/>
      <c r="DS466" s="100"/>
      <c r="DT466" s="100"/>
      <c r="DU466" s="100"/>
      <c r="DV466" s="100"/>
      <c r="DW466" s="100"/>
      <c r="DX466" s="100"/>
      <c r="DY466" s="100"/>
      <c r="DZ466" s="100"/>
      <c r="EA466" s="100"/>
      <c r="EB466" s="100"/>
      <c r="EC466" s="100"/>
      <c r="ED466" s="100"/>
      <c r="EE466" s="100"/>
      <c r="EF466" s="100"/>
      <c r="EG466" s="100"/>
      <c r="EH466" s="100"/>
      <c r="EI466" s="100"/>
      <c r="EJ466" s="100"/>
      <c r="EK466" s="100"/>
      <c r="EL466" s="100"/>
      <c r="EM466" s="100"/>
      <c r="EN466" s="100"/>
      <c r="EO466" s="100"/>
      <c r="EP466" s="100"/>
      <c r="EQ466" s="100"/>
      <c r="ER466" s="100"/>
      <c r="ES466" s="100"/>
      <c r="ET466" s="100"/>
      <c r="EU466" s="100"/>
      <c r="EV466" s="100"/>
      <c r="EW466" s="100"/>
      <c r="EX466" s="100"/>
      <c r="EY466" s="100"/>
      <c r="EZ466" s="100"/>
      <c r="FA466" s="100"/>
      <c r="FB466" s="100"/>
      <c r="FC466" s="100"/>
      <c r="FD466" s="100"/>
      <c r="FE466" s="100"/>
      <c r="FF466" s="100"/>
      <c r="FG466" s="100"/>
      <c r="FH466" s="100"/>
      <c r="FI466" s="100"/>
      <c r="FJ466" s="100"/>
      <c r="FK466" s="100"/>
      <c r="FL466" s="100"/>
      <c r="FM466" s="100"/>
      <c r="FN466" s="100"/>
      <c r="FO466" s="100"/>
      <c r="FP466" s="100"/>
      <c r="FQ466" s="100"/>
      <c r="FR466" s="100"/>
      <c r="FS466" s="100"/>
      <c r="FT466" s="100"/>
      <c r="FU466" s="100"/>
      <c r="FV466" s="100"/>
      <c r="FW466" s="100"/>
      <c r="FX466" s="100"/>
      <c r="FY466" s="100"/>
      <c r="FZ466" s="100"/>
      <c r="GA466" s="100"/>
      <c r="GB466" s="100"/>
      <c r="GC466" s="100"/>
      <c r="GD466" s="100"/>
      <c r="GE466" s="100"/>
      <c r="GF466" s="100"/>
      <c r="GG466" s="100"/>
      <c r="GH466" s="100"/>
      <c r="GI466" s="100"/>
      <c r="GJ466" s="100"/>
      <c r="GK466" s="100"/>
      <c r="GL466" s="100"/>
      <c r="GM466" s="100"/>
      <c r="GN466" s="100"/>
      <c r="GO466" s="100"/>
      <c r="GP466" s="100"/>
      <c r="GQ466" s="100"/>
      <c r="GR466" s="100"/>
      <c r="GS466" s="100"/>
      <c r="GT466" s="100"/>
      <c r="GU466" s="100"/>
      <c r="GV466" s="100"/>
      <c r="GW466" s="100"/>
      <c r="GX466" s="100"/>
      <c r="GY466" s="100"/>
      <c r="GZ466" s="100"/>
      <c r="HA466" s="100"/>
      <c r="HB466" s="100"/>
      <c r="HC466" s="100"/>
      <c r="HD466" s="100"/>
      <c r="HE466" s="100"/>
      <c r="HF466" s="100"/>
      <c r="HG466" s="100"/>
      <c r="HH466" s="100"/>
      <c r="HI466" s="100"/>
      <c r="HJ466" s="100"/>
      <c r="HK466" s="100"/>
      <c r="HL466" s="100"/>
      <c r="HM466" s="100"/>
      <c r="HN466" s="100"/>
      <c r="HO466" s="100"/>
      <c r="HP466" s="100"/>
      <c r="HQ466" s="100"/>
      <c r="HR466" s="100"/>
      <c r="HS466" s="100"/>
      <c r="HT466" s="100"/>
      <c r="HU466" s="100"/>
      <c r="HV466" s="100"/>
      <c r="HW466" s="100"/>
      <c r="HX466" s="100"/>
      <c r="HY466" s="100"/>
      <c r="HZ466" s="100"/>
      <c r="IA466" s="100"/>
      <c r="IB466" s="100"/>
      <c r="IC466" s="100"/>
      <c r="ID466" s="100"/>
      <c r="IE466" s="100"/>
      <c r="IF466" s="100"/>
      <c r="IG466" s="100"/>
      <c r="IH466" s="100"/>
      <c r="II466" s="100"/>
      <c r="IJ466" s="100"/>
      <c r="IK466" s="100"/>
      <c r="IL466" s="100"/>
      <c r="IM466" s="100"/>
      <c r="IN466" s="100"/>
      <c r="IO466" s="100"/>
      <c r="IP466" s="100"/>
    </row>
    <row r="467" spans="1:250" s="80" customFormat="1">
      <c r="A467" s="79" t="s">
        <v>597</v>
      </c>
      <c r="B467" s="35" t="s">
        <v>55</v>
      </c>
      <c r="C467" s="37">
        <f>AVERAGE(C428:C466)</f>
        <v>97.142857142857139</v>
      </c>
      <c r="D467" s="35" t="s">
        <v>386</v>
      </c>
      <c r="E467" s="37">
        <f t="shared" ref="E467:J467" si="22">AVERAGE(E428:E466)</f>
        <v>94.589743589743591</v>
      </c>
      <c r="F467" s="37">
        <f t="shared" si="22"/>
        <v>112.51351351351352</v>
      </c>
      <c r="G467" s="37">
        <f t="shared" si="22"/>
        <v>89.282051282051285</v>
      </c>
      <c r="H467" s="37">
        <f t="shared" si="22"/>
        <v>83.461538461538467</v>
      </c>
      <c r="I467" s="37">
        <f t="shared" si="22"/>
        <v>86.61904761904762</v>
      </c>
      <c r="J467" s="37">
        <f t="shared" si="22"/>
        <v>98.772727272727266</v>
      </c>
      <c r="K467" s="14" t="s">
        <v>794</v>
      </c>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c r="CB467" s="102"/>
      <c r="CC467" s="102"/>
      <c r="CD467" s="102"/>
      <c r="CE467" s="102"/>
      <c r="CF467" s="102"/>
      <c r="CG467" s="102"/>
      <c r="CH467" s="102"/>
      <c r="CI467" s="102"/>
      <c r="CJ467" s="102"/>
      <c r="CK467" s="102"/>
      <c r="CL467" s="102"/>
      <c r="CM467" s="102"/>
      <c r="CN467" s="102"/>
      <c r="CO467" s="102"/>
      <c r="CP467" s="102"/>
      <c r="CQ467" s="102"/>
      <c r="CR467" s="102"/>
      <c r="CS467" s="102"/>
      <c r="CT467" s="102"/>
      <c r="CU467" s="102"/>
      <c r="CV467" s="102"/>
      <c r="CW467" s="102"/>
      <c r="CX467" s="102"/>
      <c r="CY467" s="102"/>
      <c r="CZ467" s="102"/>
      <c r="DA467" s="102"/>
      <c r="DB467" s="102"/>
      <c r="DC467" s="102"/>
      <c r="DD467" s="102"/>
      <c r="DE467" s="102"/>
      <c r="DF467" s="102"/>
      <c r="DG467" s="102"/>
      <c r="DH467" s="102"/>
      <c r="DI467" s="102"/>
      <c r="DJ467" s="102"/>
      <c r="DK467" s="102"/>
      <c r="DL467" s="102"/>
      <c r="DM467" s="102"/>
      <c r="DN467" s="102"/>
      <c r="DO467" s="102"/>
      <c r="DP467" s="102"/>
      <c r="DQ467" s="102"/>
      <c r="DR467" s="102"/>
      <c r="DS467" s="102"/>
      <c r="DT467" s="102"/>
      <c r="DU467" s="102"/>
      <c r="DV467" s="102"/>
      <c r="DW467" s="102"/>
      <c r="DX467" s="102"/>
      <c r="DY467" s="102"/>
      <c r="DZ467" s="102"/>
      <c r="EA467" s="102"/>
      <c r="EB467" s="102"/>
      <c r="EC467" s="102"/>
      <c r="ED467" s="102"/>
      <c r="EE467" s="102"/>
      <c r="EF467" s="102"/>
      <c r="EG467" s="102"/>
      <c r="EH467" s="102"/>
      <c r="EI467" s="102"/>
      <c r="EJ467" s="102"/>
      <c r="EK467" s="102"/>
      <c r="EL467" s="102"/>
      <c r="EM467" s="102"/>
      <c r="EN467" s="102"/>
      <c r="EO467" s="102"/>
      <c r="EP467" s="102"/>
      <c r="EQ467" s="102"/>
      <c r="ER467" s="102"/>
      <c r="ES467" s="102"/>
      <c r="ET467" s="102"/>
      <c r="EU467" s="102"/>
      <c r="EV467" s="102"/>
      <c r="EW467" s="102"/>
      <c r="EX467" s="102"/>
      <c r="EY467" s="102"/>
      <c r="EZ467" s="102"/>
      <c r="FA467" s="102"/>
      <c r="FB467" s="102"/>
      <c r="FC467" s="102"/>
      <c r="FD467" s="102"/>
      <c r="FE467" s="102"/>
      <c r="FF467" s="102"/>
      <c r="FG467" s="102"/>
      <c r="FH467" s="102"/>
      <c r="FI467" s="102"/>
      <c r="FJ467" s="102"/>
      <c r="FK467" s="102"/>
      <c r="FL467" s="102"/>
      <c r="FM467" s="102"/>
      <c r="FN467" s="102"/>
      <c r="FO467" s="102"/>
      <c r="FP467" s="102"/>
      <c r="FQ467" s="102"/>
      <c r="FR467" s="102"/>
      <c r="FS467" s="102"/>
      <c r="FT467" s="102"/>
      <c r="FU467" s="102"/>
      <c r="FV467" s="102"/>
      <c r="FW467" s="102"/>
      <c r="FX467" s="102"/>
      <c r="FY467" s="102"/>
      <c r="FZ467" s="102"/>
      <c r="GA467" s="102"/>
      <c r="GB467" s="102"/>
      <c r="GC467" s="102"/>
      <c r="GD467" s="102"/>
      <c r="GE467" s="102"/>
      <c r="GF467" s="102"/>
      <c r="GG467" s="102"/>
      <c r="GH467" s="102"/>
      <c r="GI467" s="102"/>
      <c r="GJ467" s="102"/>
      <c r="GK467" s="102"/>
      <c r="GL467" s="102"/>
      <c r="GM467" s="102"/>
      <c r="GN467" s="102"/>
      <c r="GO467" s="102"/>
      <c r="GP467" s="102"/>
      <c r="GQ467" s="102"/>
      <c r="GR467" s="102"/>
      <c r="GS467" s="102"/>
      <c r="GT467" s="102"/>
      <c r="GU467" s="102"/>
      <c r="GV467" s="102"/>
      <c r="GW467" s="102"/>
      <c r="GX467" s="102"/>
      <c r="GY467" s="102"/>
      <c r="GZ467" s="102"/>
      <c r="HA467" s="102"/>
      <c r="HB467" s="102"/>
      <c r="HC467" s="102"/>
      <c r="HD467" s="102"/>
      <c r="HE467" s="102"/>
      <c r="HF467" s="102"/>
      <c r="HG467" s="102"/>
      <c r="HH467" s="102"/>
      <c r="HI467" s="102"/>
      <c r="HJ467" s="102"/>
      <c r="HK467" s="102"/>
      <c r="HL467" s="102"/>
      <c r="HM467" s="102"/>
      <c r="HN467" s="102"/>
      <c r="HO467" s="102"/>
      <c r="HP467" s="102"/>
      <c r="HQ467" s="102"/>
      <c r="HR467" s="102"/>
      <c r="HS467" s="102"/>
      <c r="HT467" s="102"/>
      <c r="HU467" s="102"/>
      <c r="HV467" s="102"/>
      <c r="HW467" s="102"/>
      <c r="HX467" s="102"/>
      <c r="HY467" s="102"/>
      <c r="HZ467" s="102"/>
      <c r="IA467" s="102"/>
      <c r="IB467" s="102"/>
      <c r="IC467" s="102"/>
      <c r="ID467" s="102"/>
      <c r="IE467" s="102"/>
      <c r="IF467" s="102"/>
      <c r="IG467" s="102"/>
      <c r="IH467" s="102"/>
      <c r="II467" s="102"/>
      <c r="IJ467" s="102"/>
      <c r="IK467" s="102"/>
      <c r="IL467" s="102"/>
      <c r="IM467" s="102"/>
      <c r="IN467" s="102"/>
      <c r="IO467" s="102"/>
      <c r="IP467" s="102"/>
    </row>
    <row r="468" spans="1:250">
      <c r="A468" s="83" t="s">
        <v>733</v>
      </c>
      <c r="B468" s="4" t="s">
        <v>73</v>
      </c>
      <c r="C468" s="4">
        <v>102</v>
      </c>
      <c r="D468" s="4" t="s">
        <v>386</v>
      </c>
      <c r="E468" s="4">
        <v>100</v>
      </c>
      <c r="F468" s="4">
        <v>121</v>
      </c>
      <c r="G468" s="4">
        <v>97</v>
      </c>
      <c r="H468" s="4">
        <v>79</v>
      </c>
      <c r="I468" s="4">
        <v>82</v>
      </c>
      <c r="J468" s="4">
        <v>101</v>
      </c>
      <c r="K468" s="87" t="s">
        <v>533</v>
      </c>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c r="BF468" s="100"/>
      <c r="BG468" s="100"/>
      <c r="BH468" s="100"/>
      <c r="BI468" s="100"/>
      <c r="BJ468" s="100"/>
      <c r="BK468" s="100"/>
      <c r="BL468" s="100"/>
      <c r="BM468" s="100"/>
      <c r="BN468" s="100"/>
      <c r="BO468" s="100"/>
      <c r="BP468" s="100"/>
      <c r="BQ468" s="100"/>
      <c r="BR468" s="100"/>
      <c r="BS468" s="100"/>
      <c r="BT468" s="100"/>
      <c r="BU468" s="100"/>
      <c r="BV468" s="100"/>
      <c r="BW468" s="100"/>
      <c r="BX468" s="100"/>
      <c r="BY468" s="100"/>
      <c r="BZ468" s="100"/>
      <c r="CA468" s="100"/>
      <c r="CB468" s="100"/>
      <c r="CC468" s="100"/>
      <c r="CD468" s="100"/>
      <c r="CE468" s="100"/>
      <c r="CF468" s="100"/>
      <c r="CG468" s="100"/>
      <c r="CH468" s="100"/>
      <c r="CI468" s="100"/>
      <c r="CJ468" s="100"/>
      <c r="CK468" s="100"/>
      <c r="CL468" s="100"/>
      <c r="CM468" s="100"/>
      <c r="CN468" s="100"/>
      <c r="CO468" s="100"/>
      <c r="CP468" s="100"/>
      <c r="CQ468" s="100"/>
      <c r="CR468" s="100"/>
      <c r="CS468" s="100"/>
      <c r="CT468" s="100"/>
      <c r="CU468" s="100"/>
      <c r="CV468" s="100"/>
      <c r="CW468" s="100"/>
      <c r="CX468" s="100"/>
      <c r="CY468" s="100"/>
      <c r="CZ468" s="100"/>
      <c r="DA468" s="100"/>
      <c r="DB468" s="100"/>
      <c r="DC468" s="100"/>
      <c r="DD468" s="100"/>
      <c r="DE468" s="100"/>
      <c r="DF468" s="100"/>
      <c r="DG468" s="100"/>
      <c r="DH468" s="100"/>
      <c r="DI468" s="100"/>
      <c r="DJ468" s="100"/>
      <c r="DK468" s="100"/>
      <c r="DL468" s="100"/>
      <c r="DM468" s="100"/>
      <c r="DN468" s="100"/>
      <c r="DO468" s="100"/>
      <c r="DP468" s="100"/>
      <c r="DQ468" s="100"/>
      <c r="DR468" s="100"/>
      <c r="DS468" s="100"/>
      <c r="DT468" s="100"/>
      <c r="DU468" s="100"/>
      <c r="DV468" s="100"/>
      <c r="DW468" s="100"/>
      <c r="DX468" s="100"/>
      <c r="DY468" s="100"/>
      <c r="DZ468" s="100"/>
      <c r="EA468" s="100"/>
      <c r="EB468" s="100"/>
      <c r="EC468" s="100"/>
      <c r="ED468" s="100"/>
      <c r="EE468" s="100"/>
      <c r="EF468" s="100"/>
      <c r="EG468" s="100"/>
      <c r="EH468" s="100"/>
      <c r="EI468" s="100"/>
      <c r="EJ468" s="100"/>
      <c r="EK468" s="100"/>
      <c r="EL468" s="100"/>
      <c r="EM468" s="100"/>
      <c r="EN468" s="100"/>
      <c r="EO468" s="100"/>
      <c r="EP468" s="100"/>
      <c r="EQ468" s="100"/>
      <c r="ER468" s="100"/>
      <c r="ES468" s="100"/>
      <c r="ET468" s="100"/>
      <c r="EU468" s="100"/>
      <c r="EV468" s="100"/>
      <c r="EW468" s="100"/>
      <c r="EX468" s="100"/>
      <c r="EY468" s="100"/>
      <c r="EZ468" s="100"/>
      <c r="FA468" s="100"/>
      <c r="FB468" s="100"/>
      <c r="FC468" s="100"/>
      <c r="FD468" s="100"/>
      <c r="FE468" s="100"/>
      <c r="FF468" s="100"/>
      <c r="FG468" s="100"/>
      <c r="FH468" s="100"/>
      <c r="FI468" s="100"/>
      <c r="FJ468" s="100"/>
      <c r="FK468" s="100"/>
      <c r="FL468" s="100"/>
      <c r="FM468" s="100"/>
      <c r="FN468" s="100"/>
      <c r="FO468" s="100"/>
      <c r="FP468" s="100"/>
      <c r="FQ468" s="100"/>
      <c r="FR468" s="100"/>
      <c r="FS468" s="100"/>
      <c r="FT468" s="100"/>
      <c r="FU468" s="100"/>
      <c r="FV468" s="100"/>
      <c r="FW468" s="100"/>
      <c r="FX468" s="100"/>
      <c r="FY468" s="100"/>
      <c r="FZ468" s="100"/>
      <c r="GA468" s="100"/>
      <c r="GB468" s="100"/>
      <c r="GC468" s="100"/>
      <c r="GD468" s="100"/>
      <c r="GE468" s="100"/>
      <c r="GF468" s="100"/>
      <c r="GG468" s="100"/>
      <c r="GH468" s="100"/>
      <c r="GI468" s="100"/>
      <c r="GJ468" s="100"/>
      <c r="GK468" s="100"/>
      <c r="GL468" s="100"/>
      <c r="GM468" s="100"/>
      <c r="GN468" s="100"/>
      <c r="GO468" s="100"/>
      <c r="GP468" s="100"/>
      <c r="GQ468" s="100"/>
      <c r="GR468" s="100"/>
      <c r="GS468" s="100"/>
      <c r="GT468" s="100"/>
      <c r="GU468" s="100"/>
      <c r="GV468" s="100"/>
      <c r="GW468" s="100"/>
      <c r="GX468" s="100"/>
      <c r="GY468" s="100"/>
      <c r="GZ468" s="100"/>
      <c r="HA468" s="100"/>
      <c r="HB468" s="100"/>
      <c r="HC468" s="100"/>
      <c r="HD468" s="100"/>
      <c r="HE468" s="100"/>
      <c r="HF468" s="100"/>
      <c r="HG468" s="100"/>
      <c r="HH468" s="100"/>
      <c r="HI468" s="100"/>
      <c r="HJ468" s="100"/>
      <c r="HK468" s="100"/>
      <c r="HL468" s="100"/>
      <c r="HM468" s="100"/>
      <c r="HN468" s="100"/>
      <c r="HO468" s="100"/>
      <c r="HP468" s="100"/>
      <c r="HQ468" s="100"/>
      <c r="HR468" s="100"/>
      <c r="HS468" s="100"/>
      <c r="HT468" s="100"/>
      <c r="HU468" s="100"/>
      <c r="HV468" s="100"/>
      <c r="HW468" s="100"/>
      <c r="HX468" s="100"/>
      <c r="HY468" s="100"/>
      <c r="HZ468" s="100"/>
      <c r="IA468" s="100"/>
      <c r="IB468" s="100"/>
      <c r="IC468" s="100"/>
      <c r="ID468" s="100"/>
      <c r="IE468" s="100"/>
      <c r="IF468" s="100"/>
      <c r="IG468" s="100"/>
      <c r="IH468" s="100"/>
      <c r="II468" s="100"/>
      <c r="IJ468" s="100"/>
      <c r="IK468" s="100"/>
      <c r="IL468" s="100"/>
      <c r="IM468" s="100"/>
      <c r="IN468" s="100"/>
      <c r="IO468" s="100"/>
      <c r="IP468" s="100"/>
    </row>
    <row r="469" spans="1:250" ht="22.5">
      <c r="A469" s="83" t="s">
        <v>734</v>
      </c>
      <c r="B469" s="4" t="s">
        <v>73</v>
      </c>
      <c r="C469" s="4" t="s">
        <v>14</v>
      </c>
      <c r="D469" s="4" t="s">
        <v>386</v>
      </c>
      <c r="E469" s="4">
        <v>96</v>
      </c>
      <c r="F469" s="4">
        <v>86</v>
      </c>
      <c r="G469" s="4">
        <v>122</v>
      </c>
      <c r="H469" s="4">
        <v>54</v>
      </c>
      <c r="I469" s="4">
        <v>79</v>
      </c>
      <c r="J469" s="4" t="s">
        <v>14</v>
      </c>
      <c r="K469" s="87" t="s">
        <v>533</v>
      </c>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c r="BF469" s="100"/>
      <c r="BG469" s="100"/>
      <c r="BH469" s="100"/>
      <c r="BI469" s="100"/>
      <c r="BJ469" s="100"/>
      <c r="BK469" s="100"/>
      <c r="BL469" s="100"/>
      <c r="BM469" s="100"/>
      <c r="BN469" s="100"/>
      <c r="BO469" s="100"/>
      <c r="BP469" s="100"/>
      <c r="BQ469" s="100"/>
      <c r="BR469" s="100"/>
      <c r="BS469" s="100"/>
      <c r="BT469" s="100"/>
      <c r="BU469" s="100"/>
      <c r="BV469" s="100"/>
      <c r="BW469" s="100"/>
      <c r="BX469" s="100"/>
      <c r="BY469" s="100"/>
      <c r="BZ469" s="100"/>
      <c r="CA469" s="100"/>
      <c r="CB469" s="100"/>
      <c r="CC469" s="100"/>
      <c r="CD469" s="100"/>
      <c r="CE469" s="100"/>
      <c r="CF469" s="100"/>
      <c r="CG469" s="100"/>
      <c r="CH469" s="100"/>
      <c r="CI469" s="100"/>
      <c r="CJ469" s="100"/>
      <c r="CK469" s="100"/>
      <c r="CL469" s="100"/>
      <c r="CM469" s="100"/>
      <c r="CN469" s="100"/>
      <c r="CO469" s="100"/>
      <c r="CP469" s="100"/>
      <c r="CQ469" s="100"/>
      <c r="CR469" s="100"/>
      <c r="CS469" s="100"/>
      <c r="CT469" s="100"/>
      <c r="CU469" s="100"/>
      <c r="CV469" s="100"/>
      <c r="CW469" s="100"/>
      <c r="CX469" s="100"/>
      <c r="CY469" s="100"/>
      <c r="CZ469" s="100"/>
      <c r="DA469" s="100"/>
      <c r="DB469" s="100"/>
      <c r="DC469" s="100"/>
      <c r="DD469" s="100"/>
      <c r="DE469" s="100"/>
      <c r="DF469" s="100"/>
      <c r="DG469" s="100"/>
      <c r="DH469" s="100"/>
      <c r="DI469" s="100"/>
      <c r="DJ469" s="100"/>
      <c r="DK469" s="100"/>
      <c r="DL469" s="100"/>
      <c r="DM469" s="100"/>
      <c r="DN469" s="100"/>
      <c r="DO469" s="100"/>
      <c r="DP469" s="100"/>
      <c r="DQ469" s="100"/>
      <c r="DR469" s="100"/>
      <c r="DS469" s="100"/>
      <c r="DT469" s="100"/>
      <c r="DU469" s="100"/>
      <c r="DV469" s="100"/>
      <c r="DW469" s="100"/>
      <c r="DX469" s="100"/>
      <c r="DY469" s="100"/>
      <c r="DZ469" s="100"/>
      <c r="EA469" s="100"/>
      <c r="EB469" s="100"/>
      <c r="EC469" s="100"/>
      <c r="ED469" s="100"/>
      <c r="EE469" s="100"/>
      <c r="EF469" s="100"/>
      <c r="EG469" s="100"/>
      <c r="EH469" s="100"/>
      <c r="EI469" s="100"/>
      <c r="EJ469" s="100"/>
      <c r="EK469" s="100"/>
      <c r="EL469" s="100"/>
      <c r="EM469" s="100"/>
      <c r="EN469" s="100"/>
      <c r="EO469" s="100"/>
      <c r="EP469" s="100"/>
      <c r="EQ469" s="100"/>
      <c r="ER469" s="100"/>
      <c r="ES469" s="100"/>
      <c r="ET469" s="100"/>
      <c r="EU469" s="100"/>
      <c r="EV469" s="100"/>
      <c r="EW469" s="100"/>
      <c r="EX469" s="100"/>
      <c r="EY469" s="100"/>
      <c r="EZ469" s="100"/>
      <c r="FA469" s="100"/>
      <c r="FB469" s="100"/>
      <c r="FC469" s="100"/>
      <c r="FD469" s="100"/>
      <c r="FE469" s="100"/>
      <c r="FF469" s="100"/>
      <c r="FG469" s="100"/>
      <c r="FH469" s="100"/>
      <c r="FI469" s="100"/>
      <c r="FJ469" s="100"/>
      <c r="FK469" s="100"/>
      <c r="FL469" s="100"/>
      <c r="FM469" s="100"/>
      <c r="FN469" s="100"/>
      <c r="FO469" s="100"/>
      <c r="FP469" s="100"/>
      <c r="FQ469" s="100"/>
      <c r="FR469" s="100"/>
      <c r="FS469" s="100"/>
      <c r="FT469" s="100"/>
      <c r="FU469" s="100"/>
      <c r="FV469" s="100"/>
      <c r="FW469" s="100"/>
      <c r="FX469" s="100"/>
      <c r="FY469" s="100"/>
      <c r="FZ469" s="100"/>
      <c r="GA469" s="100"/>
      <c r="GB469" s="100"/>
      <c r="GC469" s="100"/>
      <c r="GD469" s="100"/>
      <c r="GE469" s="100"/>
      <c r="GF469" s="100"/>
      <c r="GG469" s="100"/>
      <c r="GH469" s="100"/>
      <c r="GI469" s="100"/>
      <c r="GJ469" s="100"/>
      <c r="GK469" s="100"/>
      <c r="GL469" s="100"/>
      <c r="GM469" s="100"/>
      <c r="GN469" s="100"/>
      <c r="GO469" s="100"/>
      <c r="GP469" s="100"/>
      <c r="GQ469" s="100"/>
      <c r="GR469" s="100"/>
      <c r="GS469" s="100"/>
      <c r="GT469" s="100"/>
      <c r="GU469" s="100"/>
      <c r="GV469" s="100"/>
      <c r="GW469" s="100"/>
      <c r="GX469" s="100"/>
      <c r="GY469" s="100"/>
      <c r="GZ469" s="100"/>
      <c r="HA469" s="100"/>
      <c r="HB469" s="100"/>
      <c r="HC469" s="100"/>
      <c r="HD469" s="100"/>
      <c r="HE469" s="100"/>
      <c r="HF469" s="100"/>
      <c r="HG469" s="100"/>
      <c r="HH469" s="100"/>
      <c r="HI469" s="100"/>
      <c r="HJ469" s="100"/>
      <c r="HK469" s="100"/>
      <c r="HL469" s="100"/>
      <c r="HM469" s="100"/>
      <c r="HN469" s="100"/>
      <c r="HO469" s="100"/>
      <c r="HP469" s="100"/>
      <c r="HQ469" s="100"/>
      <c r="HR469" s="100"/>
      <c r="HS469" s="100"/>
      <c r="HT469" s="100"/>
      <c r="HU469" s="100"/>
      <c r="HV469" s="100"/>
      <c r="HW469" s="100"/>
      <c r="HX469" s="100"/>
      <c r="HY469" s="100"/>
      <c r="HZ469" s="100"/>
      <c r="IA469" s="100"/>
      <c r="IB469" s="100"/>
      <c r="IC469" s="100"/>
      <c r="ID469" s="100"/>
      <c r="IE469" s="100"/>
      <c r="IF469" s="100"/>
      <c r="IG469" s="100"/>
      <c r="IH469" s="100"/>
      <c r="II469" s="100"/>
      <c r="IJ469" s="100"/>
      <c r="IK469" s="100"/>
      <c r="IL469" s="100"/>
      <c r="IM469" s="100"/>
      <c r="IN469" s="100"/>
      <c r="IO469" s="100"/>
      <c r="IP469" s="100"/>
    </row>
    <row r="470" spans="1:250" ht="22.5">
      <c r="A470" s="83" t="s">
        <v>735</v>
      </c>
      <c r="B470" s="4" t="s">
        <v>73</v>
      </c>
      <c r="C470" s="4">
        <v>110</v>
      </c>
      <c r="D470" s="4" t="s">
        <v>386</v>
      </c>
      <c r="E470" s="4">
        <v>85</v>
      </c>
      <c r="F470" s="4">
        <v>126</v>
      </c>
      <c r="G470" s="4">
        <v>164</v>
      </c>
      <c r="H470" s="4">
        <v>65</v>
      </c>
      <c r="I470" s="4">
        <v>77</v>
      </c>
      <c r="J470" s="4">
        <v>113</v>
      </c>
      <c r="K470" s="87" t="s">
        <v>533</v>
      </c>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c r="BF470" s="100"/>
      <c r="BG470" s="100"/>
      <c r="BH470" s="100"/>
      <c r="BI470" s="100"/>
      <c r="BJ470" s="100"/>
      <c r="BK470" s="100"/>
      <c r="BL470" s="100"/>
      <c r="BM470" s="100"/>
      <c r="BN470" s="100"/>
      <c r="BO470" s="100"/>
      <c r="BP470" s="100"/>
      <c r="BQ470" s="100"/>
      <c r="BR470" s="100"/>
      <c r="BS470" s="100"/>
      <c r="BT470" s="100"/>
      <c r="BU470" s="100"/>
      <c r="BV470" s="100"/>
      <c r="BW470" s="100"/>
      <c r="BX470" s="100"/>
      <c r="BY470" s="100"/>
      <c r="BZ470" s="100"/>
      <c r="CA470" s="100"/>
      <c r="CB470" s="100"/>
      <c r="CC470" s="100"/>
      <c r="CD470" s="100"/>
      <c r="CE470" s="100"/>
      <c r="CF470" s="100"/>
      <c r="CG470" s="100"/>
      <c r="CH470" s="100"/>
      <c r="CI470" s="100"/>
      <c r="CJ470" s="100"/>
      <c r="CK470" s="100"/>
      <c r="CL470" s="100"/>
      <c r="CM470" s="100"/>
      <c r="CN470" s="100"/>
      <c r="CO470" s="100"/>
      <c r="CP470" s="100"/>
      <c r="CQ470" s="100"/>
      <c r="CR470" s="100"/>
      <c r="CS470" s="100"/>
      <c r="CT470" s="100"/>
      <c r="CU470" s="100"/>
      <c r="CV470" s="100"/>
      <c r="CW470" s="100"/>
      <c r="CX470" s="100"/>
      <c r="CY470" s="100"/>
      <c r="CZ470" s="100"/>
      <c r="DA470" s="100"/>
      <c r="DB470" s="100"/>
      <c r="DC470" s="100"/>
      <c r="DD470" s="100"/>
      <c r="DE470" s="100"/>
      <c r="DF470" s="100"/>
      <c r="DG470" s="100"/>
      <c r="DH470" s="100"/>
      <c r="DI470" s="100"/>
      <c r="DJ470" s="100"/>
      <c r="DK470" s="100"/>
      <c r="DL470" s="100"/>
      <c r="DM470" s="100"/>
      <c r="DN470" s="100"/>
      <c r="DO470" s="100"/>
      <c r="DP470" s="100"/>
      <c r="DQ470" s="100"/>
      <c r="DR470" s="100"/>
      <c r="DS470" s="100"/>
      <c r="DT470" s="100"/>
      <c r="DU470" s="100"/>
      <c r="DV470" s="100"/>
      <c r="DW470" s="100"/>
      <c r="DX470" s="100"/>
      <c r="DY470" s="100"/>
      <c r="DZ470" s="100"/>
      <c r="EA470" s="100"/>
      <c r="EB470" s="100"/>
      <c r="EC470" s="100"/>
      <c r="ED470" s="100"/>
      <c r="EE470" s="100"/>
      <c r="EF470" s="100"/>
      <c r="EG470" s="100"/>
      <c r="EH470" s="100"/>
      <c r="EI470" s="100"/>
      <c r="EJ470" s="100"/>
      <c r="EK470" s="100"/>
      <c r="EL470" s="100"/>
      <c r="EM470" s="100"/>
      <c r="EN470" s="100"/>
      <c r="EO470" s="100"/>
      <c r="EP470" s="100"/>
      <c r="EQ470" s="100"/>
      <c r="ER470" s="100"/>
      <c r="ES470" s="100"/>
      <c r="ET470" s="100"/>
      <c r="EU470" s="100"/>
      <c r="EV470" s="100"/>
      <c r="EW470" s="100"/>
      <c r="EX470" s="100"/>
      <c r="EY470" s="100"/>
      <c r="EZ470" s="100"/>
      <c r="FA470" s="100"/>
      <c r="FB470" s="100"/>
      <c r="FC470" s="100"/>
      <c r="FD470" s="100"/>
      <c r="FE470" s="100"/>
      <c r="FF470" s="100"/>
      <c r="FG470" s="100"/>
      <c r="FH470" s="100"/>
      <c r="FI470" s="100"/>
      <c r="FJ470" s="100"/>
      <c r="FK470" s="100"/>
      <c r="FL470" s="100"/>
      <c r="FM470" s="100"/>
      <c r="FN470" s="100"/>
      <c r="FO470" s="100"/>
      <c r="FP470" s="100"/>
      <c r="FQ470" s="100"/>
      <c r="FR470" s="100"/>
      <c r="FS470" s="100"/>
      <c r="FT470" s="100"/>
      <c r="FU470" s="100"/>
      <c r="FV470" s="100"/>
      <c r="FW470" s="100"/>
      <c r="FX470" s="100"/>
      <c r="FY470" s="100"/>
      <c r="FZ470" s="100"/>
      <c r="GA470" s="100"/>
      <c r="GB470" s="100"/>
      <c r="GC470" s="100"/>
      <c r="GD470" s="100"/>
      <c r="GE470" s="100"/>
      <c r="GF470" s="100"/>
      <c r="GG470" s="100"/>
      <c r="GH470" s="100"/>
      <c r="GI470" s="100"/>
      <c r="GJ470" s="100"/>
      <c r="GK470" s="100"/>
      <c r="GL470" s="100"/>
      <c r="GM470" s="100"/>
      <c r="GN470" s="100"/>
      <c r="GO470" s="100"/>
      <c r="GP470" s="100"/>
      <c r="GQ470" s="100"/>
      <c r="GR470" s="100"/>
      <c r="GS470" s="100"/>
      <c r="GT470" s="100"/>
      <c r="GU470" s="100"/>
      <c r="GV470" s="100"/>
      <c r="GW470" s="100"/>
      <c r="GX470" s="100"/>
      <c r="GY470" s="100"/>
      <c r="GZ470" s="100"/>
      <c r="HA470" s="100"/>
      <c r="HB470" s="100"/>
      <c r="HC470" s="100"/>
      <c r="HD470" s="100"/>
      <c r="HE470" s="100"/>
      <c r="HF470" s="100"/>
      <c r="HG470" s="100"/>
      <c r="HH470" s="100"/>
      <c r="HI470" s="100"/>
      <c r="HJ470" s="100"/>
      <c r="HK470" s="100"/>
      <c r="HL470" s="100"/>
      <c r="HM470" s="100"/>
      <c r="HN470" s="100"/>
      <c r="HO470" s="100"/>
      <c r="HP470" s="100"/>
      <c r="HQ470" s="100"/>
      <c r="HR470" s="100"/>
      <c r="HS470" s="100"/>
      <c r="HT470" s="100"/>
      <c r="HU470" s="100"/>
      <c r="HV470" s="100"/>
      <c r="HW470" s="100"/>
      <c r="HX470" s="100"/>
      <c r="HY470" s="100"/>
      <c r="HZ470" s="100"/>
      <c r="IA470" s="100"/>
      <c r="IB470" s="100"/>
      <c r="IC470" s="100"/>
      <c r="ID470" s="100"/>
      <c r="IE470" s="100"/>
      <c r="IF470" s="100"/>
      <c r="IG470" s="100"/>
      <c r="IH470" s="100"/>
      <c r="II470" s="100"/>
      <c r="IJ470" s="100"/>
      <c r="IK470" s="100"/>
      <c r="IL470" s="100"/>
      <c r="IM470" s="100"/>
      <c r="IN470" s="100"/>
      <c r="IO470" s="100"/>
      <c r="IP470" s="100"/>
    </row>
    <row r="471" spans="1:250" ht="22.5">
      <c r="A471" s="83" t="s">
        <v>736</v>
      </c>
      <c r="B471" s="4" t="s">
        <v>73</v>
      </c>
      <c r="C471" s="4">
        <v>80</v>
      </c>
      <c r="D471" s="4" t="s">
        <v>386</v>
      </c>
      <c r="E471" s="4">
        <v>73</v>
      </c>
      <c r="F471" s="4">
        <v>90</v>
      </c>
      <c r="G471" s="4">
        <v>135</v>
      </c>
      <c r="H471" s="4">
        <v>43</v>
      </c>
      <c r="I471" s="4">
        <v>53</v>
      </c>
      <c r="J471" s="4">
        <v>63</v>
      </c>
      <c r="K471" s="87" t="s">
        <v>533</v>
      </c>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c r="BF471" s="100"/>
      <c r="BG471" s="100"/>
      <c r="BH471" s="100"/>
      <c r="BI471" s="100"/>
      <c r="BJ471" s="100"/>
      <c r="BK471" s="100"/>
      <c r="BL471" s="100"/>
      <c r="BM471" s="100"/>
      <c r="BN471" s="100"/>
      <c r="BO471" s="100"/>
      <c r="BP471" s="100"/>
      <c r="BQ471" s="100"/>
      <c r="BR471" s="100"/>
      <c r="BS471" s="100"/>
      <c r="BT471" s="100"/>
      <c r="BU471" s="100"/>
      <c r="BV471" s="100"/>
      <c r="BW471" s="100"/>
      <c r="BX471" s="100"/>
      <c r="BY471" s="100"/>
      <c r="BZ471" s="100"/>
      <c r="CA471" s="100"/>
      <c r="CB471" s="100"/>
      <c r="CC471" s="100"/>
      <c r="CD471" s="100"/>
      <c r="CE471" s="100"/>
      <c r="CF471" s="100"/>
      <c r="CG471" s="100"/>
      <c r="CH471" s="100"/>
      <c r="CI471" s="100"/>
      <c r="CJ471" s="100"/>
      <c r="CK471" s="100"/>
      <c r="CL471" s="100"/>
      <c r="CM471" s="100"/>
      <c r="CN471" s="100"/>
      <c r="CO471" s="100"/>
      <c r="CP471" s="100"/>
      <c r="CQ471" s="100"/>
      <c r="CR471" s="100"/>
      <c r="CS471" s="100"/>
      <c r="CT471" s="100"/>
      <c r="CU471" s="100"/>
      <c r="CV471" s="100"/>
      <c r="CW471" s="100"/>
      <c r="CX471" s="100"/>
      <c r="CY471" s="100"/>
      <c r="CZ471" s="100"/>
      <c r="DA471" s="100"/>
      <c r="DB471" s="100"/>
      <c r="DC471" s="100"/>
      <c r="DD471" s="100"/>
      <c r="DE471" s="100"/>
      <c r="DF471" s="100"/>
      <c r="DG471" s="100"/>
      <c r="DH471" s="100"/>
      <c r="DI471" s="100"/>
      <c r="DJ471" s="100"/>
      <c r="DK471" s="100"/>
      <c r="DL471" s="100"/>
      <c r="DM471" s="100"/>
      <c r="DN471" s="100"/>
      <c r="DO471" s="100"/>
      <c r="DP471" s="100"/>
      <c r="DQ471" s="100"/>
      <c r="DR471" s="100"/>
      <c r="DS471" s="100"/>
      <c r="DT471" s="100"/>
      <c r="DU471" s="100"/>
      <c r="DV471" s="100"/>
      <c r="DW471" s="100"/>
      <c r="DX471" s="100"/>
      <c r="DY471" s="100"/>
      <c r="DZ471" s="100"/>
      <c r="EA471" s="100"/>
      <c r="EB471" s="100"/>
      <c r="EC471" s="100"/>
      <c r="ED471" s="100"/>
      <c r="EE471" s="100"/>
      <c r="EF471" s="100"/>
      <c r="EG471" s="100"/>
      <c r="EH471" s="100"/>
      <c r="EI471" s="100"/>
      <c r="EJ471" s="100"/>
      <c r="EK471" s="100"/>
      <c r="EL471" s="100"/>
      <c r="EM471" s="100"/>
      <c r="EN471" s="100"/>
      <c r="EO471" s="100"/>
      <c r="EP471" s="100"/>
      <c r="EQ471" s="100"/>
      <c r="ER471" s="100"/>
      <c r="ES471" s="100"/>
      <c r="ET471" s="100"/>
      <c r="EU471" s="100"/>
      <c r="EV471" s="100"/>
      <c r="EW471" s="100"/>
      <c r="EX471" s="100"/>
      <c r="EY471" s="100"/>
      <c r="EZ471" s="100"/>
      <c r="FA471" s="100"/>
      <c r="FB471" s="100"/>
      <c r="FC471" s="100"/>
      <c r="FD471" s="100"/>
      <c r="FE471" s="100"/>
      <c r="FF471" s="100"/>
      <c r="FG471" s="100"/>
      <c r="FH471" s="100"/>
      <c r="FI471" s="100"/>
      <c r="FJ471" s="100"/>
      <c r="FK471" s="100"/>
      <c r="FL471" s="100"/>
      <c r="FM471" s="100"/>
      <c r="FN471" s="100"/>
      <c r="FO471" s="100"/>
      <c r="FP471" s="100"/>
      <c r="FQ471" s="100"/>
      <c r="FR471" s="100"/>
      <c r="FS471" s="100"/>
      <c r="FT471" s="100"/>
      <c r="FU471" s="100"/>
      <c r="FV471" s="100"/>
      <c r="FW471" s="100"/>
      <c r="FX471" s="100"/>
      <c r="FY471" s="100"/>
      <c r="FZ471" s="100"/>
      <c r="GA471" s="100"/>
      <c r="GB471" s="100"/>
      <c r="GC471" s="100"/>
      <c r="GD471" s="100"/>
      <c r="GE471" s="100"/>
      <c r="GF471" s="100"/>
      <c r="GG471" s="100"/>
      <c r="GH471" s="100"/>
      <c r="GI471" s="100"/>
      <c r="GJ471" s="100"/>
      <c r="GK471" s="100"/>
      <c r="GL471" s="100"/>
      <c r="GM471" s="100"/>
      <c r="GN471" s="100"/>
      <c r="GO471" s="100"/>
      <c r="GP471" s="100"/>
      <c r="GQ471" s="100"/>
      <c r="GR471" s="100"/>
      <c r="GS471" s="100"/>
      <c r="GT471" s="100"/>
      <c r="GU471" s="100"/>
      <c r="GV471" s="100"/>
      <c r="GW471" s="100"/>
      <c r="GX471" s="100"/>
      <c r="GY471" s="100"/>
      <c r="GZ471" s="100"/>
      <c r="HA471" s="100"/>
      <c r="HB471" s="100"/>
      <c r="HC471" s="100"/>
      <c r="HD471" s="100"/>
      <c r="HE471" s="100"/>
      <c r="HF471" s="100"/>
      <c r="HG471" s="100"/>
      <c r="HH471" s="100"/>
      <c r="HI471" s="100"/>
      <c r="HJ471" s="100"/>
      <c r="HK471" s="100"/>
      <c r="HL471" s="100"/>
      <c r="HM471" s="100"/>
      <c r="HN471" s="100"/>
      <c r="HO471" s="100"/>
      <c r="HP471" s="100"/>
      <c r="HQ471" s="100"/>
      <c r="HR471" s="100"/>
      <c r="HS471" s="100"/>
      <c r="HT471" s="100"/>
      <c r="HU471" s="100"/>
      <c r="HV471" s="100"/>
      <c r="HW471" s="100"/>
      <c r="HX471" s="100"/>
      <c r="HY471" s="100"/>
      <c r="HZ471" s="100"/>
      <c r="IA471" s="100"/>
      <c r="IB471" s="100"/>
      <c r="IC471" s="100"/>
      <c r="ID471" s="100"/>
      <c r="IE471" s="100"/>
      <c r="IF471" s="100"/>
      <c r="IG471" s="100"/>
      <c r="IH471" s="100"/>
      <c r="II471" s="100"/>
      <c r="IJ471" s="100"/>
      <c r="IK471" s="100"/>
      <c r="IL471" s="100"/>
      <c r="IM471" s="100"/>
      <c r="IN471" s="100"/>
      <c r="IO471" s="100"/>
      <c r="IP471" s="100"/>
    </row>
    <row r="472" spans="1:250" ht="22.5">
      <c r="A472" s="83" t="s">
        <v>737</v>
      </c>
      <c r="B472" s="4" t="s">
        <v>73</v>
      </c>
      <c r="C472" s="4">
        <v>108</v>
      </c>
      <c r="D472" s="4" t="s">
        <v>386</v>
      </c>
      <c r="E472" s="4">
        <v>101</v>
      </c>
      <c r="F472" s="4">
        <v>133</v>
      </c>
      <c r="G472" s="4">
        <v>123</v>
      </c>
      <c r="H472" s="4">
        <v>67</v>
      </c>
      <c r="I472" s="4">
        <v>78</v>
      </c>
      <c r="J472" s="4">
        <v>103</v>
      </c>
      <c r="K472" s="87" t="s">
        <v>533</v>
      </c>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c r="BF472" s="100"/>
      <c r="BG472" s="100"/>
      <c r="BH472" s="100"/>
      <c r="BI472" s="100"/>
      <c r="BJ472" s="100"/>
      <c r="BK472" s="100"/>
      <c r="BL472" s="100"/>
      <c r="BM472" s="100"/>
      <c r="BN472" s="100"/>
      <c r="BO472" s="100"/>
      <c r="BP472" s="100"/>
      <c r="BQ472" s="100"/>
      <c r="BR472" s="100"/>
      <c r="BS472" s="100"/>
      <c r="BT472" s="100"/>
      <c r="BU472" s="100"/>
      <c r="BV472" s="100"/>
      <c r="BW472" s="100"/>
      <c r="BX472" s="100"/>
      <c r="BY472" s="100"/>
      <c r="BZ472" s="100"/>
      <c r="CA472" s="100"/>
      <c r="CB472" s="100"/>
      <c r="CC472" s="100"/>
      <c r="CD472" s="100"/>
      <c r="CE472" s="100"/>
      <c r="CF472" s="100"/>
      <c r="CG472" s="100"/>
      <c r="CH472" s="100"/>
      <c r="CI472" s="100"/>
      <c r="CJ472" s="100"/>
      <c r="CK472" s="100"/>
      <c r="CL472" s="100"/>
      <c r="CM472" s="100"/>
      <c r="CN472" s="100"/>
      <c r="CO472" s="100"/>
      <c r="CP472" s="100"/>
      <c r="CQ472" s="100"/>
      <c r="CR472" s="100"/>
      <c r="CS472" s="100"/>
      <c r="CT472" s="100"/>
      <c r="CU472" s="100"/>
      <c r="CV472" s="100"/>
      <c r="CW472" s="100"/>
      <c r="CX472" s="100"/>
      <c r="CY472" s="100"/>
      <c r="CZ472" s="100"/>
      <c r="DA472" s="100"/>
      <c r="DB472" s="100"/>
      <c r="DC472" s="100"/>
      <c r="DD472" s="100"/>
      <c r="DE472" s="100"/>
      <c r="DF472" s="100"/>
      <c r="DG472" s="100"/>
      <c r="DH472" s="100"/>
      <c r="DI472" s="100"/>
      <c r="DJ472" s="100"/>
      <c r="DK472" s="100"/>
      <c r="DL472" s="100"/>
      <c r="DM472" s="100"/>
      <c r="DN472" s="100"/>
      <c r="DO472" s="100"/>
      <c r="DP472" s="100"/>
      <c r="DQ472" s="100"/>
      <c r="DR472" s="100"/>
      <c r="DS472" s="100"/>
      <c r="DT472" s="100"/>
      <c r="DU472" s="100"/>
      <c r="DV472" s="100"/>
      <c r="DW472" s="100"/>
      <c r="DX472" s="100"/>
      <c r="DY472" s="100"/>
      <c r="DZ472" s="100"/>
      <c r="EA472" s="100"/>
      <c r="EB472" s="100"/>
      <c r="EC472" s="100"/>
      <c r="ED472" s="100"/>
      <c r="EE472" s="100"/>
      <c r="EF472" s="100"/>
      <c r="EG472" s="100"/>
      <c r="EH472" s="100"/>
      <c r="EI472" s="100"/>
      <c r="EJ472" s="100"/>
      <c r="EK472" s="100"/>
      <c r="EL472" s="100"/>
      <c r="EM472" s="100"/>
      <c r="EN472" s="100"/>
      <c r="EO472" s="100"/>
      <c r="EP472" s="100"/>
      <c r="EQ472" s="100"/>
      <c r="ER472" s="100"/>
      <c r="ES472" s="100"/>
      <c r="ET472" s="100"/>
      <c r="EU472" s="100"/>
      <c r="EV472" s="100"/>
      <c r="EW472" s="100"/>
      <c r="EX472" s="100"/>
      <c r="EY472" s="100"/>
      <c r="EZ472" s="100"/>
      <c r="FA472" s="100"/>
      <c r="FB472" s="100"/>
      <c r="FC472" s="100"/>
      <c r="FD472" s="100"/>
      <c r="FE472" s="100"/>
      <c r="FF472" s="100"/>
      <c r="FG472" s="100"/>
      <c r="FH472" s="100"/>
      <c r="FI472" s="100"/>
      <c r="FJ472" s="100"/>
      <c r="FK472" s="100"/>
      <c r="FL472" s="100"/>
      <c r="FM472" s="100"/>
      <c r="FN472" s="100"/>
      <c r="FO472" s="100"/>
      <c r="FP472" s="100"/>
      <c r="FQ472" s="100"/>
      <c r="FR472" s="100"/>
      <c r="FS472" s="100"/>
      <c r="FT472" s="100"/>
      <c r="FU472" s="100"/>
      <c r="FV472" s="100"/>
      <c r="FW472" s="100"/>
      <c r="FX472" s="100"/>
      <c r="FY472" s="100"/>
      <c r="FZ472" s="100"/>
      <c r="GA472" s="100"/>
      <c r="GB472" s="100"/>
      <c r="GC472" s="100"/>
      <c r="GD472" s="100"/>
      <c r="GE472" s="100"/>
      <c r="GF472" s="100"/>
      <c r="GG472" s="100"/>
      <c r="GH472" s="100"/>
      <c r="GI472" s="100"/>
      <c r="GJ472" s="100"/>
      <c r="GK472" s="100"/>
      <c r="GL472" s="100"/>
      <c r="GM472" s="100"/>
      <c r="GN472" s="100"/>
      <c r="GO472" s="100"/>
      <c r="GP472" s="100"/>
      <c r="GQ472" s="100"/>
      <c r="GR472" s="100"/>
      <c r="GS472" s="100"/>
      <c r="GT472" s="100"/>
      <c r="GU472" s="100"/>
      <c r="GV472" s="100"/>
      <c r="GW472" s="100"/>
      <c r="GX472" s="100"/>
      <c r="GY472" s="100"/>
      <c r="GZ472" s="100"/>
      <c r="HA472" s="100"/>
      <c r="HB472" s="100"/>
      <c r="HC472" s="100"/>
      <c r="HD472" s="100"/>
      <c r="HE472" s="100"/>
      <c r="HF472" s="100"/>
      <c r="HG472" s="100"/>
      <c r="HH472" s="100"/>
      <c r="HI472" s="100"/>
      <c r="HJ472" s="100"/>
      <c r="HK472" s="100"/>
      <c r="HL472" s="100"/>
      <c r="HM472" s="100"/>
      <c r="HN472" s="100"/>
      <c r="HO472" s="100"/>
      <c r="HP472" s="100"/>
      <c r="HQ472" s="100"/>
      <c r="HR472" s="100"/>
      <c r="HS472" s="100"/>
      <c r="HT472" s="100"/>
      <c r="HU472" s="100"/>
      <c r="HV472" s="100"/>
      <c r="HW472" s="100"/>
      <c r="HX472" s="100"/>
      <c r="HY472" s="100"/>
      <c r="HZ472" s="100"/>
      <c r="IA472" s="100"/>
      <c r="IB472" s="100"/>
      <c r="IC472" s="100"/>
      <c r="ID472" s="100"/>
      <c r="IE472" s="100"/>
      <c r="IF472" s="100"/>
      <c r="IG472" s="100"/>
      <c r="IH472" s="100"/>
      <c r="II472" s="100"/>
      <c r="IJ472" s="100"/>
      <c r="IK472" s="100"/>
      <c r="IL472" s="100"/>
      <c r="IM472" s="100"/>
      <c r="IN472" s="100"/>
      <c r="IO472" s="100"/>
      <c r="IP472" s="100"/>
    </row>
    <row r="473" spans="1:250" ht="22.5">
      <c r="A473" s="83" t="s">
        <v>738</v>
      </c>
      <c r="B473" s="4" t="s">
        <v>73</v>
      </c>
      <c r="C473" s="4">
        <v>82</v>
      </c>
      <c r="D473" s="4" t="s">
        <v>386</v>
      </c>
      <c r="E473" s="4">
        <v>90</v>
      </c>
      <c r="F473" s="4">
        <v>89</v>
      </c>
      <c r="G473" s="4">
        <v>109</v>
      </c>
      <c r="H473" s="4">
        <v>48</v>
      </c>
      <c r="I473" s="4">
        <v>52</v>
      </c>
      <c r="J473" s="4">
        <v>66</v>
      </c>
      <c r="K473" s="87" t="s">
        <v>533</v>
      </c>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c r="BF473" s="100"/>
      <c r="BG473" s="100"/>
      <c r="BH473" s="100"/>
      <c r="BI473" s="100"/>
      <c r="BJ473" s="100"/>
      <c r="BK473" s="100"/>
      <c r="BL473" s="100"/>
      <c r="BM473" s="100"/>
      <c r="BN473" s="100"/>
      <c r="BO473" s="100"/>
      <c r="BP473" s="100"/>
      <c r="BQ473" s="100"/>
      <c r="BR473" s="100"/>
      <c r="BS473" s="100"/>
      <c r="BT473" s="100"/>
      <c r="BU473" s="100"/>
      <c r="BV473" s="100"/>
      <c r="BW473" s="100"/>
      <c r="BX473" s="100"/>
      <c r="BY473" s="100"/>
      <c r="BZ473" s="100"/>
      <c r="CA473" s="100"/>
      <c r="CB473" s="100"/>
      <c r="CC473" s="100"/>
      <c r="CD473" s="100"/>
      <c r="CE473" s="100"/>
      <c r="CF473" s="100"/>
      <c r="CG473" s="100"/>
      <c r="CH473" s="100"/>
      <c r="CI473" s="100"/>
      <c r="CJ473" s="100"/>
      <c r="CK473" s="100"/>
      <c r="CL473" s="100"/>
      <c r="CM473" s="100"/>
      <c r="CN473" s="100"/>
      <c r="CO473" s="100"/>
      <c r="CP473" s="100"/>
      <c r="CQ473" s="100"/>
      <c r="CR473" s="100"/>
      <c r="CS473" s="100"/>
      <c r="CT473" s="100"/>
      <c r="CU473" s="100"/>
      <c r="CV473" s="100"/>
      <c r="CW473" s="100"/>
      <c r="CX473" s="100"/>
      <c r="CY473" s="100"/>
      <c r="CZ473" s="100"/>
      <c r="DA473" s="100"/>
      <c r="DB473" s="100"/>
      <c r="DC473" s="100"/>
      <c r="DD473" s="100"/>
      <c r="DE473" s="100"/>
      <c r="DF473" s="100"/>
      <c r="DG473" s="100"/>
      <c r="DH473" s="100"/>
      <c r="DI473" s="100"/>
      <c r="DJ473" s="100"/>
      <c r="DK473" s="100"/>
      <c r="DL473" s="100"/>
      <c r="DM473" s="100"/>
      <c r="DN473" s="100"/>
      <c r="DO473" s="100"/>
      <c r="DP473" s="100"/>
      <c r="DQ473" s="100"/>
      <c r="DR473" s="100"/>
      <c r="DS473" s="100"/>
      <c r="DT473" s="100"/>
      <c r="DU473" s="100"/>
      <c r="DV473" s="100"/>
      <c r="DW473" s="100"/>
      <c r="DX473" s="100"/>
      <c r="DY473" s="100"/>
      <c r="DZ473" s="100"/>
      <c r="EA473" s="100"/>
      <c r="EB473" s="100"/>
      <c r="EC473" s="100"/>
      <c r="ED473" s="100"/>
      <c r="EE473" s="100"/>
      <c r="EF473" s="100"/>
      <c r="EG473" s="100"/>
      <c r="EH473" s="100"/>
      <c r="EI473" s="100"/>
      <c r="EJ473" s="100"/>
      <c r="EK473" s="100"/>
      <c r="EL473" s="100"/>
      <c r="EM473" s="100"/>
      <c r="EN473" s="100"/>
      <c r="EO473" s="100"/>
      <c r="EP473" s="100"/>
      <c r="EQ473" s="100"/>
      <c r="ER473" s="100"/>
      <c r="ES473" s="100"/>
      <c r="ET473" s="100"/>
      <c r="EU473" s="100"/>
      <c r="EV473" s="100"/>
      <c r="EW473" s="100"/>
      <c r="EX473" s="100"/>
      <c r="EY473" s="100"/>
      <c r="EZ473" s="100"/>
      <c r="FA473" s="100"/>
      <c r="FB473" s="100"/>
      <c r="FC473" s="100"/>
      <c r="FD473" s="100"/>
      <c r="FE473" s="100"/>
      <c r="FF473" s="100"/>
      <c r="FG473" s="100"/>
      <c r="FH473" s="100"/>
      <c r="FI473" s="100"/>
      <c r="FJ473" s="100"/>
      <c r="FK473" s="100"/>
      <c r="FL473" s="100"/>
      <c r="FM473" s="100"/>
      <c r="FN473" s="100"/>
      <c r="FO473" s="100"/>
      <c r="FP473" s="100"/>
      <c r="FQ473" s="100"/>
      <c r="FR473" s="100"/>
      <c r="FS473" s="100"/>
      <c r="FT473" s="100"/>
      <c r="FU473" s="100"/>
      <c r="FV473" s="100"/>
      <c r="FW473" s="100"/>
      <c r="FX473" s="100"/>
      <c r="FY473" s="100"/>
      <c r="FZ473" s="100"/>
      <c r="GA473" s="100"/>
      <c r="GB473" s="100"/>
      <c r="GC473" s="100"/>
      <c r="GD473" s="100"/>
      <c r="GE473" s="100"/>
      <c r="GF473" s="100"/>
      <c r="GG473" s="100"/>
      <c r="GH473" s="100"/>
      <c r="GI473" s="100"/>
      <c r="GJ473" s="100"/>
      <c r="GK473" s="100"/>
      <c r="GL473" s="100"/>
      <c r="GM473" s="100"/>
      <c r="GN473" s="100"/>
      <c r="GO473" s="100"/>
      <c r="GP473" s="100"/>
      <c r="GQ473" s="100"/>
      <c r="GR473" s="100"/>
      <c r="GS473" s="100"/>
      <c r="GT473" s="100"/>
      <c r="GU473" s="100"/>
      <c r="GV473" s="100"/>
      <c r="GW473" s="100"/>
      <c r="GX473" s="100"/>
      <c r="GY473" s="100"/>
      <c r="GZ473" s="100"/>
      <c r="HA473" s="100"/>
      <c r="HB473" s="100"/>
      <c r="HC473" s="100"/>
      <c r="HD473" s="100"/>
      <c r="HE473" s="100"/>
      <c r="HF473" s="100"/>
      <c r="HG473" s="100"/>
      <c r="HH473" s="100"/>
      <c r="HI473" s="100"/>
      <c r="HJ473" s="100"/>
      <c r="HK473" s="100"/>
      <c r="HL473" s="100"/>
      <c r="HM473" s="100"/>
      <c r="HN473" s="100"/>
      <c r="HO473" s="100"/>
      <c r="HP473" s="100"/>
      <c r="HQ473" s="100"/>
      <c r="HR473" s="100"/>
      <c r="HS473" s="100"/>
      <c r="HT473" s="100"/>
      <c r="HU473" s="100"/>
      <c r="HV473" s="100"/>
      <c r="HW473" s="100"/>
      <c r="HX473" s="100"/>
      <c r="HY473" s="100"/>
      <c r="HZ473" s="100"/>
      <c r="IA473" s="100"/>
      <c r="IB473" s="100"/>
      <c r="IC473" s="100"/>
      <c r="ID473" s="100"/>
      <c r="IE473" s="100"/>
      <c r="IF473" s="100"/>
      <c r="IG473" s="100"/>
      <c r="IH473" s="100"/>
      <c r="II473" s="100"/>
      <c r="IJ473" s="100"/>
      <c r="IK473" s="100"/>
      <c r="IL473" s="100"/>
      <c r="IM473" s="100"/>
      <c r="IN473" s="100"/>
      <c r="IO473" s="100"/>
      <c r="IP473" s="100"/>
    </row>
    <row r="474" spans="1:250">
      <c r="A474" s="83" t="s">
        <v>393</v>
      </c>
      <c r="B474" s="4" t="s">
        <v>73</v>
      </c>
      <c r="C474" s="4">
        <v>120</v>
      </c>
      <c r="D474" s="4" t="s">
        <v>386</v>
      </c>
      <c r="E474" s="4">
        <v>86</v>
      </c>
      <c r="F474" s="4">
        <v>161</v>
      </c>
      <c r="G474" s="4">
        <v>131</v>
      </c>
      <c r="H474" s="4">
        <v>83</v>
      </c>
      <c r="I474" s="4">
        <v>88</v>
      </c>
      <c r="J474" s="4">
        <v>138</v>
      </c>
      <c r="K474" s="87" t="s">
        <v>548</v>
      </c>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c r="BF474" s="100"/>
      <c r="BG474" s="100"/>
      <c r="BH474" s="100"/>
      <c r="BI474" s="100"/>
      <c r="BJ474" s="100"/>
      <c r="BK474" s="100"/>
      <c r="BL474" s="100"/>
      <c r="BM474" s="100"/>
      <c r="BN474" s="100"/>
      <c r="BO474" s="100"/>
      <c r="BP474" s="100"/>
      <c r="BQ474" s="100"/>
      <c r="BR474" s="100"/>
      <c r="BS474" s="100"/>
      <c r="BT474" s="100"/>
      <c r="BU474" s="100"/>
      <c r="BV474" s="100"/>
      <c r="BW474" s="100"/>
      <c r="BX474" s="100"/>
      <c r="BY474" s="100"/>
      <c r="BZ474" s="100"/>
      <c r="CA474" s="100"/>
      <c r="CB474" s="100"/>
      <c r="CC474" s="100"/>
      <c r="CD474" s="100"/>
      <c r="CE474" s="100"/>
      <c r="CF474" s="100"/>
      <c r="CG474" s="100"/>
      <c r="CH474" s="100"/>
      <c r="CI474" s="100"/>
      <c r="CJ474" s="100"/>
      <c r="CK474" s="100"/>
      <c r="CL474" s="100"/>
      <c r="CM474" s="100"/>
      <c r="CN474" s="100"/>
      <c r="CO474" s="100"/>
      <c r="CP474" s="100"/>
      <c r="CQ474" s="100"/>
      <c r="CR474" s="100"/>
      <c r="CS474" s="100"/>
      <c r="CT474" s="100"/>
      <c r="CU474" s="100"/>
      <c r="CV474" s="100"/>
      <c r="CW474" s="100"/>
      <c r="CX474" s="100"/>
      <c r="CY474" s="100"/>
      <c r="CZ474" s="100"/>
      <c r="DA474" s="100"/>
      <c r="DB474" s="100"/>
      <c r="DC474" s="100"/>
      <c r="DD474" s="100"/>
      <c r="DE474" s="100"/>
      <c r="DF474" s="100"/>
      <c r="DG474" s="100"/>
      <c r="DH474" s="100"/>
      <c r="DI474" s="100"/>
      <c r="DJ474" s="100"/>
      <c r="DK474" s="100"/>
      <c r="DL474" s="100"/>
      <c r="DM474" s="100"/>
      <c r="DN474" s="100"/>
      <c r="DO474" s="100"/>
      <c r="DP474" s="100"/>
      <c r="DQ474" s="100"/>
      <c r="DR474" s="100"/>
      <c r="DS474" s="100"/>
      <c r="DT474" s="100"/>
      <c r="DU474" s="100"/>
      <c r="DV474" s="100"/>
      <c r="DW474" s="100"/>
      <c r="DX474" s="100"/>
      <c r="DY474" s="100"/>
      <c r="DZ474" s="100"/>
      <c r="EA474" s="100"/>
      <c r="EB474" s="100"/>
      <c r="EC474" s="100"/>
      <c r="ED474" s="100"/>
      <c r="EE474" s="100"/>
      <c r="EF474" s="100"/>
      <c r="EG474" s="100"/>
      <c r="EH474" s="100"/>
      <c r="EI474" s="100"/>
      <c r="EJ474" s="100"/>
      <c r="EK474" s="100"/>
      <c r="EL474" s="100"/>
      <c r="EM474" s="100"/>
      <c r="EN474" s="100"/>
      <c r="EO474" s="100"/>
      <c r="EP474" s="100"/>
      <c r="EQ474" s="100"/>
      <c r="ER474" s="100"/>
      <c r="ES474" s="100"/>
      <c r="ET474" s="100"/>
      <c r="EU474" s="100"/>
      <c r="EV474" s="100"/>
      <c r="EW474" s="100"/>
      <c r="EX474" s="100"/>
      <c r="EY474" s="100"/>
      <c r="EZ474" s="100"/>
      <c r="FA474" s="100"/>
      <c r="FB474" s="100"/>
      <c r="FC474" s="100"/>
      <c r="FD474" s="100"/>
      <c r="FE474" s="100"/>
      <c r="FF474" s="100"/>
      <c r="FG474" s="100"/>
      <c r="FH474" s="100"/>
      <c r="FI474" s="100"/>
      <c r="FJ474" s="100"/>
      <c r="FK474" s="100"/>
      <c r="FL474" s="100"/>
      <c r="FM474" s="100"/>
      <c r="FN474" s="100"/>
      <c r="FO474" s="100"/>
      <c r="FP474" s="100"/>
      <c r="FQ474" s="100"/>
      <c r="FR474" s="100"/>
      <c r="FS474" s="100"/>
      <c r="FT474" s="100"/>
      <c r="FU474" s="100"/>
      <c r="FV474" s="100"/>
      <c r="FW474" s="100"/>
      <c r="FX474" s="100"/>
      <c r="FY474" s="100"/>
      <c r="FZ474" s="100"/>
      <c r="GA474" s="100"/>
      <c r="GB474" s="100"/>
      <c r="GC474" s="100"/>
      <c r="GD474" s="100"/>
      <c r="GE474" s="100"/>
      <c r="GF474" s="100"/>
      <c r="GG474" s="100"/>
      <c r="GH474" s="100"/>
      <c r="GI474" s="100"/>
      <c r="GJ474" s="100"/>
      <c r="GK474" s="100"/>
      <c r="GL474" s="100"/>
      <c r="GM474" s="100"/>
      <c r="GN474" s="100"/>
      <c r="GO474" s="100"/>
      <c r="GP474" s="100"/>
      <c r="GQ474" s="100"/>
      <c r="GR474" s="100"/>
      <c r="GS474" s="100"/>
      <c r="GT474" s="100"/>
      <c r="GU474" s="100"/>
      <c r="GV474" s="100"/>
      <c r="GW474" s="100"/>
      <c r="GX474" s="100"/>
      <c r="GY474" s="100"/>
      <c r="GZ474" s="100"/>
      <c r="HA474" s="100"/>
      <c r="HB474" s="100"/>
      <c r="HC474" s="100"/>
      <c r="HD474" s="100"/>
      <c r="HE474" s="100"/>
      <c r="HF474" s="100"/>
      <c r="HG474" s="100"/>
      <c r="HH474" s="100"/>
      <c r="HI474" s="100"/>
      <c r="HJ474" s="100"/>
      <c r="HK474" s="100"/>
      <c r="HL474" s="100"/>
      <c r="HM474" s="100"/>
      <c r="HN474" s="100"/>
      <c r="HO474" s="100"/>
      <c r="HP474" s="100"/>
      <c r="HQ474" s="100"/>
      <c r="HR474" s="100"/>
      <c r="HS474" s="100"/>
      <c r="HT474" s="100"/>
      <c r="HU474" s="100"/>
      <c r="HV474" s="100"/>
      <c r="HW474" s="100"/>
      <c r="HX474" s="100"/>
      <c r="HY474" s="100"/>
      <c r="HZ474" s="100"/>
      <c r="IA474" s="100"/>
      <c r="IB474" s="100"/>
      <c r="IC474" s="100"/>
      <c r="ID474" s="100"/>
      <c r="IE474" s="100"/>
      <c r="IF474" s="100"/>
      <c r="IG474" s="100"/>
      <c r="IH474" s="100"/>
      <c r="II474" s="100"/>
      <c r="IJ474" s="100"/>
      <c r="IK474" s="100"/>
      <c r="IL474" s="100"/>
      <c r="IM474" s="100"/>
      <c r="IN474" s="100"/>
      <c r="IO474" s="100"/>
      <c r="IP474" s="100"/>
    </row>
    <row r="475" spans="1:250">
      <c r="A475" s="83" t="s">
        <v>739</v>
      </c>
      <c r="B475" s="4" t="s">
        <v>73</v>
      </c>
      <c r="C475" s="4" t="s">
        <v>14</v>
      </c>
      <c r="D475" s="4" t="s">
        <v>386</v>
      </c>
      <c r="E475" s="4">
        <v>92</v>
      </c>
      <c r="F475" s="4">
        <v>127</v>
      </c>
      <c r="G475" s="4">
        <v>128</v>
      </c>
      <c r="H475" s="4">
        <v>53</v>
      </c>
      <c r="I475" s="4" t="s">
        <v>14</v>
      </c>
      <c r="J475" s="4" t="s">
        <v>14</v>
      </c>
      <c r="K475" s="87" t="s">
        <v>548</v>
      </c>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c r="BF475" s="100"/>
      <c r="BG475" s="100"/>
      <c r="BH475" s="100"/>
      <c r="BI475" s="100"/>
      <c r="BJ475" s="100"/>
      <c r="BK475" s="100"/>
      <c r="BL475" s="100"/>
      <c r="BM475" s="100"/>
      <c r="BN475" s="100"/>
      <c r="BO475" s="100"/>
      <c r="BP475" s="100"/>
      <c r="BQ475" s="100"/>
      <c r="BR475" s="100"/>
      <c r="BS475" s="100"/>
      <c r="BT475" s="100"/>
      <c r="BU475" s="100"/>
      <c r="BV475" s="100"/>
      <c r="BW475" s="100"/>
      <c r="BX475" s="100"/>
      <c r="BY475" s="100"/>
      <c r="BZ475" s="100"/>
      <c r="CA475" s="100"/>
      <c r="CB475" s="100"/>
      <c r="CC475" s="100"/>
      <c r="CD475" s="100"/>
      <c r="CE475" s="100"/>
      <c r="CF475" s="100"/>
      <c r="CG475" s="100"/>
      <c r="CH475" s="100"/>
      <c r="CI475" s="100"/>
      <c r="CJ475" s="100"/>
      <c r="CK475" s="100"/>
      <c r="CL475" s="100"/>
      <c r="CM475" s="100"/>
      <c r="CN475" s="100"/>
      <c r="CO475" s="100"/>
      <c r="CP475" s="100"/>
      <c r="CQ475" s="100"/>
      <c r="CR475" s="100"/>
      <c r="CS475" s="100"/>
      <c r="CT475" s="100"/>
      <c r="CU475" s="100"/>
      <c r="CV475" s="100"/>
      <c r="CW475" s="100"/>
      <c r="CX475" s="100"/>
      <c r="CY475" s="100"/>
      <c r="CZ475" s="100"/>
      <c r="DA475" s="100"/>
      <c r="DB475" s="100"/>
      <c r="DC475" s="100"/>
      <c r="DD475" s="100"/>
      <c r="DE475" s="100"/>
      <c r="DF475" s="100"/>
      <c r="DG475" s="100"/>
      <c r="DH475" s="100"/>
      <c r="DI475" s="100"/>
      <c r="DJ475" s="100"/>
      <c r="DK475" s="100"/>
      <c r="DL475" s="100"/>
      <c r="DM475" s="100"/>
      <c r="DN475" s="100"/>
      <c r="DO475" s="100"/>
      <c r="DP475" s="100"/>
      <c r="DQ475" s="100"/>
      <c r="DR475" s="100"/>
      <c r="DS475" s="100"/>
      <c r="DT475" s="100"/>
      <c r="DU475" s="100"/>
      <c r="DV475" s="100"/>
      <c r="DW475" s="100"/>
      <c r="DX475" s="100"/>
      <c r="DY475" s="100"/>
      <c r="DZ475" s="100"/>
      <c r="EA475" s="100"/>
      <c r="EB475" s="100"/>
      <c r="EC475" s="100"/>
      <c r="ED475" s="100"/>
      <c r="EE475" s="100"/>
      <c r="EF475" s="100"/>
      <c r="EG475" s="100"/>
      <c r="EH475" s="100"/>
      <c r="EI475" s="100"/>
      <c r="EJ475" s="100"/>
      <c r="EK475" s="100"/>
      <c r="EL475" s="100"/>
      <c r="EM475" s="100"/>
      <c r="EN475" s="100"/>
      <c r="EO475" s="100"/>
      <c r="EP475" s="100"/>
      <c r="EQ475" s="100"/>
      <c r="ER475" s="100"/>
      <c r="ES475" s="100"/>
      <c r="ET475" s="100"/>
      <c r="EU475" s="100"/>
      <c r="EV475" s="100"/>
      <c r="EW475" s="100"/>
      <c r="EX475" s="100"/>
      <c r="EY475" s="100"/>
      <c r="EZ475" s="100"/>
      <c r="FA475" s="100"/>
      <c r="FB475" s="100"/>
      <c r="FC475" s="100"/>
      <c r="FD475" s="100"/>
      <c r="FE475" s="100"/>
      <c r="FF475" s="100"/>
      <c r="FG475" s="100"/>
      <c r="FH475" s="100"/>
      <c r="FI475" s="100"/>
      <c r="FJ475" s="100"/>
      <c r="FK475" s="100"/>
      <c r="FL475" s="100"/>
      <c r="FM475" s="100"/>
      <c r="FN475" s="100"/>
      <c r="FO475" s="100"/>
      <c r="FP475" s="100"/>
      <c r="FQ475" s="100"/>
      <c r="FR475" s="100"/>
      <c r="FS475" s="100"/>
      <c r="FT475" s="100"/>
      <c r="FU475" s="100"/>
      <c r="FV475" s="100"/>
      <c r="FW475" s="100"/>
      <c r="FX475" s="100"/>
      <c r="FY475" s="100"/>
      <c r="FZ475" s="100"/>
      <c r="GA475" s="100"/>
      <c r="GB475" s="100"/>
      <c r="GC475" s="100"/>
      <c r="GD475" s="100"/>
      <c r="GE475" s="100"/>
      <c r="GF475" s="100"/>
      <c r="GG475" s="100"/>
      <c r="GH475" s="100"/>
      <c r="GI475" s="100"/>
      <c r="GJ475" s="100"/>
      <c r="GK475" s="100"/>
      <c r="GL475" s="100"/>
      <c r="GM475" s="100"/>
      <c r="GN475" s="100"/>
      <c r="GO475" s="100"/>
      <c r="GP475" s="100"/>
      <c r="GQ475" s="100"/>
      <c r="GR475" s="100"/>
      <c r="GS475" s="100"/>
      <c r="GT475" s="100"/>
      <c r="GU475" s="100"/>
      <c r="GV475" s="100"/>
      <c r="GW475" s="100"/>
      <c r="GX475" s="100"/>
      <c r="GY475" s="100"/>
      <c r="GZ475" s="100"/>
      <c r="HA475" s="100"/>
      <c r="HB475" s="100"/>
      <c r="HC475" s="100"/>
      <c r="HD475" s="100"/>
      <c r="HE475" s="100"/>
      <c r="HF475" s="100"/>
      <c r="HG475" s="100"/>
      <c r="HH475" s="100"/>
      <c r="HI475" s="100"/>
      <c r="HJ475" s="100"/>
      <c r="HK475" s="100"/>
      <c r="HL475" s="100"/>
      <c r="HM475" s="100"/>
      <c r="HN475" s="100"/>
      <c r="HO475" s="100"/>
      <c r="HP475" s="100"/>
      <c r="HQ475" s="100"/>
      <c r="HR475" s="100"/>
      <c r="HS475" s="100"/>
      <c r="HT475" s="100"/>
      <c r="HU475" s="100"/>
      <c r="HV475" s="100"/>
      <c r="HW475" s="100"/>
      <c r="HX475" s="100"/>
      <c r="HY475" s="100"/>
      <c r="HZ475" s="100"/>
      <c r="IA475" s="100"/>
      <c r="IB475" s="100"/>
      <c r="IC475" s="100"/>
      <c r="ID475" s="100"/>
      <c r="IE475" s="100"/>
      <c r="IF475" s="100"/>
      <c r="IG475" s="100"/>
      <c r="IH475" s="100"/>
      <c r="II475" s="100"/>
      <c r="IJ475" s="100"/>
      <c r="IK475" s="100"/>
      <c r="IL475" s="100"/>
      <c r="IM475" s="100"/>
      <c r="IN475" s="100"/>
      <c r="IO475" s="100"/>
      <c r="IP475" s="100"/>
    </row>
    <row r="476" spans="1:250">
      <c r="A476" s="83" t="s">
        <v>740</v>
      </c>
      <c r="B476" s="4" t="s">
        <v>73</v>
      </c>
      <c r="C476" s="4" t="s">
        <v>14</v>
      </c>
      <c r="D476" s="4" t="s">
        <v>386</v>
      </c>
      <c r="E476" s="4">
        <v>89</v>
      </c>
      <c r="F476" s="4">
        <v>137</v>
      </c>
      <c r="G476" s="4">
        <v>154</v>
      </c>
      <c r="H476" s="4" t="s">
        <v>14</v>
      </c>
      <c r="I476" s="4" t="s">
        <v>14</v>
      </c>
      <c r="J476" s="4" t="s">
        <v>14</v>
      </c>
      <c r="K476" s="87" t="s">
        <v>548</v>
      </c>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c r="BF476" s="100"/>
      <c r="BG476" s="100"/>
      <c r="BH476" s="100"/>
      <c r="BI476" s="100"/>
      <c r="BJ476" s="100"/>
      <c r="BK476" s="100"/>
      <c r="BL476" s="100"/>
      <c r="BM476" s="100"/>
      <c r="BN476" s="100"/>
      <c r="BO476" s="100"/>
      <c r="BP476" s="100"/>
      <c r="BQ476" s="100"/>
      <c r="BR476" s="100"/>
      <c r="BS476" s="100"/>
      <c r="BT476" s="100"/>
      <c r="BU476" s="100"/>
      <c r="BV476" s="100"/>
      <c r="BW476" s="100"/>
      <c r="BX476" s="100"/>
      <c r="BY476" s="100"/>
      <c r="BZ476" s="100"/>
      <c r="CA476" s="100"/>
      <c r="CB476" s="100"/>
      <c r="CC476" s="100"/>
      <c r="CD476" s="100"/>
      <c r="CE476" s="100"/>
      <c r="CF476" s="100"/>
      <c r="CG476" s="100"/>
      <c r="CH476" s="100"/>
      <c r="CI476" s="100"/>
      <c r="CJ476" s="100"/>
      <c r="CK476" s="100"/>
      <c r="CL476" s="100"/>
      <c r="CM476" s="100"/>
      <c r="CN476" s="100"/>
      <c r="CO476" s="100"/>
      <c r="CP476" s="100"/>
      <c r="CQ476" s="100"/>
      <c r="CR476" s="100"/>
      <c r="CS476" s="100"/>
      <c r="CT476" s="100"/>
      <c r="CU476" s="100"/>
      <c r="CV476" s="100"/>
      <c r="CW476" s="100"/>
      <c r="CX476" s="100"/>
      <c r="CY476" s="100"/>
      <c r="CZ476" s="100"/>
      <c r="DA476" s="100"/>
      <c r="DB476" s="100"/>
      <c r="DC476" s="100"/>
      <c r="DD476" s="100"/>
      <c r="DE476" s="100"/>
      <c r="DF476" s="100"/>
      <c r="DG476" s="100"/>
      <c r="DH476" s="100"/>
      <c r="DI476" s="100"/>
      <c r="DJ476" s="100"/>
      <c r="DK476" s="100"/>
      <c r="DL476" s="100"/>
      <c r="DM476" s="100"/>
      <c r="DN476" s="100"/>
      <c r="DO476" s="100"/>
      <c r="DP476" s="100"/>
      <c r="DQ476" s="100"/>
      <c r="DR476" s="100"/>
      <c r="DS476" s="100"/>
      <c r="DT476" s="100"/>
      <c r="DU476" s="100"/>
      <c r="DV476" s="100"/>
      <c r="DW476" s="100"/>
      <c r="DX476" s="100"/>
      <c r="DY476" s="100"/>
      <c r="DZ476" s="100"/>
      <c r="EA476" s="100"/>
      <c r="EB476" s="100"/>
      <c r="EC476" s="100"/>
      <c r="ED476" s="100"/>
      <c r="EE476" s="100"/>
      <c r="EF476" s="100"/>
      <c r="EG476" s="100"/>
      <c r="EH476" s="100"/>
      <c r="EI476" s="100"/>
      <c r="EJ476" s="100"/>
      <c r="EK476" s="100"/>
      <c r="EL476" s="100"/>
      <c r="EM476" s="100"/>
      <c r="EN476" s="100"/>
      <c r="EO476" s="100"/>
      <c r="EP476" s="100"/>
      <c r="EQ476" s="100"/>
      <c r="ER476" s="100"/>
      <c r="ES476" s="100"/>
      <c r="ET476" s="100"/>
      <c r="EU476" s="100"/>
      <c r="EV476" s="100"/>
      <c r="EW476" s="100"/>
      <c r="EX476" s="100"/>
      <c r="EY476" s="100"/>
      <c r="EZ476" s="100"/>
      <c r="FA476" s="100"/>
      <c r="FB476" s="100"/>
      <c r="FC476" s="100"/>
      <c r="FD476" s="100"/>
      <c r="FE476" s="100"/>
      <c r="FF476" s="100"/>
      <c r="FG476" s="100"/>
      <c r="FH476" s="100"/>
      <c r="FI476" s="100"/>
      <c r="FJ476" s="100"/>
      <c r="FK476" s="100"/>
      <c r="FL476" s="100"/>
      <c r="FM476" s="100"/>
      <c r="FN476" s="100"/>
      <c r="FO476" s="100"/>
      <c r="FP476" s="100"/>
      <c r="FQ476" s="100"/>
      <c r="FR476" s="100"/>
      <c r="FS476" s="100"/>
      <c r="FT476" s="100"/>
      <c r="FU476" s="100"/>
      <c r="FV476" s="100"/>
      <c r="FW476" s="100"/>
      <c r="FX476" s="100"/>
      <c r="FY476" s="100"/>
      <c r="FZ476" s="100"/>
      <c r="GA476" s="100"/>
      <c r="GB476" s="100"/>
      <c r="GC476" s="100"/>
      <c r="GD476" s="100"/>
      <c r="GE476" s="100"/>
      <c r="GF476" s="100"/>
      <c r="GG476" s="100"/>
      <c r="GH476" s="100"/>
      <c r="GI476" s="100"/>
      <c r="GJ476" s="100"/>
      <c r="GK476" s="100"/>
      <c r="GL476" s="100"/>
      <c r="GM476" s="100"/>
      <c r="GN476" s="100"/>
      <c r="GO476" s="100"/>
      <c r="GP476" s="100"/>
      <c r="GQ476" s="100"/>
      <c r="GR476" s="100"/>
      <c r="GS476" s="100"/>
      <c r="GT476" s="100"/>
      <c r="GU476" s="100"/>
      <c r="GV476" s="100"/>
      <c r="GW476" s="100"/>
      <c r="GX476" s="100"/>
      <c r="GY476" s="100"/>
      <c r="GZ476" s="100"/>
      <c r="HA476" s="100"/>
      <c r="HB476" s="100"/>
      <c r="HC476" s="100"/>
      <c r="HD476" s="100"/>
      <c r="HE476" s="100"/>
      <c r="HF476" s="100"/>
      <c r="HG476" s="100"/>
      <c r="HH476" s="100"/>
      <c r="HI476" s="100"/>
      <c r="HJ476" s="100"/>
      <c r="HK476" s="100"/>
      <c r="HL476" s="100"/>
      <c r="HM476" s="100"/>
      <c r="HN476" s="100"/>
      <c r="HO476" s="100"/>
      <c r="HP476" s="100"/>
      <c r="HQ476" s="100"/>
      <c r="HR476" s="100"/>
      <c r="HS476" s="100"/>
      <c r="HT476" s="100"/>
      <c r="HU476" s="100"/>
      <c r="HV476" s="100"/>
      <c r="HW476" s="100"/>
      <c r="HX476" s="100"/>
      <c r="HY476" s="100"/>
      <c r="HZ476" s="100"/>
      <c r="IA476" s="100"/>
      <c r="IB476" s="100"/>
      <c r="IC476" s="100"/>
      <c r="ID476" s="100"/>
      <c r="IE476" s="100"/>
      <c r="IF476" s="100"/>
      <c r="IG476" s="100"/>
      <c r="IH476" s="100"/>
      <c r="II476" s="100"/>
      <c r="IJ476" s="100"/>
      <c r="IK476" s="100"/>
      <c r="IL476" s="100"/>
      <c r="IM476" s="100"/>
      <c r="IN476" s="100"/>
      <c r="IO476" s="100"/>
      <c r="IP476" s="100"/>
    </row>
    <row r="477" spans="1:250">
      <c r="A477" s="83" t="s">
        <v>741</v>
      </c>
      <c r="B477" s="4" t="s">
        <v>73</v>
      </c>
      <c r="C477" s="4">
        <v>105</v>
      </c>
      <c r="D477" s="4" t="s">
        <v>386</v>
      </c>
      <c r="E477" s="4">
        <v>85</v>
      </c>
      <c r="F477" s="4">
        <v>134</v>
      </c>
      <c r="G477" s="4">
        <v>190</v>
      </c>
      <c r="H477" s="4">
        <v>51</v>
      </c>
      <c r="I477" s="4">
        <v>70</v>
      </c>
      <c r="J477" s="4">
        <v>80</v>
      </c>
      <c r="K477" s="87" t="s">
        <v>548</v>
      </c>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c r="BF477" s="100"/>
      <c r="BG477" s="100"/>
      <c r="BH477" s="100"/>
      <c r="BI477" s="100"/>
      <c r="BJ477" s="100"/>
      <c r="BK477" s="100"/>
      <c r="BL477" s="100"/>
      <c r="BM477" s="100"/>
      <c r="BN477" s="100"/>
      <c r="BO477" s="100"/>
      <c r="BP477" s="100"/>
      <c r="BQ477" s="100"/>
      <c r="BR477" s="100"/>
      <c r="BS477" s="100"/>
      <c r="BT477" s="100"/>
      <c r="BU477" s="100"/>
      <c r="BV477" s="100"/>
      <c r="BW477" s="100"/>
      <c r="BX477" s="100"/>
      <c r="BY477" s="100"/>
      <c r="BZ477" s="100"/>
      <c r="CA477" s="100"/>
      <c r="CB477" s="100"/>
      <c r="CC477" s="100"/>
      <c r="CD477" s="100"/>
      <c r="CE477" s="100"/>
      <c r="CF477" s="100"/>
      <c r="CG477" s="100"/>
      <c r="CH477" s="100"/>
      <c r="CI477" s="100"/>
      <c r="CJ477" s="100"/>
      <c r="CK477" s="100"/>
      <c r="CL477" s="100"/>
      <c r="CM477" s="100"/>
      <c r="CN477" s="100"/>
      <c r="CO477" s="100"/>
      <c r="CP477" s="100"/>
      <c r="CQ477" s="100"/>
      <c r="CR477" s="100"/>
      <c r="CS477" s="100"/>
      <c r="CT477" s="100"/>
      <c r="CU477" s="100"/>
      <c r="CV477" s="100"/>
      <c r="CW477" s="100"/>
      <c r="CX477" s="100"/>
      <c r="CY477" s="100"/>
      <c r="CZ477" s="100"/>
      <c r="DA477" s="100"/>
      <c r="DB477" s="100"/>
      <c r="DC477" s="100"/>
      <c r="DD477" s="100"/>
      <c r="DE477" s="100"/>
      <c r="DF477" s="100"/>
      <c r="DG477" s="100"/>
      <c r="DH477" s="100"/>
      <c r="DI477" s="100"/>
      <c r="DJ477" s="100"/>
      <c r="DK477" s="100"/>
      <c r="DL477" s="100"/>
      <c r="DM477" s="100"/>
      <c r="DN477" s="100"/>
      <c r="DO477" s="100"/>
      <c r="DP477" s="100"/>
      <c r="DQ477" s="100"/>
      <c r="DR477" s="100"/>
      <c r="DS477" s="100"/>
      <c r="DT477" s="100"/>
      <c r="DU477" s="100"/>
      <c r="DV477" s="100"/>
      <c r="DW477" s="100"/>
      <c r="DX477" s="100"/>
      <c r="DY477" s="100"/>
      <c r="DZ477" s="100"/>
      <c r="EA477" s="100"/>
      <c r="EB477" s="100"/>
      <c r="EC477" s="100"/>
      <c r="ED477" s="100"/>
      <c r="EE477" s="100"/>
      <c r="EF477" s="100"/>
      <c r="EG477" s="100"/>
      <c r="EH477" s="100"/>
      <c r="EI477" s="100"/>
      <c r="EJ477" s="100"/>
      <c r="EK477" s="100"/>
      <c r="EL477" s="100"/>
      <c r="EM477" s="100"/>
      <c r="EN477" s="100"/>
      <c r="EO477" s="100"/>
      <c r="EP477" s="100"/>
      <c r="EQ477" s="100"/>
      <c r="ER477" s="100"/>
      <c r="ES477" s="100"/>
      <c r="ET477" s="100"/>
      <c r="EU477" s="100"/>
      <c r="EV477" s="100"/>
      <c r="EW477" s="100"/>
      <c r="EX477" s="100"/>
      <c r="EY477" s="100"/>
      <c r="EZ477" s="100"/>
      <c r="FA477" s="100"/>
      <c r="FB477" s="100"/>
      <c r="FC477" s="100"/>
      <c r="FD477" s="100"/>
      <c r="FE477" s="100"/>
      <c r="FF477" s="100"/>
      <c r="FG477" s="100"/>
      <c r="FH477" s="100"/>
      <c r="FI477" s="100"/>
      <c r="FJ477" s="100"/>
      <c r="FK477" s="100"/>
      <c r="FL477" s="100"/>
      <c r="FM477" s="100"/>
      <c r="FN477" s="100"/>
      <c r="FO477" s="100"/>
      <c r="FP477" s="100"/>
      <c r="FQ477" s="100"/>
      <c r="FR477" s="100"/>
      <c r="FS477" s="100"/>
      <c r="FT477" s="100"/>
      <c r="FU477" s="100"/>
      <c r="FV477" s="100"/>
      <c r="FW477" s="100"/>
      <c r="FX477" s="100"/>
      <c r="FY477" s="100"/>
      <c r="FZ477" s="100"/>
      <c r="GA477" s="100"/>
      <c r="GB477" s="100"/>
      <c r="GC477" s="100"/>
      <c r="GD477" s="100"/>
      <c r="GE477" s="100"/>
      <c r="GF477" s="100"/>
      <c r="GG477" s="100"/>
      <c r="GH477" s="100"/>
      <c r="GI477" s="100"/>
      <c r="GJ477" s="100"/>
      <c r="GK477" s="100"/>
      <c r="GL477" s="100"/>
      <c r="GM477" s="100"/>
      <c r="GN477" s="100"/>
      <c r="GO477" s="100"/>
      <c r="GP477" s="100"/>
      <c r="GQ477" s="100"/>
      <c r="GR477" s="100"/>
      <c r="GS477" s="100"/>
      <c r="GT477" s="100"/>
      <c r="GU477" s="100"/>
      <c r="GV477" s="100"/>
      <c r="GW477" s="100"/>
      <c r="GX477" s="100"/>
      <c r="GY477" s="100"/>
      <c r="GZ477" s="100"/>
      <c r="HA477" s="100"/>
      <c r="HB477" s="100"/>
      <c r="HC477" s="100"/>
      <c r="HD477" s="100"/>
      <c r="HE477" s="100"/>
      <c r="HF477" s="100"/>
      <c r="HG477" s="100"/>
      <c r="HH477" s="100"/>
      <c r="HI477" s="100"/>
      <c r="HJ477" s="100"/>
      <c r="HK477" s="100"/>
      <c r="HL477" s="100"/>
      <c r="HM477" s="100"/>
      <c r="HN477" s="100"/>
      <c r="HO477" s="100"/>
      <c r="HP477" s="100"/>
      <c r="HQ477" s="100"/>
      <c r="HR477" s="100"/>
      <c r="HS477" s="100"/>
      <c r="HT477" s="100"/>
      <c r="HU477" s="100"/>
      <c r="HV477" s="100"/>
      <c r="HW477" s="100"/>
      <c r="HX477" s="100"/>
      <c r="HY477" s="100"/>
      <c r="HZ477" s="100"/>
      <c r="IA477" s="100"/>
      <c r="IB477" s="100"/>
      <c r="IC477" s="100"/>
      <c r="ID477" s="100"/>
      <c r="IE477" s="100"/>
      <c r="IF477" s="100"/>
      <c r="IG477" s="100"/>
      <c r="IH477" s="100"/>
      <c r="II477" s="100"/>
      <c r="IJ477" s="100"/>
      <c r="IK477" s="100"/>
      <c r="IL477" s="100"/>
      <c r="IM477" s="100"/>
      <c r="IN477" s="100"/>
      <c r="IO477" s="100"/>
      <c r="IP477" s="100"/>
    </row>
    <row r="478" spans="1:250">
      <c r="A478" s="83" t="s">
        <v>395</v>
      </c>
      <c r="B478" s="4" t="s">
        <v>73</v>
      </c>
      <c r="C478" s="4">
        <v>125</v>
      </c>
      <c r="D478" s="4" t="s">
        <v>386</v>
      </c>
      <c r="E478" s="4">
        <v>91</v>
      </c>
      <c r="F478" s="4">
        <v>154</v>
      </c>
      <c r="G478" s="4">
        <v>165</v>
      </c>
      <c r="H478" s="4">
        <v>87</v>
      </c>
      <c r="I478" s="4">
        <v>90</v>
      </c>
      <c r="J478" s="4">
        <v>136</v>
      </c>
      <c r="K478" s="87" t="s">
        <v>548</v>
      </c>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c r="BF478" s="100"/>
      <c r="BG478" s="100"/>
      <c r="BH478" s="100"/>
      <c r="BI478" s="100"/>
      <c r="BJ478" s="100"/>
      <c r="BK478" s="100"/>
      <c r="BL478" s="100"/>
      <c r="BM478" s="100"/>
      <c r="BN478" s="100"/>
      <c r="BO478" s="100"/>
      <c r="BP478" s="100"/>
      <c r="BQ478" s="100"/>
      <c r="BR478" s="100"/>
      <c r="BS478" s="100"/>
      <c r="BT478" s="100"/>
      <c r="BU478" s="100"/>
      <c r="BV478" s="100"/>
      <c r="BW478" s="100"/>
      <c r="BX478" s="100"/>
      <c r="BY478" s="100"/>
      <c r="BZ478" s="100"/>
      <c r="CA478" s="100"/>
      <c r="CB478" s="100"/>
      <c r="CC478" s="100"/>
      <c r="CD478" s="100"/>
      <c r="CE478" s="100"/>
      <c r="CF478" s="100"/>
      <c r="CG478" s="100"/>
      <c r="CH478" s="100"/>
      <c r="CI478" s="100"/>
      <c r="CJ478" s="100"/>
      <c r="CK478" s="100"/>
      <c r="CL478" s="100"/>
      <c r="CM478" s="100"/>
      <c r="CN478" s="100"/>
      <c r="CO478" s="100"/>
      <c r="CP478" s="100"/>
      <c r="CQ478" s="100"/>
      <c r="CR478" s="100"/>
      <c r="CS478" s="100"/>
      <c r="CT478" s="100"/>
      <c r="CU478" s="100"/>
      <c r="CV478" s="100"/>
      <c r="CW478" s="100"/>
      <c r="CX478" s="100"/>
      <c r="CY478" s="100"/>
      <c r="CZ478" s="100"/>
      <c r="DA478" s="100"/>
      <c r="DB478" s="100"/>
      <c r="DC478" s="100"/>
      <c r="DD478" s="100"/>
      <c r="DE478" s="100"/>
      <c r="DF478" s="100"/>
      <c r="DG478" s="100"/>
      <c r="DH478" s="100"/>
      <c r="DI478" s="100"/>
      <c r="DJ478" s="100"/>
      <c r="DK478" s="100"/>
      <c r="DL478" s="100"/>
      <c r="DM478" s="100"/>
      <c r="DN478" s="100"/>
      <c r="DO478" s="100"/>
      <c r="DP478" s="100"/>
      <c r="DQ478" s="100"/>
      <c r="DR478" s="100"/>
      <c r="DS478" s="100"/>
      <c r="DT478" s="100"/>
      <c r="DU478" s="100"/>
      <c r="DV478" s="100"/>
      <c r="DW478" s="100"/>
      <c r="DX478" s="100"/>
      <c r="DY478" s="100"/>
      <c r="DZ478" s="100"/>
      <c r="EA478" s="100"/>
      <c r="EB478" s="100"/>
      <c r="EC478" s="100"/>
      <c r="ED478" s="100"/>
      <c r="EE478" s="100"/>
      <c r="EF478" s="100"/>
      <c r="EG478" s="100"/>
      <c r="EH478" s="100"/>
      <c r="EI478" s="100"/>
      <c r="EJ478" s="100"/>
      <c r="EK478" s="100"/>
      <c r="EL478" s="100"/>
      <c r="EM478" s="100"/>
      <c r="EN478" s="100"/>
      <c r="EO478" s="100"/>
      <c r="EP478" s="100"/>
      <c r="EQ478" s="100"/>
      <c r="ER478" s="100"/>
      <c r="ES478" s="100"/>
      <c r="ET478" s="100"/>
      <c r="EU478" s="100"/>
      <c r="EV478" s="100"/>
      <c r="EW478" s="100"/>
      <c r="EX478" s="100"/>
      <c r="EY478" s="100"/>
      <c r="EZ478" s="100"/>
      <c r="FA478" s="100"/>
      <c r="FB478" s="100"/>
      <c r="FC478" s="100"/>
      <c r="FD478" s="100"/>
      <c r="FE478" s="100"/>
      <c r="FF478" s="100"/>
      <c r="FG478" s="100"/>
      <c r="FH478" s="100"/>
      <c r="FI478" s="100"/>
      <c r="FJ478" s="100"/>
      <c r="FK478" s="100"/>
      <c r="FL478" s="100"/>
      <c r="FM478" s="100"/>
      <c r="FN478" s="100"/>
      <c r="FO478" s="100"/>
      <c r="FP478" s="100"/>
      <c r="FQ478" s="100"/>
      <c r="FR478" s="100"/>
      <c r="FS478" s="100"/>
      <c r="FT478" s="100"/>
      <c r="FU478" s="100"/>
      <c r="FV478" s="100"/>
      <c r="FW478" s="100"/>
      <c r="FX478" s="100"/>
      <c r="FY478" s="100"/>
      <c r="FZ478" s="100"/>
      <c r="GA478" s="100"/>
      <c r="GB478" s="100"/>
      <c r="GC478" s="100"/>
      <c r="GD478" s="100"/>
      <c r="GE478" s="100"/>
      <c r="GF478" s="100"/>
      <c r="GG478" s="100"/>
      <c r="GH478" s="100"/>
      <c r="GI478" s="100"/>
      <c r="GJ478" s="100"/>
      <c r="GK478" s="100"/>
      <c r="GL478" s="100"/>
      <c r="GM478" s="100"/>
      <c r="GN478" s="100"/>
      <c r="GO478" s="100"/>
      <c r="GP478" s="100"/>
      <c r="GQ478" s="100"/>
      <c r="GR478" s="100"/>
      <c r="GS478" s="100"/>
      <c r="GT478" s="100"/>
      <c r="GU478" s="100"/>
      <c r="GV478" s="100"/>
      <c r="GW478" s="100"/>
      <c r="GX478" s="100"/>
      <c r="GY478" s="100"/>
      <c r="GZ478" s="100"/>
      <c r="HA478" s="100"/>
      <c r="HB478" s="100"/>
      <c r="HC478" s="100"/>
      <c r="HD478" s="100"/>
      <c r="HE478" s="100"/>
      <c r="HF478" s="100"/>
      <c r="HG478" s="100"/>
      <c r="HH478" s="100"/>
      <c r="HI478" s="100"/>
      <c r="HJ478" s="100"/>
      <c r="HK478" s="100"/>
      <c r="HL478" s="100"/>
      <c r="HM478" s="100"/>
      <c r="HN478" s="100"/>
      <c r="HO478" s="100"/>
      <c r="HP478" s="100"/>
      <c r="HQ478" s="100"/>
      <c r="HR478" s="100"/>
      <c r="HS478" s="100"/>
      <c r="HT478" s="100"/>
      <c r="HU478" s="100"/>
      <c r="HV478" s="100"/>
      <c r="HW478" s="100"/>
      <c r="HX478" s="100"/>
      <c r="HY478" s="100"/>
      <c r="HZ478" s="100"/>
      <c r="IA478" s="100"/>
      <c r="IB478" s="100"/>
      <c r="IC478" s="100"/>
      <c r="ID478" s="100"/>
      <c r="IE478" s="100"/>
      <c r="IF478" s="100"/>
      <c r="IG478" s="100"/>
      <c r="IH478" s="100"/>
      <c r="II478" s="100"/>
      <c r="IJ478" s="100"/>
      <c r="IK478" s="100"/>
      <c r="IL478" s="100"/>
      <c r="IM478" s="100"/>
      <c r="IN478" s="100"/>
      <c r="IO478" s="100"/>
      <c r="IP478" s="100"/>
    </row>
    <row r="479" spans="1:250">
      <c r="A479" s="83" t="s">
        <v>396</v>
      </c>
      <c r="B479" s="4" t="s">
        <v>73</v>
      </c>
      <c r="C479" s="4">
        <v>102</v>
      </c>
      <c r="D479" s="4" t="s">
        <v>386</v>
      </c>
      <c r="E479" s="4">
        <v>91</v>
      </c>
      <c r="F479" s="4">
        <v>114</v>
      </c>
      <c r="G479" s="4">
        <v>153</v>
      </c>
      <c r="H479" s="4">
        <v>61</v>
      </c>
      <c r="I479" s="4">
        <v>70</v>
      </c>
      <c r="J479" s="4">
        <v>94</v>
      </c>
      <c r="K479" s="87" t="s">
        <v>548</v>
      </c>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c r="BF479" s="100"/>
      <c r="BG479" s="100"/>
      <c r="BH479" s="100"/>
      <c r="BI479" s="100"/>
      <c r="BJ479" s="100"/>
      <c r="BK479" s="100"/>
      <c r="BL479" s="100"/>
      <c r="BM479" s="100"/>
      <c r="BN479" s="100"/>
      <c r="BO479" s="100"/>
      <c r="BP479" s="100"/>
      <c r="BQ479" s="100"/>
      <c r="BR479" s="100"/>
      <c r="BS479" s="100"/>
      <c r="BT479" s="100"/>
      <c r="BU479" s="100"/>
      <c r="BV479" s="100"/>
      <c r="BW479" s="100"/>
      <c r="BX479" s="100"/>
      <c r="BY479" s="100"/>
      <c r="BZ479" s="100"/>
      <c r="CA479" s="100"/>
      <c r="CB479" s="100"/>
      <c r="CC479" s="100"/>
      <c r="CD479" s="100"/>
      <c r="CE479" s="100"/>
      <c r="CF479" s="100"/>
      <c r="CG479" s="100"/>
      <c r="CH479" s="100"/>
      <c r="CI479" s="100"/>
      <c r="CJ479" s="100"/>
      <c r="CK479" s="100"/>
      <c r="CL479" s="100"/>
      <c r="CM479" s="100"/>
      <c r="CN479" s="100"/>
      <c r="CO479" s="100"/>
      <c r="CP479" s="100"/>
      <c r="CQ479" s="100"/>
      <c r="CR479" s="100"/>
      <c r="CS479" s="100"/>
      <c r="CT479" s="100"/>
      <c r="CU479" s="100"/>
      <c r="CV479" s="100"/>
      <c r="CW479" s="100"/>
      <c r="CX479" s="100"/>
      <c r="CY479" s="100"/>
      <c r="CZ479" s="100"/>
      <c r="DA479" s="100"/>
      <c r="DB479" s="100"/>
      <c r="DC479" s="100"/>
      <c r="DD479" s="100"/>
      <c r="DE479" s="100"/>
      <c r="DF479" s="100"/>
      <c r="DG479" s="100"/>
      <c r="DH479" s="100"/>
      <c r="DI479" s="100"/>
      <c r="DJ479" s="100"/>
      <c r="DK479" s="100"/>
      <c r="DL479" s="100"/>
      <c r="DM479" s="100"/>
      <c r="DN479" s="100"/>
      <c r="DO479" s="100"/>
      <c r="DP479" s="100"/>
      <c r="DQ479" s="100"/>
      <c r="DR479" s="100"/>
      <c r="DS479" s="100"/>
      <c r="DT479" s="100"/>
      <c r="DU479" s="100"/>
      <c r="DV479" s="100"/>
      <c r="DW479" s="100"/>
      <c r="DX479" s="100"/>
      <c r="DY479" s="100"/>
      <c r="DZ479" s="100"/>
      <c r="EA479" s="100"/>
      <c r="EB479" s="100"/>
      <c r="EC479" s="100"/>
      <c r="ED479" s="100"/>
      <c r="EE479" s="100"/>
      <c r="EF479" s="100"/>
      <c r="EG479" s="100"/>
      <c r="EH479" s="100"/>
      <c r="EI479" s="100"/>
      <c r="EJ479" s="100"/>
      <c r="EK479" s="100"/>
      <c r="EL479" s="100"/>
      <c r="EM479" s="100"/>
      <c r="EN479" s="100"/>
      <c r="EO479" s="100"/>
      <c r="EP479" s="100"/>
      <c r="EQ479" s="100"/>
      <c r="ER479" s="100"/>
      <c r="ES479" s="100"/>
      <c r="ET479" s="100"/>
      <c r="EU479" s="100"/>
      <c r="EV479" s="100"/>
      <c r="EW479" s="100"/>
      <c r="EX479" s="100"/>
      <c r="EY479" s="100"/>
      <c r="EZ479" s="100"/>
      <c r="FA479" s="100"/>
      <c r="FB479" s="100"/>
      <c r="FC479" s="100"/>
      <c r="FD479" s="100"/>
      <c r="FE479" s="100"/>
      <c r="FF479" s="100"/>
      <c r="FG479" s="100"/>
      <c r="FH479" s="100"/>
      <c r="FI479" s="100"/>
      <c r="FJ479" s="100"/>
      <c r="FK479" s="100"/>
      <c r="FL479" s="100"/>
      <c r="FM479" s="100"/>
      <c r="FN479" s="100"/>
      <c r="FO479" s="100"/>
      <c r="FP479" s="100"/>
      <c r="FQ479" s="100"/>
      <c r="FR479" s="100"/>
      <c r="FS479" s="100"/>
      <c r="FT479" s="100"/>
      <c r="FU479" s="100"/>
      <c r="FV479" s="100"/>
      <c r="FW479" s="100"/>
      <c r="FX479" s="100"/>
      <c r="FY479" s="100"/>
      <c r="FZ479" s="100"/>
      <c r="GA479" s="100"/>
      <c r="GB479" s="100"/>
      <c r="GC479" s="100"/>
      <c r="GD479" s="100"/>
      <c r="GE479" s="100"/>
      <c r="GF479" s="100"/>
      <c r="GG479" s="100"/>
      <c r="GH479" s="100"/>
      <c r="GI479" s="100"/>
      <c r="GJ479" s="100"/>
      <c r="GK479" s="100"/>
      <c r="GL479" s="100"/>
      <c r="GM479" s="100"/>
      <c r="GN479" s="100"/>
      <c r="GO479" s="100"/>
      <c r="GP479" s="100"/>
      <c r="GQ479" s="100"/>
      <c r="GR479" s="100"/>
      <c r="GS479" s="100"/>
      <c r="GT479" s="100"/>
      <c r="GU479" s="100"/>
      <c r="GV479" s="100"/>
      <c r="GW479" s="100"/>
      <c r="GX479" s="100"/>
      <c r="GY479" s="100"/>
      <c r="GZ479" s="100"/>
      <c r="HA479" s="100"/>
      <c r="HB479" s="100"/>
      <c r="HC479" s="100"/>
      <c r="HD479" s="100"/>
      <c r="HE479" s="100"/>
      <c r="HF479" s="100"/>
      <c r="HG479" s="100"/>
      <c r="HH479" s="100"/>
      <c r="HI479" s="100"/>
      <c r="HJ479" s="100"/>
      <c r="HK479" s="100"/>
      <c r="HL479" s="100"/>
      <c r="HM479" s="100"/>
      <c r="HN479" s="100"/>
      <c r="HO479" s="100"/>
      <c r="HP479" s="100"/>
      <c r="HQ479" s="100"/>
      <c r="HR479" s="100"/>
      <c r="HS479" s="100"/>
      <c r="HT479" s="100"/>
      <c r="HU479" s="100"/>
      <c r="HV479" s="100"/>
      <c r="HW479" s="100"/>
      <c r="HX479" s="100"/>
      <c r="HY479" s="100"/>
      <c r="HZ479" s="100"/>
      <c r="IA479" s="100"/>
      <c r="IB479" s="100"/>
      <c r="IC479" s="100"/>
      <c r="ID479" s="100"/>
      <c r="IE479" s="100"/>
      <c r="IF479" s="100"/>
      <c r="IG479" s="100"/>
      <c r="IH479" s="100"/>
      <c r="II479" s="100"/>
      <c r="IJ479" s="100"/>
      <c r="IK479" s="100"/>
      <c r="IL479" s="100"/>
      <c r="IM479" s="100"/>
      <c r="IN479" s="100"/>
      <c r="IO479" s="100"/>
      <c r="IP479" s="100"/>
    </row>
    <row r="480" spans="1:250">
      <c r="A480" s="83" t="s">
        <v>397</v>
      </c>
      <c r="B480" s="4" t="s">
        <v>73</v>
      </c>
      <c r="C480" s="4">
        <v>99</v>
      </c>
      <c r="D480" s="4" t="s">
        <v>386</v>
      </c>
      <c r="E480" s="4">
        <v>79</v>
      </c>
      <c r="F480" s="4">
        <v>134</v>
      </c>
      <c r="G480" s="4">
        <v>90</v>
      </c>
      <c r="H480" s="4">
        <v>84</v>
      </c>
      <c r="I480" s="4">
        <v>74</v>
      </c>
      <c r="J480" s="4">
        <v>110</v>
      </c>
      <c r="K480" s="87" t="s">
        <v>536</v>
      </c>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c r="BF480" s="100"/>
      <c r="BG480" s="100"/>
      <c r="BH480" s="100"/>
      <c r="BI480" s="100"/>
      <c r="BJ480" s="100"/>
      <c r="BK480" s="100"/>
      <c r="BL480" s="100"/>
      <c r="BM480" s="100"/>
      <c r="BN480" s="100"/>
      <c r="BO480" s="100"/>
      <c r="BP480" s="100"/>
      <c r="BQ480" s="100"/>
      <c r="BR480" s="100"/>
      <c r="BS480" s="100"/>
      <c r="BT480" s="100"/>
      <c r="BU480" s="100"/>
      <c r="BV480" s="100"/>
      <c r="BW480" s="100"/>
      <c r="BX480" s="100"/>
      <c r="BY480" s="100"/>
      <c r="BZ480" s="100"/>
      <c r="CA480" s="100"/>
      <c r="CB480" s="100"/>
      <c r="CC480" s="100"/>
      <c r="CD480" s="100"/>
      <c r="CE480" s="100"/>
      <c r="CF480" s="100"/>
      <c r="CG480" s="100"/>
      <c r="CH480" s="100"/>
      <c r="CI480" s="100"/>
      <c r="CJ480" s="100"/>
      <c r="CK480" s="100"/>
      <c r="CL480" s="100"/>
      <c r="CM480" s="100"/>
      <c r="CN480" s="100"/>
      <c r="CO480" s="100"/>
      <c r="CP480" s="100"/>
      <c r="CQ480" s="100"/>
      <c r="CR480" s="100"/>
      <c r="CS480" s="100"/>
      <c r="CT480" s="100"/>
      <c r="CU480" s="100"/>
      <c r="CV480" s="100"/>
      <c r="CW480" s="100"/>
      <c r="CX480" s="100"/>
      <c r="CY480" s="100"/>
      <c r="CZ480" s="100"/>
      <c r="DA480" s="100"/>
      <c r="DB480" s="100"/>
      <c r="DC480" s="100"/>
      <c r="DD480" s="100"/>
      <c r="DE480" s="100"/>
      <c r="DF480" s="100"/>
      <c r="DG480" s="100"/>
      <c r="DH480" s="100"/>
      <c r="DI480" s="100"/>
      <c r="DJ480" s="100"/>
      <c r="DK480" s="100"/>
      <c r="DL480" s="100"/>
      <c r="DM480" s="100"/>
      <c r="DN480" s="100"/>
      <c r="DO480" s="100"/>
      <c r="DP480" s="100"/>
      <c r="DQ480" s="100"/>
      <c r="DR480" s="100"/>
      <c r="DS480" s="100"/>
      <c r="DT480" s="100"/>
      <c r="DU480" s="100"/>
      <c r="DV480" s="100"/>
      <c r="DW480" s="100"/>
      <c r="DX480" s="100"/>
      <c r="DY480" s="100"/>
      <c r="DZ480" s="100"/>
      <c r="EA480" s="100"/>
      <c r="EB480" s="100"/>
      <c r="EC480" s="100"/>
      <c r="ED480" s="100"/>
      <c r="EE480" s="100"/>
      <c r="EF480" s="100"/>
      <c r="EG480" s="100"/>
      <c r="EH480" s="100"/>
      <c r="EI480" s="100"/>
      <c r="EJ480" s="100"/>
      <c r="EK480" s="100"/>
      <c r="EL480" s="100"/>
      <c r="EM480" s="100"/>
      <c r="EN480" s="100"/>
      <c r="EO480" s="100"/>
      <c r="EP480" s="100"/>
      <c r="EQ480" s="100"/>
      <c r="ER480" s="100"/>
      <c r="ES480" s="100"/>
      <c r="ET480" s="100"/>
      <c r="EU480" s="100"/>
      <c r="EV480" s="100"/>
      <c r="EW480" s="100"/>
      <c r="EX480" s="100"/>
      <c r="EY480" s="100"/>
      <c r="EZ480" s="100"/>
      <c r="FA480" s="100"/>
      <c r="FB480" s="100"/>
      <c r="FC480" s="100"/>
      <c r="FD480" s="100"/>
      <c r="FE480" s="100"/>
      <c r="FF480" s="100"/>
      <c r="FG480" s="100"/>
      <c r="FH480" s="100"/>
      <c r="FI480" s="100"/>
      <c r="FJ480" s="100"/>
      <c r="FK480" s="100"/>
      <c r="FL480" s="100"/>
      <c r="FM480" s="100"/>
      <c r="FN480" s="100"/>
      <c r="FO480" s="100"/>
      <c r="FP480" s="100"/>
      <c r="FQ480" s="100"/>
      <c r="FR480" s="100"/>
      <c r="FS480" s="100"/>
      <c r="FT480" s="100"/>
      <c r="FU480" s="100"/>
      <c r="FV480" s="100"/>
      <c r="FW480" s="100"/>
      <c r="FX480" s="100"/>
      <c r="FY480" s="100"/>
      <c r="FZ480" s="100"/>
      <c r="GA480" s="100"/>
      <c r="GB480" s="100"/>
      <c r="GC480" s="100"/>
      <c r="GD480" s="100"/>
      <c r="GE480" s="100"/>
      <c r="GF480" s="100"/>
      <c r="GG480" s="100"/>
      <c r="GH480" s="100"/>
      <c r="GI480" s="100"/>
      <c r="GJ480" s="100"/>
      <c r="GK480" s="100"/>
      <c r="GL480" s="100"/>
      <c r="GM480" s="100"/>
      <c r="GN480" s="100"/>
      <c r="GO480" s="100"/>
      <c r="GP480" s="100"/>
      <c r="GQ480" s="100"/>
      <c r="GR480" s="100"/>
      <c r="GS480" s="100"/>
      <c r="GT480" s="100"/>
      <c r="GU480" s="100"/>
      <c r="GV480" s="100"/>
      <c r="GW480" s="100"/>
      <c r="GX480" s="100"/>
      <c r="GY480" s="100"/>
      <c r="GZ480" s="100"/>
      <c r="HA480" s="100"/>
      <c r="HB480" s="100"/>
      <c r="HC480" s="100"/>
      <c r="HD480" s="100"/>
      <c r="HE480" s="100"/>
      <c r="HF480" s="100"/>
      <c r="HG480" s="100"/>
      <c r="HH480" s="100"/>
      <c r="HI480" s="100"/>
      <c r="HJ480" s="100"/>
      <c r="HK480" s="100"/>
      <c r="HL480" s="100"/>
      <c r="HM480" s="100"/>
      <c r="HN480" s="100"/>
      <c r="HO480" s="100"/>
      <c r="HP480" s="100"/>
      <c r="HQ480" s="100"/>
      <c r="HR480" s="100"/>
      <c r="HS480" s="100"/>
      <c r="HT480" s="100"/>
      <c r="HU480" s="100"/>
      <c r="HV480" s="100"/>
      <c r="HW480" s="100"/>
      <c r="HX480" s="100"/>
      <c r="HY480" s="100"/>
      <c r="HZ480" s="100"/>
      <c r="IA480" s="100"/>
      <c r="IB480" s="100"/>
      <c r="IC480" s="100"/>
      <c r="ID480" s="100"/>
      <c r="IE480" s="100"/>
      <c r="IF480" s="100"/>
      <c r="IG480" s="100"/>
      <c r="IH480" s="100"/>
      <c r="II480" s="100"/>
      <c r="IJ480" s="100"/>
      <c r="IK480" s="100"/>
      <c r="IL480" s="100"/>
      <c r="IM480" s="100"/>
      <c r="IN480" s="100"/>
      <c r="IO480" s="100"/>
      <c r="IP480" s="100"/>
    </row>
    <row r="481" spans="1:250">
      <c r="A481" s="83" t="s">
        <v>398</v>
      </c>
      <c r="B481" s="4" t="s">
        <v>73</v>
      </c>
      <c r="C481" s="4">
        <v>82</v>
      </c>
      <c r="D481" s="4" t="s">
        <v>386</v>
      </c>
      <c r="E481" s="4">
        <v>80</v>
      </c>
      <c r="F481" s="4">
        <v>102</v>
      </c>
      <c r="G481" s="4">
        <v>102</v>
      </c>
      <c r="H481" s="4">
        <v>62</v>
      </c>
      <c r="I481" s="4">
        <v>53</v>
      </c>
      <c r="J481" s="4">
        <v>67</v>
      </c>
      <c r="K481" s="87" t="s">
        <v>536</v>
      </c>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c r="BF481" s="100"/>
      <c r="BG481" s="100"/>
      <c r="BH481" s="100"/>
      <c r="BI481" s="100"/>
      <c r="BJ481" s="100"/>
      <c r="BK481" s="100"/>
      <c r="BL481" s="100"/>
      <c r="BM481" s="100"/>
      <c r="BN481" s="100"/>
      <c r="BO481" s="100"/>
      <c r="BP481" s="100"/>
      <c r="BQ481" s="100"/>
      <c r="BR481" s="100"/>
      <c r="BS481" s="100"/>
      <c r="BT481" s="100"/>
      <c r="BU481" s="100"/>
      <c r="BV481" s="100"/>
      <c r="BW481" s="100"/>
      <c r="BX481" s="100"/>
      <c r="BY481" s="100"/>
      <c r="BZ481" s="100"/>
      <c r="CA481" s="100"/>
      <c r="CB481" s="100"/>
      <c r="CC481" s="100"/>
      <c r="CD481" s="100"/>
      <c r="CE481" s="100"/>
      <c r="CF481" s="100"/>
      <c r="CG481" s="100"/>
      <c r="CH481" s="100"/>
      <c r="CI481" s="100"/>
      <c r="CJ481" s="100"/>
      <c r="CK481" s="100"/>
      <c r="CL481" s="100"/>
      <c r="CM481" s="100"/>
      <c r="CN481" s="100"/>
      <c r="CO481" s="100"/>
      <c r="CP481" s="100"/>
      <c r="CQ481" s="100"/>
      <c r="CR481" s="100"/>
      <c r="CS481" s="100"/>
      <c r="CT481" s="100"/>
      <c r="CU481" s="100"/>
      <c r="CV481" s="100"/>
      <c r="CW481" s="100"/>
      <c r="CX481" s="100"/>
      <c r="CY481" s="100"/>
      <c r="CZ481" s="100"/>
      <c r="DA481" s="100"/>
      <c r="DB481" s="100"/>
      <c r="DC481" s="100"/>
      <c r="DD481" s="100"/>
      <c r="DE481" s="100"/>
      <c r="DF481" s="100"/>
      <c r="DG481" s="100"/>
      <c r="DH481" s="100"/>
      <c r="DI481" s="100"/>
      <c r="DJ481" s="100"/>
      <c r="DK481" s="100"/>
      <c r="DL481" s="100"/>
      <c r="DM481" s="100"/>
      <c r="DN481" s="100"/>
      <c r="DO481" s="100"/>
      <c r="DP481" s="100"/>
      <c r="DQ481" s="100"/>
      <c r="DR481" s="100"/>
      <c r="DS481" s="100"/>
      <c r="DT481" s="100"/>
      <c r="DU481" s="100"/>
      <c r="DV481" s="100"/>
      <c r="DW481" s="100"/>
      <c r="DX481" s="100"/>
      <c r="DY481" s="100"/>
      <c r="DZ481" s="100"/>
      <c r="EA481" s="100"/>
      <c r="EB481" s="100"/>
      <c r="EC481" s="100"/>
      <c r="ED481" s="100"/>
      <c r="EE481" s="100"/>
      <c r="EF481" s="100"/>
      <c r="EG481" s="100"/>
      <c r="EH481" s="100"/>
      <c r="EI481" s="100"/>
      <c r="EJ481" s="100"/>
      <c r="EK481" s="100"/>
      <c r="EL481" s="100"/>
      <c r="EM481" s="100"/>
      <c r="EN481" s="100"/>
      <c r="EO481" s="100"/>
      <c r="EP481" s="100"/>
      <c r="EQ481" s="100"/>
      <c r="ER481" s="100"/>
      <c r="ES481" s="100"/>
      <c r="ET481" s="100"/>
      <c r="EU481" s="100"/>
      <c r="EV481" s="100"/>
      <c r="EW481" s="100"/>
      <c r="EX481" s="100"/>
      <c r="EY481" s="100"/>
      <c r="EZ481" s="100"/>
      <c r="FA481" s="100"/>
      <c r="FB481" s="100"/>
      <c r="FC481" s="100"/>
      <c r="FD481" s="100"/>
      <c r="FE481" s="100"/>
      <c r="FF481" s="100"/>
      <c r="FG481" s="100"/>
      <c r="FH481" s="100"/>
      <c r="FI481" s="100"/>
      <c r="FJ481" s="100"/>
      <c r="FK481" s="100"/>
      <c r="FL481" s="100"/>
      <c r="FM481" s="100"/>
      <c r="FN481" s="100"/>
      <c r="FO481" s="100"/>
      <c r="FP481" s="100"/>
      <c r="FQ481" s="100"/>
      <c r="FR481" s="100"/>
      <c r="FS481" s="100"/>
      <c r="FT481" s="100"/>
      <c r="FU481" s="100"/>
      <c r="FV481" s="100"/>
      <c r="FW481" s="100"/>
      <c r="FX481" s="100"/>
      <c r="FY481" s="100"/>
      <c r="FZ481" s="100"/>
      <c r="GA481" s="100"/>
      <c r="GB481" s="100"/>
      <c r="GC481" s="100"/>
      <c r="GD481" s="100"/>
      <c r="GE481" s="100"/>
      <c r="GF481" s="100"/>
      <c r="GG481" s="100"/>
      <c r="GH481" s="100"/>
      <c r="GI481" s="100"/>
      <c r="GJ481" s="100"/>
      <c r="GK481" s="100"/>
      <c r="GL481" s="100"/>
      <c r="GM481" s="100"/>
      <c r="GN481" s="100"/>
      <c r="GO481" s="100"/>
      <c r="GP481" s="100"/>
      <c r="GQ481" s="100"/>
      <c r="GR481" s="100"/>
      <c r="GS481" s="100"/>
      <c r="GT481" s="100"/>
      <c r="GU481" s="100"/>
      <c r="GV481" s="100"/>
      <c r="GW481" s="100"/>
      <c r="GX481" s="100"/>
      <c r="GY481" s="100"/>
      <c r="GZ481" s="100"/>
      <c r="HA481" s="100"/>
      <c r="HB481" s="100"/>
      <c r="HC481" s="100"/>
      <c r="HD481" s="100"/>
      <c r="HE481" s="100"/>
      <c r="HF481" s="100"/>
      <c r="HG481" s="100"/>
      <c r="HH481" s="100"/>
      <c r="HI481" s="100"/>
      <c r="HJ481" s="100"/>
      <c r="HK481" s="100"/>
      <c r="HL481" s="100"/>
      <c r="HM481" s="100"/>
      <c r="HN481" s="100"/>
      <c r="HO481" s="100"/>
      <c r="HP481" s="100"/>
      <c r="HQ481" s="100"/>
      <c r="HR481" s="100"/>
      <c r="HS481" s="100"/>
      <c r="HT481" s="100"/>
      <c r="HU481" s="100"/>
      <c r="HV481" s="100"/>
      <c r="HW481" s="100"/>
      <c r="HX481" s="100"/>
      <c r="HY481" s="100"/>
      <c r="HZ481" s="100"/>
      <c r="IA481" s="100"/>
      <c r="IB481" s="100"/>
      <c r="IC481" s="100"/>
      <c r="ID481" s="100"/>
      <c r="IE481" s="100"/>
      <c r="IF481" s="100"/>
      <c r="IG481" s="100"/>
      <c r="IH481" s="100"/>
      <c r="II481" s="100"/>
      <c r="IJ481" s="100"/>
      <c r="IK481" s="100"/>
      <c r="IL481" s="100"/>
      <c r="IM481" s="100"/>
      <c r="IN481" s="100"/>
      <c r="IO481" s="100"/>
      <c r="IP481" s="100"/>
    </row>
    <row r="482" spans="1:250">
      <c r="A482" s="83" t="s">
        <v>399</v>
      </c>
      <c r="B482" s="4" t="s">
        <v>73</v>
      </c>
      <c r="C482" s="4">
        <v>107</v>
      </c>
      <c r="D482" s="4" t="s">
        <v>386</v>
      </c>
      <c r="E482" s="4">
        <v>83</v>
      </c>
      <c r="F482" s="4">
        <v>128</v>
      </c>
      <c r="G482" s="4">
        <v>117</v>
      </c>
      <c r="H482" s="4">
        <v>78</v>
      </c>
      <c r="I482" s="4">
        <v>76</v>
      </c>
      <c r="J482" s="4">
        <v>125</v>
      </c>
      <c r="K482" s="87" t="s">
        <v>536</v>
      </c>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c r="BF482" s="100"/>
      <c r="BG482" s="100"/>
      <c r="BH482" s="100"/>
      <c r="BI482" s="100"/>
      <c r="BJ482" s="100"/>
      <c r="BK482" s="100"/>
      <c r="BL482" s="100"/>
      <c r="BM482" s="100"/>
      <c r="BN482" s="100"/>
      <c r="BO482" s="100"/>
      <c r="BP482" s="100"/>
      <c r="BQ482" s="100"/>
      <c r="BR482" s="100"/>
      <c r="BS482" s="100"/>
      <c r="BT482" s="100"/>
      <c r="BU482" s="100"/>
      <c r="BV482" s="100"/>
      <c r="BW482" s="100"/>
      <c r="BX482" s="100"/>
      <c r="BY482" s="100"/>
      <c r="BZ482" s="100"/>
      <c r="CA482" s="100"/>
      <c r="CB482" s="100"/>
      <c r="CC482" s="100"/>
      <c r="CD482" s="100"/>
      <c r="CE482" s="100"/>
      <c r="CF482" s="100"/>
      <c r="CG482" s="100"/>
      <c r="CH482" s="100"/>
      <c r="CI482" s="100"/>
      <c r="CJ482" s="100"/>
      <c r="CK482" s="100"/>
      <c r="CL482" s="100"/>
      <c r="CM482" s="100"/>
      <c r="CN482" s="100"/>
      <c r="CO482" s="100"/>
      <c r="CP482" s="100"/>
      <c r="CQ482" s="100"/>
      <c r="CR482" s="100"/>
      <c r="CS482" s="100"/>
      <c r="CT482" s="100"/>
      <c r="CU482" s="100"/>
      <c r="CV482" s="100"/>
      <c r="CW482" s="100"/>
      <c r="CX482" s="100"/>
      <c r="CY482" s="100"/>
      <c r="CZ482" s="100"/>
      <c r="DA482" s="100"/>
      <c r="DB482" s="100"/>
      <c r="DC482" s="100"/>
      <c r="DD482" s="100"/>
      <c r="DE482" s="100"/>
      <c r="DF482" s="100"/>
      <c r="DG482" s="100"/>
      <c r="DH482" s="100"/>
      <c r="DI482" s="100"/>
      <c r="DJ482" s="100"/>
      <c r="DK482" s="100"/>
      <c r="DL482" s="100"/>
      <c r="DM482" s="100"/>
      <c r="DN482" s="100"/>
      <c r="DO482" s="100"/>
      <c r="DP482" s="100"/>
      <c r="DQ482" s="100"/>
      <c r="DR482" s="100"/>
      <c r="DS482" s="100"/>
      <c r="DT482" s="100"/>
      <c r="DU482" s="100"/>
      <c r="DV482" s="100"/>
      <c r="DW482" s="100"/>
      <c r="DX482" s="100"/>
      <c r="DY482" s="100"/>
      <c r="DZ482" s="100"/>
      <c r="EA482" s="100"/>
      <c r="EB482" s="100"/>
      <c r="EC482" s="100"/>
      <c r="ED482" s="100"/>
      <c r="EE482" s="100"/>
      <c r="EF482" s="100"/>
      <c r="EG482" s="100"/>
      <c r="EH482" s="100"/>
      <c r="EI482" s="100"/>
      <c r="EJ482" s="100"/>
      <c r="EK482" s="100"/>
      <c r="EL482" s="100"/>
      <c r="EM482" s="100"/>
      <c r="EN482" s="100"/>
      <c r="EO482" s="100"/>
      <c r="EP482" s="100"/>
      <c r="EQ482" s="100"/>
      <c r="ER482" s="100"/>
      <c r="ES482" s="100"/>
      <c r="ET482" s="100"/>
      <c r="EU482" s="100"/>
      <c r="EV482" s="100"/>
      <c r="EW482" s="100"/>
      <c r="EX482" s="100"/>
      <c r="EY482" s="100"/>
      <c r="EZ482" s="100"/>
      <c r="FA482" s="100"/>
      <c r="FB482" s="100"/>
      <c r="FC482" s="100"/>
      <c r="FD482" s="100"/>
      <c r="FE482" s="100"/>
      <c r="FF482" s="100"/>
      <c r="FG482" s="100"/>
      <c r="FH482" s="100"/>
      <c r="FI482" s="100"/>
      <c r="FJ482" s="100"/>
      <c r="FK482" s="100"/>
      <c r="FL482" s="100"/>
      <c r="FM482" s="100"/>
      <c r="FN482" s="100"/>
      <c r="FO482" s="100"/>
      <c r="FP482" s="100"/>
      <c r="FQ482" s="100"/>
      <c r="FR482" s="100"/>
      <c r="FS482" s="100"/>
      <c r="FT482" s="100"/>
      <c r="FU482" s="100"/>
      <c r="FV482" s="100"/>
      <c r="FW482" s="100"/>
      <c r="FX482" s="100"/>
      <c r="FY482" s="100"/>
      <c r="FZ482" s="100"/>
      <c r="GA482" s="100"/>
      <c r="GB482" s="100"/>
      <c r="GC482" s="100"/>
      <c r="GD482" s="100"/>
      <c r="GE482" s="100"/>
      <c r="GF482" s="100"/>
      <c r="GG482" s="100"/>
      <c r="GH482" s="100"/>
      <c r="GI482" s="100"/>
      <c r="GJ482" s="100"/>
      <c r="GK482" s="100"/>
      <c r="GL482" s="100"/>
      <c r="GM482" s="100"/>
      <c r="GN482" s="100"/>
      <c r="GO482" s="100"/>
      <c r="GP482" s="100"/>
      <c r="GQ482" s="100"/>
      <c r="GR482" s="100"/>
      <c r="GS482" s="100"/>
      <c r="GT482" s="100"/>
      <c r="GU482" s="100"/>
      <c r="GV482" s="100"/>
      <c r="GW482" s="100"/>
      <c r="GX482" s="100"/>
      <c r="GY482" s="100"/>
      <c r="GZ482" s="100"/>
      <c r="HA482" s="100"/>
      <c r="HB482" s="100"/>
      <c r="HC482" s="100"/>
      <c r="HD482" s="100"/>
      <c r="HE482" s="100"/>
      <c r="HF482" s="100"/>
      <c r="HG482" s="100"/>
      <c r="HH482" s="100"/>
      <c r="HI482" s="100"/>
      <c r="HJ482" s="100"/>
      <c r="HK482" s="100"/>
      <c r="HL482" s="100"/>
      <c r="HM482" s="100"/>
      <c r="HN482" s="100"/>
      <c r="HO482" s="100"/>
      <c r="HP482" s="100"/>
      <c r="HQ482" s="100"/>
      <c r="HR482" s="100"/>
      <c r="HS482" s="100"/>
      <c r="HT482" s="100"/>
      <c r="HU482" s="100"/>
      <c r="HV482" s="100"/>
      <c r="HW482" s="100"/>
      <c r="HX482" s="100"/>
      <c r="HY482" s="100"/>
      <c r="HZ482" s="100"/>
      <c r="IA482" s="100"/>
      <c r="IB482" s="100"/>
      <c r="IC482" s="100"/>
      <c r="ID482" s="100"/>
      <c r="IE482" s="100"/>
      <c r="IF482" s="100"/>
      <c r="IG482" s="100"/>
      <c r="IH482" s="100"/>
      <c r="II482" s="100"/>
      <c r="IJ482" s="100"/>
      <c r="IK482" s="100"/>
      <c r="IL482" s="100"/>
      <c r="IM482" s="100"/>
      <c r="IN482" s="100"/>
      <c r="IO482" s="100"/>
      <c r="IP482" s="100"/>
    </row>
    <row r="483" spans="1:250">
      <c r="A483" s="83" t="s">
        <v>400</v>
      </c>
      <c r="B483" s="4" t="s">
        <v>73</v>
      </c>
      <c r="C483" s="4">
        <v>81</v>
      </c>
      <c r="D483" s="4" t="s">
        <v>386</v>
      </c>
      <c r="E483" s="4">
        <v>74</v>
      </c>
      <c r="F483" s="4">
        <v>94</v>
      </c>
      <c r="G483" s="4">
        <v>102</v>
      </c>
      <c r="H483" s="4">
        <v>51</v>
      </c>
      <c r="I483" s="4">
        <v>57</v>
      </c>
      <c r="J483" s="4">
        <v>78</v>
      </c>
      <c r="K483" s="87" t="s">
        <v>536</v>
      </c>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c r="BF483" s="100"/>
      <c r="BG483" s="100"/>
      <c r="BH483" s="100"/>
      <c r="BI483" s="100"/>
      <c r="BJ483" s="100"/>
      <c r="BK483" s="100"/>
      <c r="BL483" s="100"/>
      <c r="BM483" s="100"/>
      <c r="BN483" s="100"/>
      <c r="BO483" s="100"/>
      <c r="BP483" s="100"/>
      <c r="BQ483" s="100"/>
      <c r="BR483" s="100"/>
      <c r="BS483" s="100"/>
      <c r="BT483" s="100"/>
      <c r="BU483" s="100"/>
      <c r="BV483" s="100"/>
      <c r="BW483" s="100"/>
      <c r="BX483" s="100"/>
      <c r="BY483" s="100"/>
      <c r="BZ483" s="100"/>
      <c r="CA483" s="100"/>
      <c r="CB483" s="100"/>
      <c r="CC483" s="100"/>
      <c r="CD483" s="100"/>
      <c r="CE483" s="100"/>
      <c r="CF483" s="100"/>
      <c r="CG483" s="100"/>
      <c r="CH483" s="100"/>
      <c r="CI483" s="100"/>
      <c r="CJ483" s="100"/>
      <c r="CK483" s="100"/>
      <c r="CL483" s="100"/>
      <c r="CM483" s="100"/>
      <c r="CN483" s="100"/>
      <c r="CO483" s="100"/>
      <c r="CP483" s="100"/>
      <c r="CQ483" s="100"/>
      <c r="CR483" s="100"/>
      <c r="CS483" s="100"/>
      <c r="CT483" s="100"/>
      <c r="CU483" s="100"/>
      <c r="CV483" s="100"/>
      <c r="CW483" s="100"/>
      <c r="CX483" s="100"/>
      <c r="CY483" s="100"/>
      <c r="CZ483" s="100"/>
      <c r="DA483" s="100"/>
      <c r="DB483" s="100"/>
      <c r="DC483" s="100"/>
      <c r="DD483" s="100"/>
      <c r="DE483" s="100"/>
      <c r="DF483" s="100"/>
      <c r="DG483" s="100"/>
      <c r="DH483" s="100"/>
      <c r="DI483" s="100"/>
      <c r="DJ483" s="100"/>
      <c r="DK483" s="100"/>
      <c r="DL483" s="100"/>
      <c r="DM483" s="100"/>
      <c r="DN483" s="100"/>
      <c r="DO483" s="100"/>
      <c r="DP483" s="100"/>
      <c r="DQ483" s="100"/>
      <c r="DR483" s="100"/>
      <c r="DS483" s="100"/>
      <c r="DT483" s="100"/>
      <c r="DU483" s="100"/>
      <c r="DV483" s="100"/>
      <c r="DW483" s="100"/>
      <c r="DX483" s="100"/>
      <c r="DY483" s="100"/>
      <c r="DZ483" s="100"/>
      <c r="EA483" s="100"/>
      <c r="EB483" s="100"/>
      <c r="EC483" s="100"/>
      <c r="ED483" s="100"/>
      <c r="EE483" s="100"/>
      <c r="EF483" s="100"/>
      <c r="EG483" s="100"/>
      <c r="EH483" s="100"/>
      <c r="EI483" s="100"/>
      <c r="EJ483" s="100"/>
      <c r="EK483" s="100"/>
      <c r="EL483" s="100"/>
      <c r="EM483" s="100"/>
      <c r="EN483" s="100"/>
      <c r="EO483" s="100"/>
      <c r="EP483" s="100"/>
      <c r="EQ483" s="100"/>
      <c r="ER483" s="100"/>
      <c r="ES483" s="100"/>
      <c r="ET483" s="100"/>
      <c r="EU483" s="100"/>
      <c r="EV483" s="100"/>
      <c r="EW483" s="100"/>
      <c r="EX483" s="100"/>
      <c r="EY483" s="100"/>
      <c r="EZ483" s="100"/>
      <c r="FA483" s="100"/>
      <c r="FB483" s="100"/>
      <c r="FC483" s="100"/>
      <c r="FD483" s="100"/>
      <c r="FE483" s="100"/>
      <c r="FF483" s="100"/>
      <c r="FG483" s="100"/>
      <c r="FH483" s="100"/>
      <c r="FI483" s="100"/>
      <c r="FJ483" s="100"/>
      <c r="FK483" s="100"/>
      <c r="FL483" s="100"/>
      <c r="FM483" s="100"/>
      <c r="FN483" s="100"/>
      <c r="FO483" s="100"/>
      <c r="FP483" s="100"/>
      <c r="FQ483" s="100"/>
      <c r="FR483" s="100"/>
      <c r="FS483" s="100"/>
      <c r="FT483" s="100"/>
      <c r="FU483" s="100"/>
      <c r="FV483" s="100"/>
      <c r="FW483" s="100"/>
      <c r="FX483" s="100"/>
      <c r="FY483" s="100"/>
      <c r="FZ483" s="100"/>
      <c r="GA483" s="100"/>
      <c r="GB483" s="100"/>
      <c r="GC483" s="100"/>
      <c r="GD483" s="100"/>
      <c r="GE483" s="100"/>
      <c r="GF483" s="100"/>
      <c r="GG483" s="100"/>
      <c r="GH483" s="100"/>
      <c r="GI483" s="100"/>
      <c r="GJ483" s="100"/>
      <c r="GK483" s="100"/>
      <c r="GL483" s="100"/>
      <c r="GM483" s="100"/>
      <c r="GN483" s="100"/>
      <c r="GO483" s="100"/>
      <c r="GP483" s="100"/>
      <c r="GQ483" s="100"/>
      <c r="GR483" s="100"/>
      <c r="GS483" s="100"/>
      <c r="GT483" s="100"/>
      <c r="GU483" s="100"/>
      <c r="GV483" s="100"/>
      <c r="GW483" s="100"/>
      <c r="GX483" s="100"/>
      <c r="GY483" s="100"/>
      <c r="GZ483" s="100"/>
      <c r="HA483" s="100"/>
      <c r="HB483" s="100"/>
      <c r="HC483" s="100"/>
      <c r="HD483" s="100"/>
      <c r="HE483" s="100"/>
      <c r="HF483" s="100"/>
      <c r="HG483" s="100"/>
      <c r="HH483" s="100"/>
      <c r="HI483" s="100"/>
      <c r="HJ483" s="100"/>
      <c r="HK483" s="100"/>
      <c r="HL483" s="100"/>
      <c r="HM483" s="100"/>
      <c r="HN483" s="100"/>
      <c r="HO483" s="100"/>
      <c r="HP483" s="100"/>
      <c r="HQ483" s="100"/>
      <c r="HR483" s="100"/>
      <c r="HS483" s="100"/>
      <c r="HT483" s="100"/>
      <c r="HU483" s="100"/>
      <c r="HV483" s="100"/>
      <c r="HW483" s="100"/>
      <c r="HX483" s="100"/>
      <c r="HY483" s="100"/>
      <c r="HZ483" s="100"/>
      <c r="IA483" s="100"/>
      <c r="IB483" s="100"/>
      <c r="IC483" s="100"/>
      <c r="ID483" s="100"/>
      <c r="IE483" s="100"/>
      <c r="IF483" s="100"/>
      <c r="IG483" s="100"/>
      <c r="IH483" s="100"/>
      <c r="II483" s="100"/>
      <c r="IJ483" s="100"/>
      <c r="IK483" s="100"/>
      <c r="IL483" s="100"/>
      <c r="IM483" s="100"/>
      <c r="IN483" s="100"/>
      <c r="IO483" s="100"/>
      <c r="IP483" s="100"/>
    </row>
    <row r="484" spans="1:250">
      <c r="A484" s="83" t="s">
        <v>401</v>
      </c>
      <c r="B484" s="4" t="s">
        <v>73</v>
      </c>
      <c r="C484" s="4">
        <v>104</v>
      </c>
      <c r="D484" s="4" t="s">
        <v>386</v>
      </c>
      <c r="E484" s="4">
        <v>84</v>
      </c>
      <c r="F484" s="4">
        <v>117</v>
      </c>
      <c r="G484" s="4">
        <v>151</v>
      </c>
      <c r="H484" s="4">
        <v>77</v>
      </c>
      <c r="I484" s="4">
        <v>86</v>
      </c>
      <c r="J484" s="4">
        <v>104</v>
      </c>
      <c r="K484" s="87" t="s">
        <v>536</v>
      </c>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c r="BF484" s="100"/>
      <c r="BG484" s="100"/>
      <c r="BH484" s="100"/>
      <c r="BI484" s="100"/>
      <c r="BJ484" s="100"/>
      <c r="BK484" s="100"/>
      <c r="BL484" s="100"/>
      <c r="BM484" s="100"/>
      <c r="BN484" s="100"/>
      <c r="BO484" s="100"/>
      <c r="BP484" s="100"/>
      <c r="BQ484" s="100"/>
      <c r="BR484" s="100"/>
      <c r="BS484" s="100"/>
      <c r="BT484" s="100"/>
      <c r="BU484" s="100"/>
      <c r="BV484" s="100"/>
      <c r="BW484" s="100"/>
      <c r="BX484" s="100"/>
      <c r="BY484" s="100"/>
      <c r="BZ484" s="100"/>
      <c r="CA484" s="100"/>
      <c r="CB484" s="100"/>
      <c r="CC484" s="100"/>
      <c r="CD484" s="100"/>
      <c r="CE484" s="100"/>
      <c r="CF484" s="100"/>
      <c r="CG484" s="100"/>
      <c r="CH484" s="100"/>
      <c r="CI484" s="100"/>
      <c r="CJ484" s="100"/>
      <c r="CK484" s="100"/>
      <c r="CL484" s="100"/>
      <c r="CM484" s="100"/>
      <c r="CN484" s="100"/>
      <c r="CO484" s="100"/>
      <c r="CP484" s="100"/>
      <c r="CQ484" s="100"/>
      <c r="CR484" s="100"/>
      <c r="CS484" s="100"/>
      <c r="CT484" s="100"/>
      <c r="CU484" s="100"/>
      <c r="CV484" s="100"/>
      <c r="CW484" s="100"/>
      <c r="CX484" s="100"/>
      <c r="CY484" s="100"/>
      <c r="CZ484" s="100"/>
      <c r="DA484" s="100"/>
      <c r="DB484" s="100"/>
      <c r="DC484" s="100"/>
      <c r="DD484" s="100"/>
      <c r="DE484" s="100"/>
      <c r="DF484" s="100"/>
      <c r="DG484" s="100"/>
      <c r="DH484" s="100"/>
      <c r="DI484" s="100"/>
      <c r="DJ484" s="100"/>
      <c r="DK484" s="100"/>
      <c r="DL484" s="100"/>
      <c r="DM484" s="100"/>
      <c r="DN484" s="100"/>
      <c r="DO484" s="100"/>
      <c r="DP484" s="100"/>
      <c r="DQ484" s="100"/>
      <c r="DR484" s="100"/>
      <c r="DS484" s="100"/>
      <c r="DT484" s="100"/>
      <c r="DU484" s="100"/>
      <c r="DV484" s="100"/>
      <c r="DW484" s="100"/>
      <c r="DX484" s="100"/>
      <c r="DY484" s="100"/>
      <c r="DZ484" s="100"/>
      <c r="EA484" s="100"/>
      <c r="EB484" s="100"/>
      <c r="EC484" s="100"/>
      <c r="ED484" s="100"/>
      <c r="EE484" s="100"/>
      <c r="EF484" s="100"/>
      <c r="EG484" s="100"/>
      <c r="EH484" s="100"/>
      <c r="EI484" s="100"/>
      <c r="EJ484" s="100"/>
      <c r="EK484" s="100"/>
      <c r="EL484" s="100"/>
      <c r="EM484" s="100"/>
      <c r="EN484" s="100"/>
      <c r="EO484" s="100"/>
      <c r="EP484" s="100"/>
      <c r="EQ484" s="100"/>
      <c r="ER484" s="100"/>
      <c r="ES484" s="100"/>
      <c r="ET484" s="100"/>
      <c r="EU484" s="100"/>
      <c r="EV484" s="100"/>
      <c r="EW484" s="100"/>
      <c r="EX484" s="100"/>
      <c r="EY484" s="100"/>
      <c r="EZ484" s="100"/>
      <c r="FA484" s="100"/>
      <c r="FB484" s="100"/>
      <c r="FC484" s="100"/>
      <c r="FD484" s="100"/>
      <c r="FE484" s="100"/>
      <c r="FF484" s="100"/>
      <c r="FG484" s="100"/>
      <c r="FH484" s="100"/>
      <c r="FI484" s="100"/>
      <c r="FJ484" s="100"/>
      <c r="FK484" s="100"/>
      <c r="FL484" s="100"/>
      <c r="FM484" s="100"/>
      <c r="FN484" s="100"/>
      <c r="FO484" s="100"/>
      <c r="FP484" s="100"/>
      <c r="FQ484" s="100"/>
      <c r="FR484" s="100"/>
      <c r="FS484" s="100"/>
      <c r="FT484" s="100"/>
      <c r="FU484" s="100"/>
      <c r="FV484" s="100"/>
      <c r="FW484" s="100"/>
      <c r="FX484" s="100"/>
      <c r="FY484" s="100"/>
      <c r="FZ484" s="100"/>
      <c r="GA484" s="100"/>
      <c r="GB484" s="100"/>
      <c r="GC484" s="100"/>
      <c r="GD484" s="100"/>
      <c r="GE484" s="100"/>
      <c r="GF484" s="100"/>
      <c r="GG484" s="100"/>
      <c r="GH484" s="100"/>
      <c r="GI484" s="100"/>
      <c r="GJ484" s="100"/>
      <c r="GK484" s="100"/>
      <c r="GL484" s="100"/>
      <c r="GM484" s="100"/>
      <c r="GN484" s="100"/>
      <c r="GO484" s="100"/>
      <c r="GP484" s="100"/>
      <c r="GQ484" s="100"/>
      <c r="GR484" s="100"/>
      <c r="GS484" s="100"/>
      <c r="GT484" s="100"/>
      <c r="GU484" s="100"/>
      <c r="GV484" s="100"/>
      <c r="GW484" s="100"/>
      <c r="GX484" s="100"/>
      <c r="GY484" s="100"/>
      <c r="GZ484" s="100"/>
      <c r="HA484" s="100"/>
      <c r="HB484" s="100"/>
      <c r="HC484" s="100"/>
      <c r="HD484" s="100"/>
      <c r="HE484" s="100"/>
      <c r="HF484" s="100"/>
      <c r="HG484" s="100"/>
      <c r="HH484" s="100"/>
      <c r="HI484" s="100"/>
      <c r="HJ484" s="100"/>
      <c r="HK484" s="100"/>
      <c r="HL484" s="100"/>
      <c r="HM484" s="100"/>
      <c r="HN484" s="100"/>
      <c r="HO484" s="100"/>
      <c r="HP484" s="100"/>
      <c r="HQ484" s="100"/>
      <c r="HR484" s="100"/>
      <c r="HS484" s="100"/>
      <c r="HT484" s="100"/>
      <c r="HU484" s="100"/>
      <c r="HV484" s="100"/>
      <c r="HW484" s="100"/>
      <c r="HX484" s="100"/>
      <c r="HY484" s="100"/>
      <c r="HZ484" s="100"/>
      <c r="IA484" s="100"/>
      <c r="IB484" s="100"/>
      <c r="IC484" s="100"/>
      <c r="ID484" s="100"/>
      <c r="IE484" s="100"/>
      <c r="IF484" s="100"/>
      <c r="IG484" s="100"/>
      <c r="IH484" s="100"/>
      <c r="II484" s="100"/>
      <c r="IJ484" s="100"/>
      <c r="IK484" s="100"/>
      <c r="IL484" s="100"/>
      <c r="IM484" s="100"/>
      <c r="IN484" s="100"/>
      <c r="IO484" s="100"/>
      <c r="IP484" s="100"/>
    </row>
    <row r="485" spans="1:250">
      <c r="A485" s="83" t="s">
        <v>402</v>
      </c>
      <c r="B485" s="4" t="s">
        <v>73</v>
      </c>
      <c r="C485" s="4">
        <v>93</v>
      </c>
      <c r="D485" s="4" t="s">
        <v>386</v>
      </c>
      <c r="E485" s="4">
        <v>81</v>
      </c>
      <c r="F485" s="4">
        <v>105</v>
      </c>
      <c r="G485" s="4">
        <v>145</v>
      </c>
      <c r="H485" s="4">
        <v>56</v>
      </c>
      <c r="I485" s="4">
        <v>59</v>
      </c>
      <c r="J485" s="4">
        <v>84</v>
      </c>
      <c r="K485" s="87" t="s">
        <v>536</v>
      </c>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c r="BF485" s="100"/>
      <c r="BG485" s="100"/>
      <c r="BH485" s="100"/>
      <c r="BI485" s="100"/>
      <c r="BJ485" s="100"/>
      <c r="BK485" s="100"/>
      <c r="BL485" s="100"/>
      <c r="BM485" s="100"/>
      <c r="BN485" s="100"/>
      <c r="BO485" s="100"/>
      <c r="BP485" s="100"/>
      <c r="BQ485" s="100"/>
      <c r="BR485" s="100"/>
      <c r="BS485" s="100"/>
      <c r="BT485" s="100"/>
      <c r="BU485" s="100"/>
      <c r="BV485" s="100"/>
      <c r="BW485" s="100"/>
      <c r="BX485" s="100"/>
      <c r="BY485" s="100"/>
      <c r="BZ485" s="100"/>
      <c r="CA485" s="100"/>
      <c r="CB485" s="100"/>
      <c r="CC485" s="100"/>
      <c r="CD485" s="100"/>
      <c r="CE485" s="100"/>
      <c r="CF485" s="100"/>
      <c r="CG485" s="100"/>
      <c r="CH485" s="100"/>
      <c r="CI485" s="100"/>
      <c r="CJ485" s="100"/>
      <c r="CK485" s="100"/>
      <c r="CL485" s="100"/>
      <c r="CM485" s="100"/>
      <c r="CN485" s="100"/>
      <c r="CO485" s="100"/>
      <c r="CP485" s="100"/>
      <c r="CQ485" s="100"/>
      <c r="CR485" s="100"/>
      <c r="CS485" s="100"/>
      <c r="CT485" s="100"/>
      <c r="CU485" s="100"/>
      <c r="CV485" s="100"/>
      <c r="CW485" s="100"/>
      <c r="CX485" s="100"/>
      <c r="CY485" s="100"/>
      <c r="CZ485" s="100"/>
      <c r="DA485" s="100"/>
      <c r="DB485" s="100"/>
      <c r="DC485" s="100"/>
      <c r="DD485" s="100"/>
      <c r="DE485" s="100"/>
      <c r="DF485" s="100"/>
      <c r="DG485" s="100"/>
      <c r="DH485" s="100"/>
      <c r="DI485" s="100"/>
      <c r="DJ485" s="100"/>
      <c r="DK485" s="100"/>
      <c r="DL485" s="100"/>
      <c r="DM485" s="100"/>
      <c r="DN485" s="100"/>
      <c r="DO485" s="100"/>
      <c r="DP485" s="100"/>
      <c r="DQ485" s="100"/>
      <c r="DR485" s="100"/>
      <c r="DS485" s="100"/>
      <c r="DT485" s="100"/>
      <c r="DU485" s="100"/>
      <c r="DV485" s="100"/>
      <c r="DW485" s="100"/>
      <c r="DX485" s="100"/>
      <c r="DY485" s="100"/>
      <c r="DZ485" s="100"/>
      <c r="EA485" s="100"/>
      <c r="EB485" s="100"/>
      <c r="EC485" s="100"/>
      <c r="ED485" s="100"/>
      <c r="EE485" s="100"/>
      <c r="EF485" s="100"/>
      <c r="EG485" s="100"/>
      <c r="EH485" s="100"/>
      <c r="EI485" s="100"/>
      <c r="EJ485" s="100"/>
      <c r="EK485" s="100"/>
      <c r="EL485" s="100"/>
      <c r="EM485" s="100"/>
      <c r="EN485" s="100"/>
      <c r="EO485" s="100"/>
      <c r="EP485" s="100"/>
      <c r="EQ485" s="100"/>
      <c r="ER485" s="100"/>
      <c r="ES485" s="100"/>
      <c r="ET485" s="100"/>
      <c r="EU485" s="100"/>
      <c r="EV485" s="100"/>
      <c r="EW485" s="100"/>
      <c r="EX485" s="100"/>
      <c r="EY485" s="100"/>
      <c r="EZ485" s="100"/>
      <c r="FA485" s="100"/>
      <c r="FB485" s="100"/>
      <c r="FC485" s="100"/>
      <c r="FD485" s="100"/>
      <c r="FE485" s="100"/>
      <c r="FF485" s="100"/>
      <c r="FG485" s="100"/>
      <c r="FH485" s="100"/>
      <c r="FI485" s="100"/>
      <c r="FJ485" s="100"/>
      <c r="FK485" s="100"/>
      <c r="FL485" s="100"/>
      <c r="FM485" s="100"/>
      <c r="FN485" s="100"/>
      <c r="FO485" s="100"/>
      <c r="FP485" s="100"/>
      <c r="FQ485" s="100"/>
      <c r="FR485" s="100"/>
      <c r="FS485" s="100"/>
      <c r="FT485" s="100"/>
      <c r="FU485" s="100"/>
      <c r="FV485" s="100"/>
      <c r="FW485" s="100"/>
      <c r="FX485" s="100"/>
      <c r="FY485" s="100"/>
      <c r="FZ485" s="100"/>
      <c r="GA485" s="100"/>
      <c r="GB485" s="100"/>
      <c r="GC485" s="100"/>
      <c r="GD485" s="100"/>
      <c r="GE485" s="100"/>
      <c r="GF485" s="100"/>
      <c r="GG485" s="100"/>
      <c r="GH485" s="100"/>
      <c r="GI485" s="100"/>
      <c r="GJ485" s="100"/>
      <c r="GK485" s="100"/>
      <c r="GL485" s="100"/>
      <c r="GM485" s="100"/>
      <c r="GN485" s="100"/>
      <c r="GO485" s="100"/>
      <c r="GP485" s="100"/>
      <c r="GQ485" s="100"/>
      <c r="GR485" s="100"/>
      <c r="GS485" s="100"/>
      <c r="GT485" s="100"/>
      <c r="GU485" s="100"/>
      <c r="GV485" s="100"/>
      <c r="GW485" s="100"/>
      <c r="GX485" s="100"/>
      <c r="GY485" s="100"/>
      <c r="GZ485" s="100"/>
      <c r="HA485" s="100"/>
      <c r="HB485" s="100"/>
      <c r="HC485" s="100"/>
      <c r="HD485" s="100"/>
      <c r="HE485" s="100"/>
      <c r="HF485" s="100"/>
      <c r="HG485" s="100"/>
      <c r="HH485" s="100"/>
      <c r="HI485" s="100"/>
      <c r="HJ485" s="100"/>
      <c r="HK485" s="100"/>
      <c r="HL485" s="100"/>
      <c r="HM485" s="100"/>
      <c r="HN485" s="100"/>
      <c r="HO485" s="100"/>
      <c r="HP485" s="100"/>
      <c r="HQ485" s="100"/>
      <c r="HR485" s="100"/>
      <c r="HS485" s="100"/>
      <c r="HT485" s="100"/>
      <c r="HU485" s="100"/>
      <c r="HV485" s="100"/>
      <c r="HW485" s="100"/>
      <c r="HX485" s="100"/>
      <c r="HY485" s="100"/>
      <c r="HZ485" s="100"/>
      <c r="IA485" s="100"/>
      <c r="IB485" s="100"/>
      <c r="IC485" s="100"/>
      <c r="ID485" s="100"/>
      <c r="IE485" s="100"/>
      <c r="IF485" s="100"/>
      <c r="IG485" s="100"/>
      <c r="IH485" s="100"/>
      <c r="II485" s="100"/>
      <c r="IJ485" s="100"/>
      <c r="IK485" s="100"/>
      <c r="IL485" s="100"/>
      <c r="IM485" s="100"/>
      <c r="IN485" s="100"/>
      <c r="IO485" s="100"/>
      <c r="IP485" s="100"/>
    </row>
    <row r="486" spans="1:250">
      <c r="A486" s="83" t="s">
        <v>742</v>
      </c>
      <c r="B486" s="4" t="s">
        <v>73</v>
      </c>
      <c r="C486" s="4" t="s">
        <v>14</v>
      </c>
      <c r="D486" s="4" t="s">
        <v>386</v>
      </c>
      <c r="E486" s="4">
        <v>118</v>
      </c>
      <c r="F486" s="4">
        <v>144</v>
      </c>
      <c r="G486" s="4">
        <v>109</v>
      </c>
      <c r="H486" s="4" t="s">
        <v>14</v>
      </c>
      <c r="I486" s="4" t="s">
        <v>14</v>
      </c>
      <c r="J486" s="4" t="s">
        <v>14</v>
      </c>
      <c r="K486" s="87" t="s">
        <v>568</v>
      </c>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c r="BF486" s="100"/>
      <c r="BG486" s="100"/>
      <c r="BH486" s="100"/>
      <c r="BI486" s="100"/>
      <c r="BJ486" s="100"/>
      <c r="BK486" s="100"/>
      <c r="BL486" s="100"/>
      <c r="BM486" s="100"/>
      <c r="BN486" s="100"/>
      <c r="BO486" s="100"/>
      <c r="BP486" s="100"/>
      <c r="BQ486" s="100"/>
      <c r="BR486" s="100"/>
      <c r="BS486" s="100"/>
      <c r="BT486" s="100"/>
      <c r="BU486" s="100"/>
      <c r="BV486" s="100"/>
      <c r="BW486" s="100"/>
      <c r="BX486" s="100"/>
      <c r="BY486" s="100"/>
      <c r="BZ486" s="100"/>
      <c r="CA486" s="100"/>
      <c r="CB486" s="100"/>
      <c r="CC486" s="100"/>
      <c r="CD486" s="100"/>
      <c r="CE486" s="100"/>
      <c r="CF486" s="100"/>
      <c r="CG486" s="100"/>
      <c r="CH486" s="100"/>
      <c r="CI486" s="100"/>
      <c r="CJ486" s="100"/>
      <c r="CK486" s="100"/>
      <c r="CL486" s="100"/>
      <c r="CM486" s="100"/>
      <c r="CN486" s="100"/>
      <c r="CO486" s="100"/>
      <c r="CP486" s="100"/>
      <c r="CQ486" s="100"/>
      <c r="CR486" s="100"/>
      <c r="CS486" s="100"/>
      <c r="CT486" s="100"/>
      <c r="CU486" s="100"/>
      <c r="CV486" s="100"/>
      <c r="CW486" s="100"/>
      <c r="CX486" s="100"/>
      <c r="CY486" s="100"/>
      <c r="CZ486" s="100"/>
      <c r="DA486" s="100"/>
      <c r="DB486" s="100"/>
      <c r="DC486" s="100"/>
      <c r="DD486" s="100"/>
      <c r="DE486" s="100"/>
      <c r="DF486" s="100"/>
      <c r="DG486" s="100"/>
      <c r="DH486" s="100"/>
      <c r="DI486" s="100"/>
      <c r="DJ486" s="100"/>
      <c r="DK486" s="100"/>
      <c r="DL486" s="100"/>
      <c r="DM486" s="100"/>
      <c r="DN486" s="100"/>
      <c r="DO486" s="100"/>
      <c r="DP486" s="100"/>
      <c r="DQ486" s="100"/>
      <c r="DR486" s="100"/>
      <c r="DS486" s="100"/>
      <c r="DT486" s="100"/>
      <c r="DU486" s="100"/>
      <c r="DV486" s="100"/>
      <c r="DW486" s="100"/>
      <c r="DX486" s="100"/>
      <c r="DY486" s="100"/>
      <c r="DZ486" s="100"/>
      <c r="EA486" s="100"/>
      <c r="EB486" s="100"/>
      <c r="EC486" s="100"/>
      <c r="ED486" s="100"/>
      <c r="EE486" s="100"/>
      <c r="EF486" s="100"/>
      <c r="EG486" s="100"/>
      <c r="EH486" s="100"/>
      <c r="EI486" s="100"/>
      <c r="EJ486" s="100"/>
      <c r="EK486" s="100"/>
      <c r="EL486" s="100"/>
      <c r="EM486" s="100"/>
      <c r="EN486" s="100"/>
      <c r="EO486" s="100"/>
      <c r="EP486" s="100"/>
      <c r="EQ486" s="100"/>
      <c r="ER486" s="100"/>
      <c r="ES486" s="100"/>
      <c r="ET486" s="100"/>
      <c r="EU486" s="100"/>
      <c r="EV486" s="100"/>
      <c r="EW486" s="100"/>
      <c r="EX486" s="100"/>
      <c r="EY486" s="100"/>
      <c r="EZ486" s="100"/>
      <c r="FA486" s="100"/>
      <c r="FB486" s="100"/>
      <c r="FC486" s="100"/>
      <c r="FD486" s="100"/>
      <c r="FE486" s="100"/>
      <c r="FF486" s="100"/>
      <c r="FG486" s="100"/>
      <c r="FH486" s="100"/>
      <c r="FI486" s="100"/>
      <c r="FJ486" s="100"/>
      <c r="FK486" s="100"/>
      <c r="FL486" s="100"/>
      <c r="FM486" s="100"/>
      <c r="FN486" s="100"/>
      <c r="FO486" s="100"/>
      <c r="FP486" s="100"/>
      <c r="FQ486" s="100"/>
      <c r="FR486" s="100"/>
      <c r="FS486" s="100"/>
      <c r="FT486" s="100"/>
      <c r="FU486" s="100"/>
      <c r="FV486" s="100"/>
      <c r="FW486" s="100"/>
      <c r="FX486" s="100"/>
      <c r="FY486" s="100"/>
      <c r="FZ486" s="100"/>
      <c r="GA486" s="100"/>
      <c r="GB486" s="100"/>
      <c r="GC486" s="100"/>
      <c r="GD486" s="100"/>
      <c r="GE486" s="100"/>
      <c r="GF486" s="100"/>
      <c r="GG486" s="100"/>
      <c r="GH486" s="100"/>
      <c r="GI486" s="100"/>
      <c r="GJ486" s="100"/>
      <c r="GK486" s="100"/>
      <c r="GL486" s="100"/>
      <c r="GM486" s="100"/>
      <c r="GN486" s="100"/>
      <c r="GO486" s="100"/>
      <c r="GP486" s="100"/>
      <c r="GQ486" s="100"/>
      <c r="GR486" s="100"/>
      <c r="GS486" s="100"/>
      <c r="GT486" s="100"/>
      <c r="GU486" s="100"/>
      <c r="GV486" s="100"/>
      <c r="GW486" s="100"/>
      <c r="GX486" s="100"/>
      <c r="GY486" s="100"/>
      <c r="GZ486" s="100"/>
      <c r="HA486" s="100"/>
      <c r="HB486" s="100"/>
      <c r="HC486" s="100"/>
      <c r="HD486" s="100"/>
      <c r="HE486" s="100"/>
      <c r="HF486" s="100"/>
      <c r="HG486" s="100"/>
      <c r="HH486" s="100"/>
      <c r="HI486" s="100"/>
      <c r="HJ486" s="100"/>
      <c r="HK486" s="100"/>
      <c r="HL486" s="100"/>
      <c r="HM486" s="100"/>
      <c r="HN486" s="100"/>
      <c r="HO486" s="100"/>
      <c r="HP486" s="100"/>
      <c r="HQ486" s="100"/>
      <c r="HR486" s="100"/>
      <c r="HS486" s="100"/>
      <c r="HT486" s="100"/>
      <c r="HU486" s="100"/>
      <c r="HV486" s="100"/>
      <c r="HW486" s="100"/>
      <c r="HX486" s="100"/>
      <c r="HY486" s="100"/>
      <c r="HZ486" s="100"/>
      <c r="IA486" s="100"/>
      <c r="IB486" s="100"/>
      <c r="IC486" s="100"/>
      <c r="ID486" s="100"/>
      <c r="IE486" s="100"/>
      <c r="IF486" s="100"/>
      <c r="IG486" s="100"/>
      <c r="IH486" s="100"/>
      <c r="II486" s="100"/>
      <c r="IJ486" s="100"/>
      <c r="IK486" s="100"/>
      <c r="IL486" s="100"/>
      <c r="IM486" s="100"/>
      <c r="IN486" s="100"/>
      <c r="IO486" s="100"/>
      <c r="IP486" s="100"/>
    </row>
    <row r="487" spans="1:250">
      <c r="A487" s="83" t="s">
        <v>743</v>
      </c>
      <c r="B487" s="4" t="s">
        <v>73</v>
      </c>
      <c r="C487" s="4" t="s">
        <v>14</v>
      </c>
      <c r="D487" s="4" t="s">
        <v>386</v>
      </c>
      <c r="E487" s="4">
        <v>78</v>
      </c>
      <c r="F487" s="4" t="s">
        <v>14</v>
      </c>
      <c r="G487" s="4">
        <v>111</v>
      </c>
      <c r="H487" s="4" t="s">
        <v>14</v>
      </c>
      <c r="I487" s="4" t="s">
        <v>14</v>
      </c>
      <c r="J487" s="4" t="s">
        <v>14</v>
      </c>
      <c r="K487" s="87" t="s">
        <v>568</v>
      </c>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c r="BF487" s="100"/>
      <c r="BG487" s="100"/>
      <c r="BH487" s="100"/>
      <c r="BI487" s="100"/>
      <c r="BJ487" s="100"/>
      <c r="BK487" s="100"/>
      <c r="BL487" s="100"/>
      <c r="BM487" s="100"/>
      <c r="BN487" s="100"/>
      <c r="BO487" s="100"/>
      <c r="BP487" s="100"/>
      <c r="BQ487" s="100"/>
      <c r="BR487" s="100"/>
      <c r="BS487" s="100"/>
      <c r="BT487" s="100"/>
      <c r="BU487" s="100"/>
      <c r="BV487" s="100"/>
      <c r="BW487" s="100"/>
      <c r="BX487" s="100"/>
      <c r="BY487" s="100"/>
      <c r="BZ487" s="100"/>
      <c r="CA487" s="100"/>
      <c r="CB487" s="100"/>
      <c r="CC487" s="100"/>
      <c r="CD487" s="100"/>
      <c r="CE487" s="100"/>
      <c r="CF487" s="100"/>
      <c r="CG487" s="100"/>
      <c r="CH487" s="100"/>
      <c r="CI487" s="100"/>
      <c r="CJ487" s="100"/>
      <c r="CK487" s="100"/>
      <c r="CL487" s="100"/>
      <c r="CM487" s="100"/>
      <c r="CN487" s="100"/>
      <c r="CO487" s="100"/>
      <c r="CP487" s="100"/>
      <c r="CQ487" s="100"/>
      <c r="CR487" s="100"/>
      <c r="CS487" s="100"/>
      <c r="CT487" s="100"/>
      <c r="CU487" s="100"/>
      <c r="CV487" s="100"/>
      <c r="CW487" s="100"/>
      <c r="CX487" s="100"/>
      <c r="CY487" s="100"/>
      <c r="CZ487" s="100"/>
      <c r="DA487" s="100"/>
      <c r="DB487" s="100"/>
      <c r="DC487" s="100"/>
      <c r="DD487" s="100"/>
      <c r="DE487" s="100"/>
      <c r="DF487" s="100"/>
      <c r="DG487" s="100"/>
      <c r="DH487" s="100"/>
      <c r="DI487" s="100"/>
      <c r="DJ487" s="100"/>
      <c r="DK487" s="100"/>
      <c r="DL487" s="100"/>
      <c r="DM487" s="100"/>
      <c r="DN487" s="100"/>
      <c r="DO487" s="100"/>
      <c r="DP487" s="100"/>
      <c r="DQ487" s="100"/>
      <c r="DR487" s="100"/>
      <c r="DS487" s="100"/>
      <c r="DT487" s="100"/>
      <c r="DU487" s="100"/>
      <c r="DV487" s="100"/>
      <c r="DW487" s="100"/>
      <c r="DX487" s="100"/>
      <c r="DY487" s="100"/>
      <c r="DZ487" s="100"/>
      <c r="EA487" s="100"/>
      <c r="EB487" s="100"/>
      <c r="EC487" s="100"/>
      <c r="ED487" s="100"/>
      <c r="EE487" s="100"/>
      <c r="EF487" s="100"/>
      <c r="EG487" s="100"/>
      <c r="EH487" s="100"/>
      <c r="EI487" s="100"/>
      <c r="EJ487" s="100"/>
      <c r="EK487" s="100"/>
      <c r="EL487" s="100"/>
      <c r="EM487" s="100"/>
      <c r="EN487" s="100"/>
      <c r="EO487" s="100"/>
      <c r="EP487" s="100"/>
      <c r="EQ487" s="100"/>
      <c r="ER487" s="100"/>
      <c r="ES487" s="100"/>
      <c r="ET487" s="100"/>
      <c r="EU487" s="100"/>
      <c r="EV487" s="100"/>
      <c r="EW487" s="100"/>
      <c r="EX487" s="100"/>
      <c r="EY487" s="100"/>
      <c r="EZ487" s="100"/>
      <c r="FA487" s="100"/>
      <c r="FB487" s="100"/>
      <c r="FC487" s="100"/>
      <c r="FD487" s="100"/>
      <c r="FE487" s="100"/>
      <c r="FF487" s="100"/>
      <c r="FG487" s="100"/>
      <c r="FH487" s="100"/>
      <c r="FI487" s="100"/>
      <c r="FJ487" s="100"/>
      <c r="FK487" s="100"/>
      <c r="FL487" s="100"/>
      <c r="FM487" s="100"/>
      <c r="FN487" s="100"/>
      <c r="FO487" s="100"/>
      <c r="FP487" s="100"/>
      <c r="FQ487" s="100"/>
      <c r="FR487" s="100"/>
      <c r="FS487" s="100"/>
      <c r="FT487" s="100"/>
      <c r="FU487" s="100"/>
      <c r="FV487" s="100"/>
      <c r="FW487" s="100"/>
      <c r="FX487" s="100"/>
      <c r="FY487" s="100"/>
      <c r="FZ487" s="100"/>
      <c r="GA487" s="100"/>
      <c r="GB487" s="100"/>
      <c r="GC487" s="100"/>
      <c r="GD487" s="100"/>
      <c r="GE487" s="100"/>
      <c r="GF487" s="100"/>
      <c r="GG487" s="100"/>
      <c r="GH487" s="100"/>
      <c r="GI487" s="100"/>
      <c r="GJ487" s="100"/>
      <c r="GK487" s="100"/>
      <c r="GL487" s="100"/>
      <c r="GM487" s="100"/>
      <c r="GN487" s="100"/>
      <c r="GO487" s="100"/>
      <c r="GP487" s="100"/>
      <c r="GQ487" s="100"/>
      <c r="GR487" s="100"/>
      <c r="GS487" s="100"/>
      <c r="GT487" s="100"/>
      <c r="GU487" s="100"/>
      <c r="GV487" s="100"/>
      <c r="GW487" s="100"/>
      <c r="GX487" s="100"/>
      <c r="GY487" s="100"/>
      <c r="GZ487" s="100"/>
      <c r="HA487" s="100"/>
      <c r="HB487" s="100"/>
      <c r="HC487" s="100"/>
      <c r="HD487" s="100"/>
      <c r="HE487" s="100"/>
      <c r="HF487" s="100"/>
      <c r="HG487" s="100"/>
      <c r="HH487" s="100"/>
      <c r="HI487" s="100"/>
      <c r="HJ487" s="100"/>
      <c r="HK487" s="100"/>
      <c r="HL487" s="100"/>
      <c r="HM487" s="100"/>
      <c r="HN487" s="100"/>
      <c r="HO487" s="100"/>
      <c r="HP487" s="100"/>
      <c r="HQ487" s="100"/>
      <c r="HR487" s="100"/>
      <c r="HS487" s="100"/>
      <c r="HT487" s="100"/>
      <c r="HU487" s="100"/>
      <c r="HV487" s="100"/>
      <c r="HW487" s="100"/>
      <c r="HX487" s="100"/>
      <c r="HY487" s="100"/>
      <c r="HZ487" s="100"/>
      <c r="IA487" s="100"/>
      <c r="IB487" s="100"/>
      <c r="IC487" s="100"/>
      <c r="ID487" s="100"/>
      <c r="IE487" s="100"/>
      <c r="IF487" s="100"/>
      <c r="IG487" s="100"/>
      <c r="IH487" s="100"/>
      <c r="II487" s="100"/>
      <c r="IJ487" s="100"/>
      <c r="IK487" s="100"/>
      <c r="IL487" s="100"/>
      <c r="IM487" s="100"/>
      <c r="IN487" s="100"/>
      <c r="IO487" s="100"/>
      <c r="IP487" s="100"/>
    </row>
    <row r="488" spans="1:250">
      <c r="A488" s="83" t="s">
        <v>744</v>
      </c>
      <c r="B488" s="4" t="s">
        <v>73</v>
      </c>
      <c r="C488" s="4">
        <v>108</v>
      </c>
      <c r="D488" s="4" t="s">
        <v>386</v>
      </c>
      <c r="E488" s="4">
        <v>90</v>
      </c>
      <c r="F488" s="4">
        <v>112</v>
      </c>
      <c r="G488" s="4">
        <v>177</v>
      </c>
      <c r="H488" s="4">
        <v>56</v>
      </c>
      <c r="I488" s="4">
        <v>66</v>
      </c>
      <c r="J488" s="4">
        <v>110</v>
      </c>
      <c r="K488" s="87" t="s">
        <v>568</v>
      </c>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c r="BF488" s="100"/>
      <c r="BG488" s="100"/>
      <c r="BH488" s="100"/>
      <c r="BI488" s="100"/>
      <c r="BJ488" s="100"/>
      <c r="BK488" s="100"/>
      <c r="BL488" s="100"/>
      <c r="BM488" s="100"/>
      <c r="BN488" s="100"/>
      <c r="BO488" s="100"/>
      <c r="BP488" s="100"/>
      <c r="BQ488" s="100"/>
      <c r="BR488" s="100"/>
      <c r="BS488" s="100"/>
      <c r="BT488" s="100"/>
      <c r="BU488" s="100"/>
      <c r="BV488" s="100"/>
      <c r="BW488" s="100"/>
      <c r="BX488" s="100"/>
      <c r="BY488" s="100"/>
      <c r="BZ488" s="100"/>
      <c r="CA488" s="100"/>
      <c r="CB488" s="100"/>
      <c r="CC488" s="100"/>
      <c r="CD488" s="100"/>
      <c r="CE488" s="100"/>
      <c r="CF488" s="100"/>
      <c r="CG488" s="100"/>
      <c r="CH488" s="100"/>
      <c r="CI488" s="100"/>
      <c r="CJ488" s="100"/>
      <c r="CK488" s="100"/>
      <c r="CL488" s="100"/>
      <c r="CM488" s="100"/>
      <c r="CN488" s="100"/>
      <c r="CO488" s="100"/>
      <c r="CP488" s="100"/>
      <c r="CQ488" s="100"/>
      <c r="CR488" s="100"/>
      <c r="CS488" s="100"/>
      <c r="CT488" s="100"/>
      <c r="CU488" s="100"/>
      <c r="CV488" s="100"/>
      <c r="CW488" s="100"/>
      <c r="CX488" s="100"/>
      <c r="CY488" s="100"/>
      <c r="CZ488" s="100"/>
      <c r="DA488" s="100"/>
      <c r="DB488" s="100"/>
      <c r="DC488" s="100"/>
      <c r="DD488" s="100"/>
      <c r="DE488" s="100"/>
      <c r="DF488" s="100"/>
      <c r="DG488" s="100"/>
      <c r="DH488" s="100"/>
      <c r="DI488" s="100"/>
      <c r="DJ488" s="100"/>
      <c r="DK488" s="100"/>
      <c r="DL488" s="100"/>
      <c r="DM488" s="100"/>
      <c r="DN488" s="100"/>
      <c r="DO488" s="100"/>
      <c r="DP488" s="100"/>
      <c r="DQ488" s="100"/>
      <c r="DR488" s="100"/>
      <c r="DS488" s="100"/>
      <c r="DT488" s="100"/>
      <c r="DU488" s="100"/>
      <c r="DV488" s="100"/>
      <c r="DW488" s="100"/>
      <c r="DX488" s="100"/>
      <c r="DY488" s="100"/>
      <c r="DZ488" s="100"/>
      <c r="EA488" s="100"/>
      <c r="EB488" s="100"/>
      <c r="EC488" s="100"/>
      <c r="ED488" s="100"/>
      <c r="EE488" s="100"/>
      <c r="EF488" s="100"/>
      <c r="EG488" s="100"/>
      <c r="EH488" s="100"/>
      <c r="EI488" s="100"/>
      <c r="EJ488" s="100"/>
      <c r="EK488" s="100"/>
      <c r="EL488" s="100"/>
      <c r="EM488" s="100"/>
      <c r="EN488" s="100"/>
      <c r="EO488" s="100"/>
      <c r="EP488" s="100"/>
      <c r="EQ488" s="100"/>
      <c r="ER488" s="100"/>
      <c r="ES488" s="100"/>
      <c r="ET488" s="100"/>
      <c r="EU488" s="100"/>
      <c r="EV488" s="100"/>
      <c r="EW488" s="100"/>
      <c r="EX488" s="100"/>
      <c r="EY488" s="100"/>
      <c r="EZ488" s="100"/>
      <c r="FA488" s="100"/>
      <c r="FB488" s="100"/>
      <c r="FC488" s="100"/>
      <c r="FD488" s="100"/>
      <c r="FE488" s="100"/>
      <c r="FF488" s="100"/>
      <c r="FG488" s="100"/>
      <c r="FH488" s="100"/>
      <c r="FI488" s="100"/>
      <c r="FJ488" s="100"/>
      <c r="FK488" s="100"/>
      <c r="FL488" s="100"/>
      <c r="FM488" s="100"/>
      <c r="FN488" s="100"/>
      <c r="FO488" s="100"/>
      <c r="FP488" s="100"/>
      <c r="FQ488" s="100"/>
      <c r="FR488" s="100"/>
      <c r="FS488" s="100"/>
      <c r="FT488" s="100"/>
      <c r="FU488" s="100"/>
      <c r="FV488" s="100"/>
      <c r="FW488" s="100"/>
      <c r="FX488" s="100"/>
      <c r="FY488" s="100"/>
      <c r="FZ488" s="100"/>
      <c r="GA488" s="100"/>
      <c r="GB488" s="100"/>
      <c r="GC488" s="100"/>
      <c r="GD488" s="100"/>
      <c r="GE488" s="100"/>
      <c r="GF488" s="100"/>
      <c r="GG488" s="100"/>
      <c r="GH488" s="100"/>
      <c r="GI488" s="100"/>
      <c r="GJ488" s="100"/>
      <c r="GK488" s="100"/>
      <c r="GL488" s="100"/>
      <c r="GM488" s="100"/>
      <c r="GN488" s="100"/>
      <c r="GO488" s="100"/>
      <c r="GP488" s="100"/>
      <c r="GQ488" s="100"/>
      <c r="GR488" s="100"/>
      <c r="GS488" s="100"/>
      <c r="GT488" s="100"/>
      <c r="GU488" s="100"/>
      <c r="GV488" s="100"/>
      <c r="GW488" s="100"/>
      <c r="GX488" s="100"/>
      <c r="GY488" s="100"/>
      <c r="GZ488" s="100"/>
      <c r="HA488" s="100"/>
      <c r="HB488" s="100"/>
      <c r="HC488" s="100"/>
      <c r="HD488" s="100"/>
      <c r="HE488" s="100"/>
      <c r="HF488" s="100"/>
      <c r="HG488" s="100"/>
      <c r="HH488" s="100"/>
      <c r="HI488" s="100"/>
      <c r="HJ488" s="100"/>
      <c r="HK488" s="100"/>
      <c r="HL488" s="100"/>
      <c r="HM488" s="100"/>
      <c r="HN488" s="100"/>
      <c r="HO488" s="100"/>
      <c r="HP488" s="100"/>
      <c r="HQ488" s="100"/>
      <c r="HR488" s="100"/>
      <c r="HS488" s="100"/>
      <c r="HT488" s="100"/>
      <c r="HU488" s="100"/>
      <c r="HV488" s="100"/>
      <c r="HW488" s="100"/>
      <c r="HX488" s="100"/>
      <c r="HY488" s="100"/>
      <c r="HZ488" s="100"/>
      <c r="IA488" s="100"/>
      <c r="IB488" s="100"/>
      <c r="IC488" s="100"/>
      <c r="ID488" s="100"/>
      <c r="IE488" s="100"/>
      <c r="IF488" s="100"/>
      <c r="IG488" s="100"/>
      <c r="IH488" s="100"/>
      <c r="II488" s="100"/>
      <c r="IJ488" s="100"/>
      <c r="IK488" s="100"/>
      <c r="IL488" s="100"/>
      <c r="IM488" s="100"/>
      <c r="IN488" s="100"/>
      <c r="IO488" s="100"/>
      <c r="IP488" s="100"/>
    </row>
    <row r="489" spans="1:250">
      <c r="A489" s="83" t="s">
        <v>745</v>
      </c>
      <c r="B489" s="4" t="s">
        <v>73</v>
      </c>
      <c r="C489" s="4">
        <v>90</v>
      </c>
      <c r="D489" s="4" t="s">
        <v>386</v>
      </c>
      <c r="E489" s="4">
        <v>78</v>
      </c>
      <c r="F489" s="4">
        <v>89</v>
      </c>
      <c r="G489" s="4">
        <v>152</v>
      </c>
      <c r="H489" s="4">
        <v>48</v>
      </c>
      <c r="I489" s="4">
        <v>62</v>
      </c>
      <c r="J489" s="4">
        <v>87</v>
      </c>
      <c r="K489" s="87" t="s">
        <v>568</v>
      </c>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c r="BF489" s="100"/>
      <c r="BG489" s="100"/>
      <c r="BH489" s="100"/>
      <c r="BI489" s="100"/>
      <c r="BJ489" s="100"/>
      <c r="BK489" s="100"/>
      <c r="BL489" s="100"/>
      <c r="BM489" s="100"/>
      <c r="BN489" s="100"/>
      <c r="BO489" s="100"/>
      <c r="BP489" s="100"/>
      <c r="BQ489" s="100"/>
      <c r="BR489" s="100"/>
      <c r="BS489" s="100"/>
      <c r="BT489" s="100"/>
      <c r="BU489" s="100"/>
      <c r="BV489" s="100"/>
      <c r="BW489" s="100"/>
      <c r="BX489" s="100"/>
      <c r="BY489" s="100"/>
      <c r="BZ489" s="100"/>
      <c r="CA489" s="100"/>
      <c r="CB489" s="100"/>
      <c r="CC489" s="100"/>
      <c r="CD489" s="100"/>
      <c r="CE489" s="100"/>
      <c r="CF489" s="100"/>
      <c r="CG489" s="100"/>
      <c r="CH489" s="100"/>
      <c r="CI489" s="100"/>
      <c r="CJ489" s="100"/>
      <c r="CK489" s="100"/>
      <c r="CL489" s="100"/>
      <c r="CM489" s="100"/>
      <c r="CN489" s="100"/>
      <c r="CO489" s="100"/>
      <c r="CP489" s="100"/>
      <c r="CQ489" s="100"/>
      <c r="CR489" s="100"/>
      <c r="CS489" s="100"/>
      <c r="CT489" s="100"/>
      <c r="CU489" s="100"/>
      <c r="CV489" s="100"/>
      <c r="CW489" s="100"/>
      <c r="CX489" s="100"/>
      <c r="CY489" s="100"/>
      <c r="CZ489" s="100"/>
      <c r="DA489" s="100"/>
      <c r="DB489" s="100"/>
      <c r="DC489" s="100"/>
      <c r="DD489" s="100"/>
      <c r="DE489" s="100"/>
      <c r="DF489" s="100"/>
      <c r="DG489" s="100"/>
      <c r="DH489" s="100"/>
      <c r="DI489" s="100"/>
      <c r="DJ489" s="100"/>
      <c r="DK489" s="100"/>
      <c r="DL489" s="100"/>
      <c r="DM489" s="100"/>
      <c r="DN489" s="100"/>
      <c r="DO489" s="100"/>
      <c r="DP489" s="100"/>
      <c r="DQ489" s="100"/>
      <c r="DR489" s="100"/>
      <c r="DS489" s="100"/>
      <c r="DT489" s="100"/>
      <c r="DU489" s="100"/>
      <c r="DV489" s="100"/>
      <c r="DW489" s="100"/>
      <c r="DX489" s="100"/>
      <c r="DY489" s="100"/>
      <c r="DZ489" s="100"/>
      <c r="EA489" s="100"/>
      <c r="EB489" s="100"/>
      <c r="EC489" s="100"/>
      <c r="ED489" s="100"/>
      <c r="EE489" s="100"/>
      <c r="EF489" s="100"/>
      <c r="EG489" s="100"/>
      <c r="EH489" s="100"/>
      <c r="EI489" s="100"/>
      <c r="EJ489" s="100"/>
      <c r="EK489" s="100"/>
      <c r="EL489" s="100"/>
      <c r="EM489" s="100"/>
      <c r="EN489" s="100"/>
      <c r="EO489" s="100"/>
      <c r="EP489" s="100"/>
      <c r="EQ489" s="100"/>
      <c r="ER489" s="100"/>
      <c r="ES489" s="100"/>
      <c r="ET489" s="100"/>
      <c r="EU489" s="100"/>
      <c r="EV489" s="100"/>
      <c r="EW489" s="100"/>
      <c r="EX489" s="100"/>
      <c r="EY489" s="100"/>
      <c r="EZ489" s="100"/>
      <c r="FA489" s="100"/>
      <c r="FB489" s="100"/>
      <c r="FC489" s="100"/>
      <c r="FD489" s="100"/>
      <c r="FE489" s="100"/>
      <c r="FF489" s="100"/>
      <c r="FG489" s="100"/>
      <c r="FH489" s="100"/>
      <c r="FI489" s="100"/>
      <c r="FJ489" s="100"/>
      <c r="FK489" s="100"/>
      <c r="FL489" s="100"/>
      <c r="FM489" s="100"/>
      <c r="FN489" s="100"/>
      <c r="FO489" s="100"/>
      <c r="FP489" s="100"/>
      <c r="FQ489" s="100"/>
      <c r="FR489" s="100"/>
      <c r="FS489" s="100"/>
      <c r="FT489" s="100"/>
      <c r="FU489" s="100"/>
      <c r="FV489" s="100"/>
      <c r="FW489" s="100"/>
      <c r="FX489" s="100"/>
      <c r="FY489" s="100"/>
      <c r="FZ489" s="100"/>
      <c r="GA489" s="100"/>
      <c r="GB489" s="100"/>
      <c r="GC489" s="100"/>
      <c r="GD489" s="100"/>
      <c r="GE489" s="100"/>
      <c r="GF489" s="100"/>
      <c r="GG489" s="100"/>
      <c r="GH489" s="100"/>
      <c r="GI489" s="100"/>
      <c r="GJ489" s="100"/>
      <c r="GK489" s="100"/>
      <c r="GL489" s="100"/>
      <c r="GM489" s="100"/>
      <c r="GN489" s="100"/>
      <c r="GO489" s="100"/>
      <c r="GP489" s="100"/>
      <c r="GQ489" s="100"/>
      <c r="GR489" s="100"/>
      <c r="GS489" s="100"/>
      <c r="GT489" s="100"/>
      <c r="GU489" s="100"/>
      <c r="GV489" s="100"/>
      <c r="GW489" s="100"/>
      <c r="GX489" s="100"/>
      <c r="GY489" s="100"/>
      <c r="GZ489" s="100"/>
      <c r="HA489" s="100"/>
      <c r="HB489" s="100"/>
      <c r="HC489" s="100"/>
      <c r="HD489" s="100"/>
      <c r="HE489" s="100"/>
      <c r="HF489" s="100"/>
      <c r="HG489" s="100"/>
      <c r="HH489" s="100"/>
      <c r="HI489" s="100"/>
      <c r="HJ489" s="100"/>
      <c r="HK489" s="100"/>
      <c r="HL489" s="100"/>
      <c r="HM489" s="100"/>
      <c r="HN489" s="100"/>
      <c r="HO489" s="100"/>
      <c r="HP489" s="100"/>
      <c r="HQ489" s="100"/>
      <c r="HR489" s="100"/>
      <c r="HS489" s="100"/>
      <c r="HT489" s="100"/>
      <c r="HU489" s="100"/>
      <c r="HV489" s="100"/>
      <c r="HW489" s="100"/>
      <c r="HX489" s="100"/>
      <c r="HY489" s="100"/>
      <c r="HZ489" s="100"/>
      <c r="IA489" s="100"/>
      <c r="IB489" s="100"/>
      <c r="IC489" s="100"/>
      <c r="ID489" s="100"/>
      <c r="IE489" s="100"/>
      <c r="IF489" s="100"/>
      <c r="IG489" s="100"/>
      <c r="IH489" s="100"/>
      <c r="II489" s="100"/>
      <c r="IJ489" s="100"/>
      <c r="IK489" s="100"/>
      <c r="IL489" s="100"/>
      <c r="IM489" s="100"/>
      <c r="IN489" s="100"/>
      <c r="IO489" s="100"/>
      <c r="IP489" s="100"/>
    </row>
    <row r="490" spans="1:250">
      <c r="A490" s="83" t="s">
        <v>746</v>
      </c>
      <c r="B490" s="4" t="s">
        <v>73</v>
      </c>
      <c r="C490" s="4" t="s">
        <v>14</v>
      </c>
      <c r="D490" s="4" t="s">
        <v>386</v>
      </c>
      <c r="E490" s="4">
        <v>93</v>
      </c>
      <c r="F490" s="4">
        <v>120</v>
      </c>
      <c r="G490" s="4">
        <v>117</v>
      </c>
      <c r="H490" s="4">
        <v>48</v>
      </c>
      <c r="I490" s="4" t="s">
        <v>14</v>
      </c>
      <c r="J490" s="4" t="s">
        <v>14</v>
      </c>
      <c r="K490" s="87" t="s">
        <v>568</v>
      </c>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c r="BF490" s="100"/>
      <c r="BG490" s="100"/>
      <c r="BH490" s="100"/>
      <c r="BI490" s="100"/>
      <c r="BJ490" s="100"/>
      <c r="BK490" s="100"/>
      <c r="BL490" s="100"/>
      <c r="BM490" s="100"/>
      <c r="BN490" s="100"/>
      <c r="BO490" s="100"/>
      <c r="BP490" s="100"/>
      <c r="BQ490" s="100"/>
      <c r="BR490" s="100"/>
      <c r="BS490" s="100"/>
      <c r="BT490" s="100"/>
      <c r="BU490" s="100"/>
      <c r="BV490" s="100"/>
      <c r="BW490" s="100"/>
      <c r="BX490" s="100"/>
      <c r="BY490" s="100"/>
      <c r="BZ490" s="100"/>
      <c r="CA490" s="100"/>
      <c r="CB490" s="100"/>
      <c r="CC490" s="100"/>
      <c r="CD490" s="100"/>
      <c r="CE490" s="100"/>
      <c r="CF490" s="100"/>
      <c r="CG490" s="100"/>
      <c r="CH490" s="100"/>
      <c r="CI490" s="100"/>
      <c r="CJ490" s="100"/>
      <c r="CK490" s="100"/>
      <c r="CL490" s="100"/>
      <c r="CM490" s="100"/>
      <c r="CN490" s="100"/>
      <c r="CO490" s="100"/>
      <c r="CP490" s="100"/>
      <c r="CQ490" s="100"/>
      <c r="CR490" s="100"/>
      <c r="CS490" s="100"/>
      <c r="CT490" s="100"/>
      <c r="CU490" s="100"/>
      <c r="CV490" s="100"/>
      <c r="CW490" s="100"/>
      <c r="CX490" s="100"/>
      <c r="CY490" s="100"/>
      <c r="CZ490" s="100"/>
      <c r="DA490" s="100"/>
      <c r="DB490" s="100"/>
      <c r="DC490" s="100"/>
      <c r="DD490" s="100"/>
      <c r="DE490" s="100"/>
      <c r="DF490" s="100"/>
      <c r="DG490" s="100"/>
      <c r="DH490" s="100"/>
      <c r="DI490" s="100"/>
      <c r="DJ490" s="100"/>
      <c r="DK490" s="100"/>
      <c r="DL490" s="100"/>
      <c r="DM490" s="100"/>
      <c r="DN490" s="100"/>
      <c r="DO490" s="100"/>
      <c r="DP490" s="100"/>
      <c r="DQ490" s="100"/>
      <c r="DR490" s="100"/>
      <c r="DS490" s="100"/>
      <c r="DT490" s="100"/>
      <c r="DU490" s="100"/>
      <c r="DV490" s="100"/>
      <c r="DW490" s="100"/>
      <c r="DX490" s="100"/>
      <c r="DY490" s="100"/>
      <c r="DZ490" s="100"/>
      <c r="EA490" s="100"/>
      <c r="EB490" s="100"/>
      <c r="EC490" s="100"/>
      <c r="ED490" s="100"/>
      <c r="EE490" s="100"/>
      <c r="EF490" s="100"/>
      <c r="EG490" s="100"/>
      <c r="EH490" s="100"/>
      <c r="EI490" s="100"/>
      <c r="EJ490" s="100"/>
      <c r="EK490" s="100"/>
      <c r="EL490" s="100"/>
      <c r="EM490" s="100"/>
      <c r="EN490" s="100"/>
      <c r="EO490" s="100"/>
      <c r="EP490" s="100"/>
      <c r="EQ490" s="100"/>
      <c r="ER490" s="100"/>
      <c r="ES490" s="100"/>
      <c r="ET490" s="100"/>
      <c r="EU490" s="100"/>
      <c r="EV490" s="100"/>
      <c r="EW490" s="100"/>
      <c r="EX490" s="100"/>
      <c r="EY490" s="100"/>
      <c r="EZ490" s="100"/>
      <c r="FA490" s="100"/>
      <c r="FB490" s="100"/>
      <c r="FC490" s="100"/>
      <c r="FD490" s="100"/>
      <c r="FE490" s="100"/>
      <c r="FF490" s="100"/>
      <c r="FG490" s="100"/>
      <c r="FH490" s="100"/>
      <c r="FI490" s="100"/>
      <c r="FJ490" s="100"/>
      <c r="FK490" s="100"/>
      <c r="FL490" s="100"/>
      <c r="FM490" s="100"/>
      <c r="FN490" s="100"/>
      <c r="FO490" s="100"/>
      <c r="FP490" s="100"/>
      <c r="FQ490" s="100"/>
      <c r="FR490" s="100"/>
      <c r="FS490" s="100"/>
      <c r="FT490" s="100"/>
      <c r="FU490" s="100"/>
      <c r="FV490" s="100"/>
      <c r="FW490" s="100"/>
      <c r="FX490" s="100"/>
      <c r="FY490" s="100"/>
      <c r="FZ490" s="100"/>
      <c r="GA490" s="100"/>
      <c r="GB490" s="100"/>
      <c r="GC490" s="100"/>
      <c r="GD490" s="100"/>
      <c r="GE490" s="100"/>
      <c r="GF490" s="100"/>
      <c r="GG490" s="100"/>
      <c r="GH490" s="100"/>
      <c r="GI490" s="100"/>
      <c r="GJ490" s="100"/>
      <c r="GK490" s="100"/>
      <c r="GL490" s="100"/>
      <c r="GM490" s="100"/>
      <c r="GN490" s="100"/>
      <c r="GO490" s="100"/>
      <c r="GP490" s="100"/>
      <c r="GQ490" s="100"/>
      <c r="GR490" s="100"/>
      <c r="GS490" s="100"/>
      <c r="GT490" s="100"/>
      <c r="GU490" s="100"/>
      <c r="GV490" s="100"/>
      <c r="GW490" s="100"/>
      <c r="GX490" s="100"/>
      <c r="GY490" s="100"/>
      <c r="GZ490" s="100"/>
      <c r="HA490" s="100"/>
      <c r="HB490" s="100"/>
      <c r="HC490" s="100"/>
      <c r="HD490" s="100"/>
      <c r="HE490" s="100"/>
      <c r="HF490" s="100"/>
      <c r="HG490" s="100"/>
      <c r="HH490" s="100"/>
      <c r="HI490" s="100"/>
      <c r="HJ490" s="100"/>
      <c r="HK490" s="100"/>
      <c r="HL490" s="100"/>
      <c r="HM490" s="100"/>
      <c r="HN490" s="100"/>
      <c r="HO490" s="100"/>
      <c r="HP490" s="100"/>
      <c r="HQ490" s="100"/>
      <c r="HR490" s="100"/>
      <c r="HS490" s="100"/>
      <c r="HT490" s="100"/>
      <c r="HU490" s="100"/>
      <c r="HV490" s="100"/>
      <c r="HW490" s="100"/>
      <c r="HX490" s="100"/>
      <c r="HY490" s="100"/>
      <c r="HZ490" s="100"/>
      <c r="IA490" s="100"/>
      <c r="IB490" s="100"/>
      <c r="IC490" s="100"/>
      <c r="ID490" s="100"/>
      <c r="IE490" s="100"/>
      <c r="IF490" s="100"/>
      <c r="IG490" s="100"/>
      <c r="IH490" s="100"/>
      <c r="II490" s="100"/>
      <c r="IJ490" s="100"/>
      <c r="IK490" s="100"/>
      <c r="IL490" s="100"/>
      <c r="IM490" s="100"/>
      <c r="IN490" s="100"/>
      <c r="IO490" s="100"/>
      <c r="IP490" s="100"/>
    </row>
    <row r="491" spans="1:250">
      <c r="A491" s="83" t="s">
        <v>747</v>
      </c>
      <c r="B491" s="4" t="s">
        <v>73</v>
      </c>
      <c r="C491" s="4">
        <v>79</v>
      </c>
      <c r="D491" s="4" t="s">
        <v>386</v>
      </c>
      <c r="E491" s="4">
        <v>80</v>
      </c>
      <c r="F491" s="4">
        <v>75</v>
      </c>
      <c r="G491" s="4">
        <v>118</v>
      </c>
      <c r="H491" s="4">
        <v>46</v>
      </c>
      <c r="I491" s="4">
        <v>50</v>
      </c>
      <c r="J491" s="4">
        <v>73</v>
      </c>
      <c r="K491" s="87" t="s">
        <v>568</v>
      </c>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c r="BF491" s="100"/>
      <c r="BG491" s="100"/>
      <c r="BH491" s="100"/>
      <c r="BI491" s="100"/>
      <c r="BJ491" s="100"/>
      <c r="BK491" s="100"/>
      <c r="BL491" s="100"/>
      <c r="BM491" s="100"/>
      <c r="BN491" s="100"/>
      <c r="BO491" s="100"/>
      <c r="BP491" s="100"/>
      <c r="BQ491" s="100"/>
      <c r="BR491" s="100"/>
      <c r="BS491" s="100"/>
      <c r="BT491" s="100"/>
      <c r="BU491" s="100"/>
      <c r="BV491" s="100"/>
      <c r="BW491" s="100"/>
      <c r="BX491" s="100"/>
      <c r="BY491" s="100"/>
      <c r="BZ491" s="100"/>
      <c r="CA491" s="100"/>
      <c r="CB491" s="100"/>
      <c r="CC491" s="100"/>
      <c r="CD491" s="100"/>
      <c r="CE491" s="100"/>
      <c r="CF491" s="100"/>
      <c r="CG491" s="100"/>
      <c r="CH491" s="100"/>
      <c r="CI491" s="100"/>
      <c r="CJ491" s="100"/>
      <c r="CK491" s="100"/>
      <c r="CL491" s="100"/>
      <c r="CM491" s="100"/>
      <c r="CN491" s="100"/>
      <c r="CO491" s="100"/>
      <c r="CP491" s="100"/>
      <c r="CQ491" s="100"/>
      <c r="CR491" s="100"/>
      <c r="CS491" s="100"/>
      <c r="CT491" s="100"/>
      <c r="CU491" s="100"/>
      <c r="CV491" s="100"/>
      <c r="CW491" s="100"/>
      <c r="CX491" s="100"/>
      <c r="CY491" s="100"/>
      <c r="CZ491" s="100"/>
      <c r="DA491" s="100"/>
      <c r="DB491" s="100"/>
      <c r="DC491" s="100"/>
      <c r="DD491" s="100"/>
      <c r="DE491" s="100"/>
      <c r="DF491" s="100"/>
      <c r="DG491" s="100"/>
      <c r="DH491" s="100"/>
      <c r="DI491" s="100"/>
      <c r="DJ491" s="100"/>
      <c r="DK491" s="100"/>
      <c r="DL491" s="100"/>
      <c r="DM491" s="100"/>
      <c r="DN491" s="100"/>
      <c r="DO491" s="100"/>
      <c r="DP491" s="100"/>
      <c r="DQ491" s="100"/>
      <c r="DR491" s="100"/>
      <c r="DS491" s="100"/>
      <c r="DT491" s="100"/>
      <c r="DU491" s="100"/>
      <c r="DV491" s="100"/>
      <c r="DW491" s="100"/>
      <c r="DX491" s="100"/>
      <c r="DY491" s="100"/>
      <c r="DZ491" s="100"/>
      <c r="EA491" s="100"/>
      <c r="EB491" s="100"/>
      <c r="EC491" s="100"/>
      <c r="ED491" s="100"/>
      <c r="EE491" s="100"/>
      <c r="EF491" s="100"/>
      <c r="EG491" s="100"/>
      <c r="EH491" s="100"/>
      <c r="EI491" s="100"/>
      <c r="EJ491" s="100"/>
      <c r="EK491" s="100"/>
      <c r="EL491" s="100"/>
      <c r="EM491" s="100"/>
      <c r="EN491" s="100"/>
      <c r="EO491" s="100"/>
      <c r="EP491" s="100"/>
      <c r="EQ491" s="100"/>
      <c r="ER491" s="100"/>
      <c r="ES491" s="100"/>
      <c r="ET491" s="100"/>
      <c r="EU491" s="100"/>
      <c r="EV491" s="100"/>
      <c r="EW491" s="100"/>
      <c r="EX491" s="100"/>
      <c r="EY491" s="100"/>
      <c r="EZ491" s="100"/>
      <c r="FA491" s="100"/>
      <c r="FB491" s="100"/>
      <c r="FC491" s="100"/>
      <c r="FD491" s="100"/>
      <c r="FE491" s="100"/>
      <c r="FF491" s="100"/>
      <c r="FG491" s="100"/>
      <c r="FH491" s="100"/>
      <c r="FI491" s="100"/>
      <c r="FJ491" s="100"/>
      <c r="FK491" s="100"/>
      <c r="FL491" s="100"/>
      <c r="FM491" s="100"/>
      <c r="FN491" s="100"/>
      <c r="FO491" s="100"/>
      <c r="FP491" s="100"/>
      <c r="FQ491" s="100"/>
      <c r="FR491" s="100"/>
      <c r="FS491" s="100"/>
      <c r="FT491" s="100"/>
      <c r="FU491" s="100"/>
      <c r="FV491" s="100"/>
      <c r="FW491" s="100"/>
      <c r="FX491" s="100"/>
      <c r="FY491" s="100"/>
      <c r="FZ491" s="100"/>
      <c r="GA491" s="100"/>
      <c r="GB491" s="100"/>
      <c r="GC491" s="100"/>
      <c r="GD491" s="100"/>
      <c r="GE491" s="100"/>
      <c r="GF491" s="100"/>
      <c r="GG491" s="100"/>
      <c r="GH491" s="100"/>
      <c r="GI491" s="100"/>
      <c r="GJ491" s="100"/>
      <c r="GK491" s="100"/>
      <c r="GL491" s="100"/>
      <c r="GM491" s="100"/>
      <c r="GN491" s="100"/>
      <c r="GO491" s="100"/>
      <c r="GP491" s="100"/>
      <c r="GQ491" s="100"/>
      <c r="GR491" s="100"/>
      <c r="GS491" s="100"/>
      <c r="GT491" s="100"/>
      <c r="GU491" s="100"/>
      <c r="GV491" s="100"/>
      <c r="GW491" s="100"/>
      <c r="GX491" s="100"/>
      <c r="GY491" s="100"/>
      <c r="GZ491" s="100"/>
      <c r="HA491" s="100"/>
      <c r="HB491" s="100"/>
      <c r="HC491" s="100"/>
      <c r="HD491" s="100"/>
      <c r="HE491" s="100"/>
      <c r="HF491" s="100"/>
      <c r="HG491" s="100"/>
      <c r="HH491" s="100"/>
      <c r="HI491" s="100"/>
      <c r="HJ491" s="100"/>
      <c r="HK491" s="100"/>
      <c r="HL491" s="100"/>
      <c r="HM491" s="100"/>
      <c r="HN491" s="100"/>
      <c r="HO491" s="100"/>
      <c r="HP491" s="100"/>
      <c r="HQ491" s="100"/>
      <c r="HR491" s="100"/>
      <c r="HS491" s="100"/>
      <c r="HT491" s="100"/>
      <c r="HU491" s="100"/>
      <c r="HV491" s="100"/>
      <c r="HW491" s="100"/>
      <c r="HX491" s="100"/>
      <c r="HY491" s="100"/>
      <c r="HZ491" s="100"/>
      <c r="IA491" s="100"/>
      <c r="IB491" s="100"/>
      <c r="IC491" s="100"/>
      <c r="ID491" s="100"/>
      <c r="IE491" s="100"/>
      <c r="IF491" s="100"/>
      <c r="IG491" s="100"/>
      <c r="IH491" s="100"/>
      <c r="II491" s="100"/>
      <c r="IJ491" s="100"/>
      <c r="IK491" s="100"/>
      <c r="IL491" s="100"/>
      <c r="IM491" s="100"/>
      <c r="IN491" s="100"/>
      <c r="IO491" s="100"/>
      <c r="IP491" s="100"/>
    </row>
    <row r="492" spans="1:250">
      <c r="A492" s="83" t="s">
        <v>748</v>
      </c>
      <c r="B492" s="4" t="s">
        <v>73</v>
      </c>
      <c r="C492" s="4">
        <v>85</v>
      </c>
      <c r="D492" s="4" t="s">
        <v>386</v>
      </c>
      <c r="E492" s="4">
        <v>74</v>
      </c>
      <c r="F492" s="4">
        <v>103</v>
      </c>
      <c r="G492" s="4">
        <v>102</v>
      </c>
      <c r="H492" s="4">
        <v>73</v>
      </c>
      <c r="I492" s="4">
        <v>63</v>
      </c>
      <c r="J492" s="4">
        <v>82</v>
      </c>
      <c r="K492" s="87" t="s">
        <v>537</v>
      </c>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c r="BF492" s="100"/>
      <c r="BG492" s="100"/>
      <c r="BH492" s="100"/>
      <c r="BI492" s="100"/>
      <c r="BJ492" s="100"/>
      <c r="BK492" s="100"/>
      <c r="BL492" s="100"/>
      <c r="BM492" s="100"/>
      <c r="BN492" s="100"/>
      <c r="BO492" s="100"/>
      <c r="BP492" s="100"/>
      <c r="BQ492" s="100"/>
      <c r="BR492" s="100"/>
      <c r="BS492" s="100"/>
      <c r="BT492" s="100"/>
      <c r="BU492" s="100"/>
      <c r="BV492" s="100"/>
      <c r="BW492" s="100"/>
      <c r="BX492" s="100"/>
      <c r="BY492" s="100"/>
      <c r="BZ492" s="100"/>
      <c r="CA492" s="100"/>
      <c r="CB492" s="100"/>
      <c r="CC492" s="100"/>
      <c r="CD492" s="100"/>
      <c r="CE492" s="100"/>
      <c r="CF492" s="100"/>
      <c r="CG492" s="100"/>
      <c r="CH492" s="100"/>
      <c r="CI492" s="100"/>
      <c r="CJ492" s="100"/>
      <c r="CK492" s="100"/>
      <c r="CL492" s="100"/>
      <c r="CM492" s="100"/>
      <c r="CN492" s="100"/>
      <c r="CO492" s="100"/>
      <c r="CP492" s="100"/>
      <c r="CQ492" s="100"/>
      <c r="CR492" s="100"/>
      <c r="CS492" s="100"/>
      <c r="CT492" s="100"/>
      <c r="CU492" s="100"/>
      <c r="CV492" s="100"/>
      <c r="CW492" s="100"/>
      <c r="CX492" s="100"/>
      <c r="CY492" s="100"/>
      <c r="CZ492" s="100"/>
      <c r="DA492" s="100"/>
      <c r="DB492" s="100"/>
      <c r="DC492" s="100"/>
      <c r="DD492" s="100"/>
      <c r="DE492" s="100"/>
      <c r="DF492" s="100"/>
      <c r="DG492" s="100"/>
      <c r="DH492" s="100"/>
      <c r="DI492" s="100"/>
      <c r="DJ492" s="100"/>
      <c r="DK492" s="100"/>
      <c r="DL492" s="100"/>
      <c r="DM492" s="100"/>
      <c r="DN492" s="100"/>
      <c r="DO492" s="100"/>
      <c r="DP492" s="100"/>
      <c r="DQ492" s="100"/>
      <c r="DR492" s="100"/>
      <c r="DS492" s="100"/>
      <c r="DT492" s="100"/>
      <c r="DU492" s="100"/>
      <c r="DV492" s="100"/>
      <c r="DW492" s="100"/>
      <c r="DX492" s="100"/>
      <c r="DY492" s="100"/>
      <c r="DZ492" s="100"/>
      <c r="EA492" s="100"/>
      <c r="EB492" s="100"/>
      <c r="EC492" s="100"/>
      <c r="ED492" s="100"/>
      <c r="EE492" s="100"/>
      <c r="EF492" s="100"/>
      <c r="EG492" s="100"/>
      <c r="EH492" s="100"/>
      <c r="EI492" s="100"/>
      <c r="EJ492" s="100"/>
      <c r="EK492" s="100"/>
      <c r="EL492" s="100"/>
      <c r="EM492" s="100"/>
      <c r="EN492" s="100"/>
      <c r="EO492" s="100"/>
      <c r="EP492" s="100"/>
      <c r="EQ492" s="100"/>
      <c r="ER492" s="100"/>
      <c r="ES492" s="100"/>
      <c r="ET492" s="100"/>
      <c r="EU492" s="100"/>
      <c r="EV492" s="100"/>
      <c r="EW492" s="100"/>
      <c r="EX492" s="100"/>
      <c r="EY492" s="100"/>
      <c r="EZ492" s="100"/>
      <c r="FA492" s="100"/>
      <c r="FB492" s="100"/>
      <c r="FC492" s="100"/>
      <c r="FD492" s="100"/>
      <c r="FE492" s="100"/>
      <c r="FF492" s="100"/>
      <c r="FG492" s="100"/>
      <c r="FH492" s="100"/>
      <c r="FI492" s="100"/>
      <c r="FJ492" s="100"/>
      <c r="FK492" s="100"/>
      <c r="FL492" s="100"/>
      <c r="FM492" s="100"/>
      <c r="FN492" s="100"/>
      <c r="FO492" s="100"/>
      <c r="FP492" s="100"/>
      <c r="FQ492" s="100"/>
      <c r="FR492" s="100"/>
      <c r="FS492" s="100"/>
      <c r="FT492" s="100"/>
      <c r="FU492" s="100"/>
      <c r="FV492" s="100"/>
      <c r="FW492" s="100"/>
      <c r="FX492" s="100"/>
      <c r="FY492" s="100"/>
      <c r="FZ492" s="100"/>
      <c r="GA492" s="100"/>
      <c r="GB492" s="100"/>
      <c r="GC492" s="100"/>
      <c r="GD492" s="100"/>
      <c r="GE492" s="100"/>
      <c r="GF492" s="100"/>
      <c r="GG492" s="100"/>
      <c r="GH492" s="100"/>
      <c r="GI492" s="100"/>
      <c r="GJ492" s="100"/>
      <c r="GK492" s="100"/>
      <c r="GL492" s="100"/>
      <c r="GM492" s="100"/>
      <c r="GN492" s="100"/>
      <c r="GO492" s="100"/>
      <c r="GP492" s="100"/>
      <c r="GQ492" s="100"/>
      <c r="GR492" s="100"/>
      <c r="GS492" s="100"/>
      <c r="GT492" s="100"/>
      <c r="GU492" s="100"/>
      <c r="GV492" s="100"/>
      <c r="GW492" s="100"/>
      <c r="GX492" s="100"/>
      <c r="GY492" s="100"/>
      <c r="GZ492" s="100"/>
      <c r="HA492" s="100"/>
      <c r="HB492" s="100"/>
      <c r="HC492" s="100"/>
      <c r="HD492" s="100"/>
      <c r="HE492" s="100"/>
      <c r="HF492" s="100"/>
      <c r="HG492" s="100"/>
      <c r="HH492" s="100"/>
      <c r="HI492" s="100"/>
      <c r="HJ492" s="100"/>
      <c r="HK492" s="100"/>
      <c r="HL492" s="100"/>
      <c r="HM492" s="100"/>
      <c r="HN492" s="100"/>
      <c r="HO492" s="100"/>
      <c r="HP492" s="100"/>
      <c r="HQ492" s="100"/>
      <c r="HR492" s="100"/>
      <c r="HS492" s="100"/>
      <c r="HT492" s="100"/>
      <c r="HU492" s="100"/>
      <c r="HV492" s="100"/>
      <c r="HW492" s="100"/>
      <c r="HX492" s="100"/>
      <c r="HY492" s="100"/>
      <c r="HZ492" s="100"/>
      <c r="IA492" s="100"/>
      <c r="IB492" s="100"/>
      <c r="IC492" s="100"/>
      <c r="ID492" s="100"/>
      <c r="IE492" s="100"/>
      <c r="IF492" s="100"/>
      <c r="IG492" s="100"/>
      <c r="IH492" s="100"/>
      <c r="II492" s="100"/>
      <c r="IJ492" s="100"/>
      <c r="IK492" s="100"/>
      <c r="IL492" s="100"/>
      <c r="IM492" s="100"/>
      <c r="IN492" s="100"/>
      <c r="IO492" s="100"/>
      <c r="IP492" s="100"/>
    </row>
    <row r="493" spans="1:250">
      <c r="A493" s="83" t="s">
        <v>749</v>
      </c>
      <c r="B493" s="4" t="s">
        <v>73</v>
      </c>
      <c r="C493" s="4" t="s">
        <v>14</v>
      </c>
      <c r="D493" s="4" t="s">
        <v>386</v>
      </c>
      <c r="E493" s="4">
        <v>92</v>
      </c>
      <c r="F493" s="4">
        <v>106</v>
      </c>
      <c r="G493" s="4">
        <v>207</v>
      </c>
      <c r="H493" s="4">
        <v>68</v>
      </c>
      <c r="I493" s="4" t="s">
        <v>14</v>
      </c>
      <c r="J493" s="4" t="s">
        <v>14</v>
      </c>
      <c r="K493" s="87" t="s">
        <v>559</v>
      </c>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c r="BF493" s="100"/>
      <c r="BG493" s="100"/>
      <c r="BH493" s="100"/>
      <c r="BI493" s="100"/>
      <c r="BJ493" s="100"/>
      <c r="BK493" s="100"/>
      <c r="BL493" s="100"/>
      <c r="BM493" s="100"/>
      <c r="BN493" s="100"/>
      <c r="BO493" s="100"/>
      <c r="BP493" s="100"/>
      <c r="BQ493" s="100"/>
      <c r="BR493" s="100"/>
      <c r="BS493" s="100"/>
      <c r="BT493" s="100"/>
      <c r="BU493" s="100"/>
      <c r="BV493" s="100"/>
      <c r="BW493" s="100"/>
      <c r="BX493" s="100"/>
      <c r="BY493" s="100"/>
      <c r="BZ493" s="100"/>
      <c r="CA493" s="100"/>
      <c r="CB493" s="100"/>
      <c r="CC493" s="100"/>
      <c r="CD493" s="100"/>
      <c r="CE493" s="100"/>
      <c r="CF493" s="100"/>
      <c r="CG493" s="100"/>
      <c r="CH493" s="100"/>
      <c r="CI493" s="100"/>
      <c r="CJ493" s="100"/>
      <c r="CK493" s="100"/>
      <c r="CL493" s="100"/>
      <c r="CM493" s="100"/>
      <c r="CN493" s="100"/>
      <c r="CO493" s="100"/>
      <c r="CP493" s="100"/>
      <c r="CQ493" s="100"/>
      <c r="CR493" s="100"/>
      <c r="CS493" s="100"/>
      <c r="CT493" s="100"/>
      <c r="CU493" s="100"/>
      <c r="CV493" s="100"/>
      <c r="CW493" s="100"/>
      <c r="CX493" s="100"/>
      <c r="CY493" s="100"/>
      <c r="CZ493" s="100"/>
      <c r="DA493" s="100"/>
      <c r="DB493" s="100"/>
      <c r="DC493" s="100"/>
      <c r="DD493" s="100"/>
      <c r="DE493" s="100"/>
      <c r="DF493" s="100"/>
      <c r="DG493" s="100"/>
      <c r="DH493" s="100"/>
      <c r="DI493" s="100"/>
      <c r="DJ493" s="100"/>
      <c r="DK493" s="100"/>
      <c r="DL493" s="100"/>
      <c r="DM493" s="100"/>
      <c r="DN493" s="100"/>
      <c r="DO493" s="100"/>
      <c r="DP493" s="100"/>
      <c r="DQ493" s="100"/>
      <c r="DR493" s="100"/>
      <c r="DS493" s="100"/>
      <c r="DT493" s="100"/>
      <c r="DU493" s="100"/>
      <c r="DV493" s="100"/>
      <c r="DW493" s="100"/>
      <c r="DX493" s="100"/>
      <c r="DY493" s="100"/>
      <c r="DZ493" s="100"/>
      <c r="EA493" s="100"/>
      <c r="EB493" s="100"/>
      <c r="EC493" s="100"/>
      <c r="ED493" s="100"/>
      <c r="EE493" s="100"/>
      <c r="EF493" s="100"/>
      <c r="EG493" s="100"/>
      <c r="EH493" s="100"/>
      <c r="EI493" s="100"/>
      <c r="EJ493" s="100"/>
      <c r="EK493" s="100"/>
      <c r="EL493" s="100"/>
      <c r="EM493" s="100"/>
      <c r="EN493" s="100"/>
      <c r="EO493" s="100"/>
      <c r="EP493" s="100"/>
      <c r="EQ493" s="100"/>
      <c r="ER493" s="100"/>
      <c r="ES493" s="100"/>
      <c r="ET493" s="100"/>
      <c r="EU493" s="100"/>
      <c r="EV493" s="100"/>
      <c r="EW493" s="100"/>
      <c r="EX493" s="100"/>
      <c r="EY493" s="100"/>
      <c r="EZ493" s="100"/>
      <c r="FA493" s="100"/>
      <c r="FB493" s="100"/>
      <c r="FC493" s="100"/>
      <c r="FD493" s="100"/>
      <c r="FE493" s="100"/>
      <c r="FF493" s="100"/>
      <c r="FG493" s="100"/>
      <c r="FH493" s="100"/>
      <c r="FI493" s="100"/>
      <c r="FJ493" s="100"/>
      <c r="FK493" s="100"/>
      <c r="FL493" s="100"/>
      <c r="FM493" s="100"/>
      <c r="FN493" s="100"/>
      <c r="FO493" s="100"/>
      <c r="FP493" s="100"/>
      <c r="FQ493" s="100"/>
      <c r="FR493" s="100"/>
      <c r="FS493" s="100"/>
      <c r="FT493" s="100"/>
      <c r="FU493" s="100"/>
      <c r="FV493" s="100"/>
      <c r="FW493" s="100"/>
      <c r="FX493" s="100"/>
      <c r="FY493" s="100"/>
      <c r="FZ493" s="100"/>
      <c r="GA493" s="100"/>
      <c r="GB493" s="100"/>
      <c r="GC493" s="100"/>
      <c r="GD493" s="100"/>
      <c r="GE493" s="100"/>
      <c r="GF493" s="100"/>
      <c r="GG493" s="100"/>
      <c r="GH493" s="100"/>
      <c r="GI493" s="100"/>
      <c r="GJ493" s="100"/>
      <c r="GK493" s="100"/>
      <c r="GL493" s="100"/>
      <c r="GM493" s="100"/>
      <c r="GN493" s="100"/>
      <c r="GO493" s="100"/>
      <c r="GP493" s="100"/>
      <c r="GQ493" s="100"/>
      <c r="GR493" s="100"/>
      <c r="GS493" s="100"/>
      <c r="GT493" s="100"/>
      <c r="GU493" s="100"/>
      <c r="GV493" s="100"/>
      <c r="GW493" s="100"/>
      <c r="GX493" s="100"/>
      <c r="GY493" s="100"/>
      <c r="GZ493" s="100"/>
      <c r="HA493" s="100"/>
      <c r="HB493" s="100"/>
      <c r="HC493" s="100"/>
      <c r="HD493" s="100"/>
      <c r="HE493" s="100"/>
      <c r="HF493" s="100"/>
      <c r="HG493" s="100"/>
      <c r="HH493" s="100"/>
      <c r="HI493" s="100"/>
      <c r="HJ493" s="100"/>
      <c r="HK493" s="100"/>
      <c r="HL493" s="100"/>
      <c r="HM493" s="100"/>
      <c r="HN493" s="100"/>
      <c r="HO493" s="100"/>
      <c r="HP493" s="100"/>
      <c r="HQ493" s="100"/>
      <c r="HR493" s="100"/>
      <c r="HS493" s="100"/>
      <c r="HT493" s="100"/>
      <c r="HU493" s="100"/>
      <c r="HV493" s="100"/>
      <c r="HW493" s="100"/>
      <c r="HX493" s="100"/>
      <c r="HY493" s="100"/>
      <c r="HZ493" s="100"/>
      <c r="IA493" s="100"/>
      <c r="IB493" s="100"/>
      <c r="IC493" s="100"/>
      <c r="ID493" s="100"/>
      <c r="IE493" s="100"/>
      <c r="IF493" s="100"/>
      <c r="IG493" s="100"/>
      <c r="IH493" s="100"/>
      <c r="II493" s="100"/>
      <c r="IJ493" s="100"/>
      <c r="IK493" s="100"/>
      <c r="IL493" s="100"/>
      <c r="IM493" s="100"/>
      <c r="IN493" s="100"/>
      <c r="IO493" s="100"/>
      <c r="IP493" s="100"/>
    </row>
    <row r="494" spans="1:250">
      <c r="A494" s="83" t="s">
        <v>750</v>
      </c>
      <c r="B494" s="4" t="s">
        <v>73</v>
      </c>
      <c r="C494" s="4">
        <v>105</v>
      </c>
      <c r="D494" s="4" t="s">
        <v>386</v>
      </c>
      <c r="E494" s="4">
        <v>110</v>
      </c>
      <c r="F494" s="4">
        <v>100</v>
      </c>
      <c r="G494" s="4">
        <v>173</v>
      </c>
      <c r="H494" s="4">
        <v>57</v>
      </c>
      <c r="I494" s="4">
        <v>77</v>
      </c>
      <c r="J494" s="4">
        <v>83</v>
      </c>
      <c r="K494" s="87" t="s">
        <v>559</v>
      </c>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c r="BF494" s="100"/>
      <c r="BG494" s="100"/>
      <c r="BH494" s="100"/>
      <c r="BI494" s="100"/>
      <c r="BJ494" s="100"/>
      <c r="BK494" s="100"/>
      <c r="BL494" s="100"/>
      <c r="BM494" s="100"/>
      <c r="BN494" s="100"/>
      <c r="BO494" s="100"/>
      <c r="BP494" s="100"/>
      <c r="BQ494" s="100"/>
      <c r="BR494" s="100"/>
      <c r="BS494" s="100"/>
      <c r="BT494" s="100"/>
      <c r="BU494" s="100"/>
      <c r="BV494" s="100"/>
      <c r="BW494" s="100"/>
      <c r="BX494" s="100"/>
      <c r="BY494" s="100"/>
      <c r="BZ494" s="100"/>
      <c r="CA494" s="100"/>
      <c r="CB494" s="100"/>
      <c r="CC494" s="100"/>
      <c r="CD494" s="100"/>
      <c r="CE494" s="100"/>
      <c r="CF494" s="100"/>
      <c r="CG494" s="100"/>
      <c r="CH494" s="100"/>
      <c r="CI494" s="100"/>
      <c r="CJ494" s="100"/>
      <c r="CK494" s="100"/>
      <c r="CL494" s="100"/>
      <c r="CM494" s="100"/>
      <c r="CN494" s="100"/>
      <c r="CO494" s="100"/>
      <c r="CP494" s="100"/>
      <c r="CQ494" s="100"/>
      <c r="CR494" s="100"/>
      <c r="CS494" s="100"/>
      <c r="CT494" s="100"/>
      <c r="CU494" s="100"/>
      <c r="CV494" s="100"/>
      <c r="CW494" s="100"/>
      <c r="CX494" s="100"/>
      <c r="CY494" s="100"/>
      <c r="CZ494" s="100"/>
      <c r="DA494" s="100"/>
      <c r="DB494" s="100"/>
      <c r="DC494" s="100"/>
      <c r="DD494" s="100"/>
      <c r="DE494" s="100"/>
      <c r="DF494" s="100"/>
      <c r="DG494" s="100"/>
      <c r="DH494" s="100"/>
      <c r="DI494" s="100"/>
      <c r="DJ494" s="100"/>
      <c r="DK494" s="100"/>
      <c r="DL494" s="100"/>
      <c r="DM494" s="100"/>
      <c r="DN494" s="100"/>
      <c r="DO494" s="100"/>
      <c r="DP494" s="100"/>
      <c r="DQ494" s="100"/>
      <c r="DR494" s="100"/>
      <c r="DS494" s="100"/>
      <c r="DT494" s="100"/>
      <c r="DU494" s="100"/>
      <c r="DV494" s="100"/>
      <c r="DW494" s="100"/>
      <c r="DX494" s="100"/>
      <c r="DY494" s="100"/>
      <c r="DZ494" s="100"/>
      <c r="EA494" s="100"/>
      <c r="EB494" s="100"/>
      <c r="EC494" s="100"/>
      <c r="ED494" s="100"/>
      <c r="EE494" s="100"/>
      <c r="EF494" s="100"/>
      <c r="EG494" s="100"/>
      <c r="EH494" s="100"/>
      <c r="EI494" s="100"/>
      <c r="EJ494" s="100"/>
      <c r="EK494" s="100"/>
      <c r="EL494" s="100"/>
      <c r="EM494" s="100"/>
      <c r="EN494" s="100"/>
      <c r="EO494" s="100"/>
      <c r="EP494" s="100"/>
      <c r="EQ494" s="100"/>
      <c r="ER494" s="100"/>
      <c r="ES494" s="100"/>
      <c r="ET494" s="100"/>
      <c r="EU494" s="100"/>
      <c r="EV494" s="100"/>
      <c r="EW494" s="100"/>
      <c r="EX494" s="100"/>
      <c r="EY494" s="100"/>
      <c r="EZ494" s="100"/>
      <c r="FA494" s="100"/>
      <c r="FB494" s="100"/>
      <c r="FC494" s="100"/>
      <c r="FD494" s="100"/>
      <c r="FE494" s="100"/>
      <c r="FF494" s="100"/>
      <c r="FG494" s="100"/>
      <c r="FH494" s="100"/>
      <c r="FI494" s="100"/>
      <c r="FJ494" s="100"/>
      <c r="FK494" s="100"/>
      <c r="FL494" s="100"/>
      <c r="FM494" s="100"/>
      <c r="FN494" s="100"/>
      <c r="FO494" s="100"/>
      <c r="FP494" s="100"/>
      <c r="FQ494" s="100"/>
      <c r="FR494" s="100"/>
      <c r="FS494" s="100"/>
      <c r="FT494" s="100"/>
      <c r="FU494" s="100"/>
      <c r="FV494" s="100"/>
      <c r="FW494" s="100"/>
      <c r="FX494" s="100"/>
      <c r="FY494" s="100"/>
      <c r="FZ494" s="100"/>
      <c r="GA494" s="100"/>
      <c r="GB494" s="100"/>
      <c r="GC494" s="100"/>
      <c r="GD494" s="100"/>
      <c r="GE494" s="100"/>
      <c r="GF494" s="100"/>
      <c r="GG494" s="100"/>
      <c r="GH494" s="100"/>
      <c r="GI494" s="100"/>
      <c r="GJ494" s="100"/>
      <c r="GK494" s="100"/>
      <c r="GL494" s="100"/>
      <c r="GM494" s="100"/>
      <c r="GN494" s="100"/>
      <c r="GO494" s="100"/>
      <c r="GP494" s="100"/>
      <c r="GQ494" s="100"/>
      <c r="GR494" s="100"/>
      <c r="GS494" s="100"/>
      <c r="GT494" s="100"/>
      <c r="GU494" s="100"/>
      <c r="GV494" s="100"/>
      <c r="GW494" s="100"/>
      <c r="GX494" s="100"/>
      <c r="GY494" s="100"/>
      <c r="GZ494" s="100"/>
      <c r="HA494" s="100"/>
      <c r="HB494" s="100"/>
      <c r="HC494" s="100"/>
      <c r="HD494" s="100"/>
      <c r="HE494" s="100"/>
      <c r="HF494" s="100"/>
      <c r="HG494" s="100"/>
      <c r="HH494" s="100"/>
      <c r="HI494" s="100"/>
      <c r="HJ494" s="100"/>
      <c r="HK494" s="100"/>
      <c r="HL494" s="100"/>
      <c r="HM494" s="100"/>
      <c r="HN494" s="100"/>
      <c r="HO494" s="100"/>
      <c r="HP494" s="100"/>
      <c r="HQ494" s="100"/>
      <c r="HR494" s="100"/>
      <c r="HS494" s="100"/>
      <c r="HT494" s="100"/>
      <c r="HU494" s="100"/>
      <c r="HV494" s="100"/>
      <c r="HW494" s="100"/>
      <c r="HX494" s="100"/>
      <c r="HY494" s="100"/>
      <c r="HZ494" s="100"/>
      <c r="IA494" s="100"/>
      <c r="IB494" s="100"/>
      <c r="IC494" s="100"/>
      <c r="ID494" s="100"/>
      <c r="IE494" s="100"/>
      <c r="IF494" s="100"/>
      <c r="IG494" s="100"/>
      <c r="IH494" s="100"/>
      <c r="II494" s="100"/>
      <c r="IJ494" s="100"/>
      <c r="IK494" s="100"/>
      <c r="IL494" s="100"/>
      <c r="IM494" s="100"/>
      <c r="IN494" s="100"/>
      <c r="IO494" s="100"/>
      <c r="IP494" s="100"/>
    </row>
    <row r="495" spans="1:250">
      <c r="A495" s="83" t="s">
        <v>411</v>
      </c>
      <c r="B495" s="4" t="s">
        <v>73</v>
      </c>
      <c r="C495" s="4">
        <v>138</v>
      </c>
      <c r="D495" s="4" t="s">
        <v>386</v>
      </c>
      <c r="E495" s="4">
        <v>122</v>
      </c>
      <c r="F495" s="4">
        <v>145</v>
      </c>
      <c r="G495" s="4">
        <v>185</v>
      </c>
      <c r="H495" s="4">
        <v>102</v>
      </c>
      <c r="I495" s="4">
        <v>115</v>
      </c>
      <c r="J495" s="4">
        <v>140</v>
      </c>
      <c r="K495" s="87" t="s">
        <v>540</v>
      </c>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c r="BF495" s="100"/>
      <c r="BG495" s="100"/>
      <c r="BH495" s="100"/>
      <c r="BI495" s="100"/>
      <c r="BJ495" s="100"/>
      <c r="BK495" s="100"/>
      <c r="BL495" s="100"/>
      <c r="BM495" s="100"/>
      <c r="BN495" s="100"/>
      <c r="BO495" s="100"/>
      <c r="BP495" s="100"/>
      <c r="BQ495" s="100"/>
      <c r="BR495" s="100"/>
      <c r="BS495" s="100"/>
      <c r="BT495" s="100"/>
      <c r="BU495" s="100"/>
      <c r="BV495" s="100"/>
      <c r="BW495" s="100"/>
      <c r="BX495" s="100"/>
      <c r="BY495" s="100"/>
      <c r="BZ495" s="100"/>
      <c r="CA495" s="100"/>
      <c r="CB495" s="100"/>
      <c r="CC495" s="100"/>
      <c r="CD495" s="100"/>
      <c r="CE495" s="100"/>
      <c r="CF495" s="100"/>
      <c r="CG495" s="100"/>
      <c r="CH495" s="100"/>
      <c r="CI495" s="100"/>
      <c r="CJ495" s="100"/>
      <c r="CK495" s="100"/>
      <c r="CL495" s="100"/>
      <c r="CM495" s="100"/>
      <c r="CN495" s="100"/>
      <c r="CO495" s="100"/>
      <c r="CP495" s="100"/>
      <c r="CQ495" s="100"/>
      <c r="CR495" s="100"/>
      <c r="CS495" s="100"/>
      <c r="CT495" s="100"/>
      <c r="CU495" s="100"/>
      <c r="CV495" s="100"/>
      <c r="CW495" s="100"/>
      <c r="CX495" s="100"/>
      <c r="CY495" s="100"/>
      <c r="CZ495" s="100"/>
      <c r="DA495" s="100"/>
      <c r="DB495" s="100"/>
      <c r="DC495" s="100"/>
      <c r="DD495" s="100"/>
      <c r="DE495" s="100"/>
      <c r="DF495" s="100"/>
      <c r="DG495" s="100"/>
      <c r="DH495" s="100"/>
      <c r="DI495" s="100"/>
      <c r="DJ495" s="100"/>
      <c r="DK495" s="100"/>
      <c r="DL495" s="100"/>
      <c r="DM495" s="100"/>
      <c r="DN495" s="100"/>
      <c r="DO495" s="100"/>
      <c r="DP495" s="100"/>
      <c r="DQ495" s="100"/>
      <c r="DR495" s="100"/>
      <c r="DS495" s="100"/>
      <c r="DT495" s="100"/>
      <c r="DU495" s="100"/>
      <c r="DV495" s="100"/>
      <c r="DW495" s="100"/>
      <c r="DX495" s="100"/>
      <c r="DY495" s="100"/>
      <c r="DZ495" s="100"/>
      <c r="EA495" s="100"/>
      <c r="EB495" s="100"/>
      <c r="EC495" s="100"/>
      <c r="ED495" s="100"/>
      <c r="EE495" s="100"/>
      <c r="EF495" s="100"/>
      <c r="EG495" s="100"/>
      <c r="EH495" s="100"/>
      <c r="EI495" s="100"/>
      <c r="EJ495" s="100"/>
      <c r="EK495" s="100"/>
      <c r="EL495" s="100"/>
      <c r="EM495" s="100"/>
      <c r="EN495" s="100"/>
      <c r="EO495" s="100"/>
      <c r="EP495" s="100"/>
      <c r="EQ495" s="100"/>
      <c r="ER495" s="100"/>
      <c r="ES495" s="100"/>
      <c r="ET495" s="100"/>
      <c r="EU495" s="100"/>
      <c r="EV495" s="100"/>
      <c r="EW495" s="100"/>
      <c r="EX495" s="100"/>
      <c r="EY495" s="100"/>
      <c r="EZ495" s="100"/>
      <c r="FA495" s="100"/>
      <c r="FB495" s="100"/>
      <c r="FC495" s="100"/>
      <c r="FD495" s="100"/>
      <c r="FE495" s="100"/>
      <c r="FF495" s="100"/>
      <c r="FG495" s="100"/>
      <c r="FH495" s="100"/>
      <c r="FI495" s="100"/>
      <c r="FJ495" s="100"/>
      <c r="FK495" s="100"/>
      <c r="FL495" s="100"/>
      <c r="FM495" s="100"/>
      <c r="FN495" s="100"/>
      <c r="FO495" s="100"/>
      <c r="FP495" s="100"/>
      <c r="FQ495" s="100"/>
      <c r="FR495" s="100"/>
      <c r="FS495" s="100"/>
      <c r="FT495" s="100"/>
      <c r="FU495" s="100"/>
      <c r="FV495" s="100"/>
      <c r="FW495" s="100"/>
      <c r="FX495" s="100"/>
      <c r="FY495" s="100"/>
      <c r="FZ495" s="100"/>
      <c r="GA495" s="100"/>
      <c r="GB495" s="100"/>
      <c r="GC495" s="100"/>
      <c r="GD495" s="100"/>
      <c r="GE495" s="100"/>
      <c r="GF495" s="100"/>
      <c r="GG495" s="100"/>
      <c r="GH495" s="100"/>
      <c r="GI495" s="100"/>
      <c r="GJ495" s="100"/>
      <c r="GK495" s="100"/>
      <c r="GL495" s="100"/>
      <c r="GM495" s="100"/>
      <c r="GN495" s="100"/>
      <c r="GO495" s="100"/>
      <c r="GP495" s="100"/>
      <c r="GQ495" s="100"/>
      <c r="GR495" s="100"/>
      <c r="GS495" s="100"/>
      <c r="GT495" s="100"/>
      <c r="GU495" s="100"/>
      <c r="GV495" s="100"/>
      <c r="GW495" s="100"/>
      <c r="GX495" s="100"/>
      <c r="GY495" s="100"/>
      <c r="GZ495" s="100"/>
      <c r="HA495" s="100"/>
      <c r="HB495" s="100"/>
      <c r="HC495" s="100"/>
      <c r="HD495" s="100"/>
      <c r="HE495" s="100"/>
      <c r="HF495" s="100"/>
      <c r="HG495" s="100"/>
      <c r="HH495" s="100"/>
      <c r="HI495" s="100"/>
      <c r="HJ495" s="100"/>
      <c r="HK495" s="100"/>
      <c r="HL495" s="100"/>
      <c r="HM495" s="100"/>
      <c r="HN495" s="100"/>
      <c r="HO495" s="100"/>
      <c r="HP495" s="100"/>
      <c r="HQ495" s="100"/>
      <c r="HR495" s="100"/>
      <c r="HS495" s="100"/>
      <c r="HT495" s="100"/>
      <c r="HU495" s="100"/>
      <c r="HV495" s="100"/>
      <c r="HW495" s="100"/>
      <c r="HX495" s="100"/>
      <c r="HY495" s="100"/>
      <c r="HZ495" s="100"/>
      <c r="IA495" s="100"/>
      <c r="IB495" s="100"/>
      <c r="IC495" s="100"/>
      <c r="ID495" s="100"/>
      <c r="IE495" s="100"/>
      <c r="IF495" s="100"/>
      <c r="IG495" s="100"/>
      <c r="IH495" s="100"/>
      <c r="II495" s="100"/>
      <c r="IJ495" s="100"/>
      <c r="IK495" s="100"/>
      <c r="IL495" s="100"/>
      <c r="IM495" s="100"/>
      <c r="IN495" s="100"/>
      <c r="IO495" s="100"/>
      <c r="IP495" s="100"/>
    </row>
    <row r="496" spans="1:250">
      <c r="A496" s="83" t="s">
        <v>412</v>
      </c>
      <c r="B496" s="4" t="s">
        <v>73</v>
      </c>
      <c r="C496" s="4">
        <v>112</v>
      </c>
      <c r="D496" s="4" t="s">
        <v>386</v>
      </c>
      <c r="E496" s="4">
        <v>114</v>
      </c>
      <c r="F496" s="4">
        <v>119</v>
      </c>
      <c r="G496" s="4">
        <v>152</v>
      </c>
      <c r="H496" s="4">
        <v>77</v>
      </c>
      <c r="I496" s="4">
        <v>82</v>
      </c>
      <c r="J496" s="4">
        <v>95</v>
      </c>
      <c r="K496" s="87" t="s">
        <v>540</v>
      </c>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c r="BF496" s="100"/>
      <c r="BG496" s="100"/>
      <c r="BH496" s="100"/>
      <c r="BI496" s="100"/>
      <c r="BJ496" s="100"/>
      <c r="BK496" s="100"/>
      <c r="BL496" s="100"/>
      <c r="BM496" s="100"/>
      <c r="BN496" s="100"/>
      <c r="BO496" s="100"/>
      <c r="BP496" s="100"/>
      <c r="BQ496" s="100"/>
      <c r="BR496" s="100"/>
      <c r="BS496" s="100"/>
      <c r="BT496" s="100"/>
      <c r="BU496" s="100"/>
      <c r="BV496" s="100"/>
      <c r="BW496" s="100"/>
      <c r="BX496" s="100"/>
      <c r="BY496" s="100"/>
      <c r="BZ496" s="100"/>
      <c r="CA496" s="100"/>
      <c r="CB496" s="100"/>
      <c r="CC496" s="100"/>
      <c r="CD496" s="100"/>
      <c r="CE496" s="100"/>
      <c r="CF496" s="100"/>
      <c r="CG496" s="100"/>
      <c r="CH496" s="100"/>
      <c r="CI496" s="100"/>
      <c r="CJ496" s="100"/>
      <c r="CK496" s="100"/>
      <c r="CL496" s="100"/>
      <c r="CM496" s="100"/>
      <c r="CN496" s="100"/>
      <c r="CO496" s="100"/>
      <c r="CP496" s="100"/>
      <c r="CQ496" s="100"/>
      <c r="CR496" s="100"/>
      <c r="CS496" s="100"/>
      <c r="CT496" s="100"/>
      <c r="CU496" s="100"/>
      <c r="CV496" s="100"/>
      <c r="CW496" s="100"/>
      <c r="CX496" s="100"/>
      <c r="CY496" s="100"/>
      <c r="CZ496" s="100"/>
      <c r="DA496" s="100"/>
      <c r="DB496" s="100"/>
      <c r="DC496" s="100"/>
      <c r="DD496" s="100"/>
      <c r="DE496" s="100"/>
      <c r="DF496" s="100"/>
      <c r="DG496" s="100"/>
      <c r="DH496" s="100"/>
      <c r="DI496" s="100"/>
      <c r="DJ496" s="100"/>
      <c r="DK496" s="100"/>
      <c r="DL496" s="100"/>
      <c r="DM496" s="100"/>
      <c r="DN496" s="100"/>
      <c r="DO496" s="100"/>
      <c r="DP496" s="100"/>
      <c r="DQ496" s="100"/>
      <c r="DR496" s="100"/>
      <c r="DS496" s="100"/>
      <c r="DT496" s="100"/>
      <c r="DU496" s="100"/>
      <c r="DV496" s="100"/>
      <c r="DW496" s="100"/>
      <c r="DX496" s="100"/>
      <c r="DY496" s="100"/>
      <c r="DZ496" s="100"/>
      <c r="EA496" s="100"/>
      <c r="EB496" s="100"/>
      <c r="EC496" s="100"/>
      <c r="ED496" s="100"/>
      <c r="EE496" s="100"/>
      <c r="EF496" s="100"/>
      <c r="EG496" s="100"/>
      <c r="EH496" s="100"/>
      <c r="EI496" s="100"/>
      <c r="EJ496" s="100"/>
      <c r="EK496" s="100"/>
      <c r="EL496" s="100"/>
      <c r="EM496" s="100"/>
      <c r="EN496" s="100"/>
      <c r="EO496" s="100"/>
      <c r="EP496" s="100"/>
      <c r="EQ496" s="100"/>
      <c r="ER496" s="100"/>
      <c r="ES496" s="100"/>
      <c r="ET496" s="100"/>
      <c r="EU496" s="100"/>
      <c r="EV496" s="100"/>
      <c r="EW496" s="100"/>
      <c r="EX496" s="100"/>
      <c r="EY496" s="100"/>
      <c r="EZ496" s="100"/>
      <c r="FA496" s="100"/>
      <c r="FB496" s="100"/>
      <c r="FC496" s="100"/>
      <c r="FD496" s="100"/>
      <c r="FE496" s="100"/>
      <c r="FF496" s="100"/>
      <c r="FG496" s="100"/>
      <c r="FH496" s="100"/>
      <c r="FI496" s="100"/>
      <c r="FJ496" s="100"/>
      <c r="FK496" s="100"/>
      <c r="FL496" s="100"/>
      <c r="FM496" s="100"/>
      <c r="FN496" s="100"/>
      <c r="FO496" s="100"/>
      <c r="FP496" s="100"/>
      <c r="FQ496" s="100"/>
      <c r="FR496" s="100"/>
      <c r="FS496" s="100"/>
      <c r="FT496" s="100"/>
      <c r="FU496" s="100"/>
      <c r="FV496" s="100"/>
      <c r="FW496" s="100"/>
      <c r="FX496" s="100"/>
      <c r="FY496" s="100"/>
      <c r="FZ496" s="100"/>
      <c r="GA496" s="100"/>
      <c r="GB496" s="100"/>
      <c r="GC496" s="100"/>
      <c r="GD496" s="100"/>
      <c r="GE496" s="100"/>
      <c r="GF496" s="100"/>
      <c r="GG496" s="100"/>
      <c r="GH496" s="100"/>
      <c r="GI496" s="100"/>
      <c r="GJ496" s="100"/>
      <c r="GK496" s="100"/>
      <c r="GL496" s="100"/>
      <c r="GM496" s="100"/>
      <c r="GN496" s="100"/>
      <c r="GO496" s="100"/>
      <c r="GP496" s="100"/>
      <c r="GQ496" s="100"/>
      <c r="GR496" s="100"/>
      <c r="GS496" s="100"/>
      <c r="GT496" s="100"/>
      <c r="GU496" s="100"/>
      <c r="GV496" s="100"/>
      <c r="GW496" s="100"/>
      <c r="GX496" s="100"/>
      <c r="GY496" s="100"/>
      <c r="GZ496" s="100"/>
      <c r="HA496" s="100"/>
      <c r="HB496" s="100"/>
      <c r="HC496" s="100"/>
      <c r="HD496" s="100"/>
      <c r="HE496" s="100"/>
      <c r="HF496" s="100"/>
      <c r="HG496" s="100"/>
      <c r="HH496" s="100"/>
      <c r="HI496" s="100"/>
      <c r="HJ496" s="100"/>
      <c r="HK496" s="100"/>
      <c r="HL496" s="100"/>
      <c r="HM496" s="100"/>
      <c r="HN496" s="100"/>
      <c r="HO496" s="100"/>
      <c r="HP496" s="100"/>
      <c r="HQ496" s="100"/>
      <c r="HR496" s="100"/>
      <c r="HS496" s="100"/>
      <c r="HT496" s="100"/>
      <c r="HU496" s="100"/>
      <c r="HV496" s="100"/>
      <c r="HW496" s="100"/>
      <c r="HX496" s="100"/>
      <c r="HY496" s="100"/>
      <c r="HZ496" s="100"/>
      <c r="IA496" s="100"/>
      <c r="IB496" s="100"/>
      <c r="IC496" s="100"/>
      <c r="ID496" s="100"/>
      <c r="IE496" s="100"/>
      <c r="IF496" s="100"/>
      <c r="IG496" s="100"/>
      <c r="IH496" s="100"/>
      <c r="II496" s="100"/>
      <c r="IJ496" s="100"/>
      <c r="IK496" s="100"/>
      <c r="IL496" s="100"/>
      <c r="IM496" s="100"/>
      <c r="IN496" s="100"/>
      <c r="IO496" s="100"/>
      <c r="IP496" s="100"/>
    </row>
    <row r="497" spans="1:250">
      <c r="A497" s="83" t="s">
        <v>751</v>
      </c>
      <c r="B497" s="4" t="s">
        <v>73</v>
      </c>
      <c r="C497" s="4" t="s">
        <v>14</v>
      </c>
      <c r="D497" s="4" t="s">
        <v>386</v>
      </c>
      <c r="E497" s="4">
        <v>139</v>
      </c>
      <c r="F497" s="4" t="s">
        <v>14</v>
      </c>
      <c r="G497" s="4">
        <v>193</v>
      </c>
      <c r="H497" s="4" t="s">
        <v>14</v>
      </c>
      <c r="I497" s="4" t="s">
        <v>14</v>
      </c>
      <c r="J497" s="4" t="s">
        <v>14</v>
      </c>
      <c r="K497" s="87" t="s">
        <v>540</v>
      </c>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c r="BF497" s="100"/>
      <c r="BG497" s="100"/>
      <c r="BH497" s="100"/>
      <c r="BI497" s="100"/>
      <c r="BJ497" s="100"/>
      <c r="BK497" s="100"/>
      <c r="BL497" s="100"/>
      <c r="BM497" s="100"/>
      <c r="BN497" s="100"/>
      <c r="BO497" s="100"/>
      <c r="BP497" s="100"/>
      <c r="BQ497" s="100"/>
      <c r="BR497" s="100"/>
      <c r="BS497" s="100"/>
      <c r="BT497" s="100"/>
      <c r="BU497" s="100"/>
      <c r="BV497" s="100"/>
      <c r="BW497" s="100"/>
      <c r="BX497" s="100"/>
      <c r="BY497" s="100"/>
      <c r="BZ497" s="100"/>
      <c r="CA497" s="100"/>
      <c r="CB497" s="100"/>
      <c r="CC497" s="100"/>
      <c r="CD497" s="100"/>
      <c r="CE497" s="100"/>
      <c r="CF497" s="100"/>
      <c r="CG497" s="100"/>
      <c r="CH497" s="100"/>
      <c r="CI497" s="100"/>
      <c r="CJ497" s="100"/>
      <c r="CK497" s="100"/>
      <c r="CL497" s="100"/>
      <c r="CM497" s="100"/>
      <c r="CN497" s="100"/>
      <c r="CO497" s="100"/>
      <c r="CP497" s="100"/>
      <c r="CQ497" s="100"/>
      <c r="CR497" s="100"/>
      <c r="CS497" s="100"/>
      <c r="CT497" s="100"/>
      <c r="CU497" s="100"/>
      <c r="CV497" s="100"/>
      <c r="CW497" s="100"/>
      <c r="CX497" s="100"/>
      <c r="CY497" s="100"/>
      <c r="CZ497" s="100"/>
      <c r="DA497" s="100"/>
      <c r="DB497" s="100"/>
      <c r="DC497" s="100"/>
      <c r="DD497" s="100"/>
      <c r="DE497" s="100"/>
      <c r="DF497" s="100"/>
      <c r="DG497" s="100"/>
      <c r="DH497" s="100"/>
      <c r="DI497" s="100"/>
      <c r="DJ497" s="100"/>
      <c r="DK497" s="100"/>
      <c r="DL497" s="100"/>
      <c r="DM497" s="100"/>
      <c r="DN497" s="100"/>
      <c r="DO497" s="100"/>
      <c r="DP497" s="100"/>
      <c r="DQ497" s="100"/>
      <c r="DR497" s="100"/>
      <c r="DS497" s="100"/>
      <c r="DT497" s="100"/>
      <c r="DU497" s="100"/>
      <c r="DV497" s="100"/>
      <c r="DW497" s="100"/>
      <c r="DX497" s="100"/>
      <c r="DY497" s="100"/>
      <c r="DZ497" s="100"/>
      <c r="EA497" s="100"/>
      <c r="EB497" s="100"/>
      <c r="EC497" s="100"/>
      <c r="ED497" s="100"/>
      <c r="EE497" s="100"/>
      <c r="EF497" s="100"/>
      <c r="EG497" s="100"/>
      <c r="EH497" s="100"/>
      <c r="EI497" s="100"/>
      <c r="EJ497" s="100"/>
      <c r="EK497" s="100"/>
      <c r="EL497" s="100"/>
      <c r="EM497" s="100"/>
      <c r="EN497" s="100"/>
      <c r="EO497" s="100"/>
      <c r="EP497" s="100"/>
      <c r="EQ497" s="100"/>
      <c r="ER497" s="100"/>
      <c r="ES497" s="100"/>
      <c r="ET497" s="100"/>
      <c r="EU497" s="100"/>
      <c r="EV497" s="100"/>
      <c r="EW497" s="100"/>
      <c r="EX497" s="100"/>
      <c r="EY497" s="100"/>
      <c r="EZ497" s="100"/>
      <c r="FA497" s="100"/>
      <c r="FB497" s="100"/>
      <c r="FC497" s="100"/>
      <c r="FD497" s="100"/>
      <c r="FE497" s="100"/>
      <c r="FF497" s="100"/>
      <c r="FG497" s="100"/>
      <c r="FH497" s="100"/>
      <c r="FI497" s="100"/>
      <c r="FJ497" s="100"/>
      <c r="FK497" s="100"/>
      <c r="FL497" s="100"/>
      <c r="FM497" s="100"/>
      <c r="FN497" s="100"/>
      <c r="FO497" s="100"/>
      <c r="FP497" s="100"/>
      <c r="FQ497" s="100"/>
      <c r="FR497" s="100"/>
      <c r="FS497" s="100"/>
      <c r="FT497" s="100"/>
      <c r="FU497" s="100"/>
      <c r="FV497" s="100"/>
      <c r="FW497" s="100"/>
      <c r="FX497" s="100"/>
      <c r="FY497" s="100"/>
      <c r="FZ497" s="100"/>
      <c r="GA497" s="100"/>
      <c r="GB497" s="100"/>
      <c r="GC497" s="100"/>
      <c r="GD497" s="100"/>
      <c r="GE497" s="100"/>
      <c r="GF497" s="100"/>
      <c r="GG497" s="100"/>
      <c r="GH497" s="100"/>
      <c r="GI497" s="100"/>
      <c r="GJ497" s="100"/>
      <c r="GK497" s="100"/>
      <c r="GL497" s="100"/>
      <c r="GM497" s="100"/>
      <c r="GN497" s="100"/>
      <c r="GO497" s="100"/>
      <c r="GP497" s="100"/>
      <c r="GQ497" s="100"/>
      <c r="GR497" s="100"/>
      <c r="GS497" s="100"/>
      <c r="GT497" s="100"/>
      <c r="GU497" s="100"/>
      <c r="GV497" s="100"/>
      <c r="GW497" s="100"/>
      <c r="GX497" s="100"/>
      <c r="GY497" s="100"/>
      <c r="GZ497" s="100"/>
      <c r="HA497" s="100"/>
      <c r="HB497" s="100"/>
      <c r="HC497" s="100"/>
      <c r="HD497" s="100"/>
      <c r="HE497" s="100"/>
      <c r="HF497" s="100"/>
      <c r="HG497" s="100"/>
      <c r="HH497" s="100"/>
      <c r="HI497" s="100"/>
      <c r="HJ497" s="100"/>
      <c r="HK497" s="100"/>
      <c r="HL497" s="100"/>
      <c r="HM497" s="100"/>
      <c r="HN497" s="100"/>
      <c r="HO497" s="100"/>
      <c r="HP497" s="100"/>
      <c r="HQ497" s="100"/>
      <c r="HR497" s="100"/>
      <c r="HS497" s="100"/>
      <c r="HT497" s="100"/>
      <c r="HU497" s="100"/>
      <c r="HV497" s="100"/>
      <c r="HW497" s="100"/>
      <c r="HX497" s="100"/>
      <c r="HY497" s="100"/>
      <c r="HZ497" s="100"/>
      <c r="IA497" s="100"/>
      <c r="IB497" s="100"/>
      <c r="IC497" s="100"/>
      <c r="ID497" s="100"/>
      <c r="IE497" s="100"/>
      <c r="IF497" s="100"/>
      <c r="IG497" s="100"/>
      <c r="IH497" s="100"/>
      <c r="II497" s="100"/>
      <c r="IJ497" s="100"/>
      <c r="IK497" s="100"/>
      <c r="IL497" s="100"/>
      <c r="IM497" s="100"/>
      <c r="IN497" s="100"/>
      <c r="IO497" s="100"/>
      <c r="IP497" s="100"/>
    </row>
    <row r="498" spans="1:250">
      <c r="A498" s="83" t="s">
        <v>413</v>
      </c>
      <c r="B498" s="4" t="s">
        <v>73</v>
      </c>
      <c r="C498" s="4">
        <v>136</v>
      </c>
      <c r="D498" s="4" t="s">
        <v>386</v>
      </c>
      <c r="E498" s="4">
        <v>122</v>
      </c>
      <c r="F498" s="4">
        <v>161</v>
      </c>
      <c r="G498" s="4">
        <v>137</v>
      </c>
      <c r="H498" s="4">
        <v>103</v>
      </c>
      <c r="I498" s="4">
        <v>115</v>
      </c>
      <c r="J498" s="4">
        <v>147</v>
      </c>
      <c r="K498" s="87" t="s">
        <v>540</v>
      </c>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c r="BF498" s="100"/>
      <c r="BG498" s="100"/>
      <c r="BH498" s="100"/>
      <c r="BI498" s="100"/>
      <c r="BJ498" s="100"/>
      <c r="BK498" s="100"/>
      <c r="BL498" s="100"/>
      <c r="BM498" s="100"/>
      <c r="BN498" s="100"/>
      <c r="BO498" s="100"/>
      <c r="BP498" s="100"/>
      <c r="BQ498" s="100"/>
      <c r="BR498" s="100"/>
      <c r="BS498" s="100"/>
      <c r="BT498" s="100"/>
      <c r="BU498" s="100"/>
      <c r="BV498" s="100"/>
      <c r="BW498" s="100"/>
      <c r="BX498" s="100"/>
      <c r="BY498" s="100"/>
      <c r="BZ498" s="100"/>
      <c r="CA498" s="100"/>
      <c r="CB498" s="100"/>
      <c r="CC498" s="100"/>
      <c r="CD498" s="100"/>
      <c r="CE498" s="100"/>
      <c r="CF498" s="100"/>
      <c r="CG498" s="100"/>
      <c r="CH498" s="100"/>
      <c r="CI498" s="100"/>
      <c r="CJ498" s="100"/>
      <c r="CK498" s="100"/>
      <c r="CL498" s="100"/>
      <c r="CM498" s="100"/>
      <c r="CN498" s="100"/>
      <c r="CO498" s="100"/>
      <c r="CP498" s="100"/>
      <c r="CQ498" s="100"/>
      <c r="CR498" s="100"/>
      <c r="CS498" s="100"/>
      <c r="CT498" s="100"/>
      <c r="CU498" s="100"/>
      <c r="CV498" s="100"/>
      <c r="CW498" s="100"/>
      <c r="CX498" s="100"/>
      <c r="CY498" s="100"/>
      <c r="CZ498" s="100"/>
      <c r="DA498" s="100"/>
      <c r="DB498" s="100"/>
      <c r="DC498" s="100"/>
      <c r="DD498" s="100"/>
      <c r="DE498" s="100"/>
      <c r="DF498" s="100"/>
      <c r="DG498" s="100"/>
      <c r="DH498" s="100"/>
      <c r="DI498" s="100"/>
      <c r="DJ498" s="100"/>
      <c r="DK498" s="100"/>
      <c r="DL498" s="100"/>
      <c r="DM498" s="100"/>
      <c r="DN498" s="100"/>
      <c r="DO498" s="100"/>
      <c r="DP498" s="100"/>
      <c r="DQ498" s="100"/>
      <c r="DR498" s="100"/>
      <c r="DS498" s="100"/>
      <c r="DT498" s="100"/>
      <c r="DU498" s="100"/>
      <c r="DV498" s="100"/>
      <c r="DW498" s="100"/>
      <c r="DX498" s="100"/>
      <c r="DY498" s="100"/>
      <c r="DZ498" s="100"/>
      <c r="EA498" s="100"/>
      <c r="EB498" s="100"/>
      <c r="EC498" s="100"/>
      <c r="ED498" s="100"/>
      <c r="EE498" s="100"/>
      <c r="EF498" s="100"/>
      <c r="EG498" s="100"/>
      <c r="EH498" s="100"/>
      <c r="EI498" s="100"/>
      <c r="EJ498" s="100"/>
      <c r="EK498" s="100"/>
      <c r="EL498" s="100"/>
      <c r="EM498" s="100"/>
      <c r="EN498" s="100"/>
      <c r="EO498" s="100"/>
      <c r="EP498" s="100"/>
      <c r="EQ498" s="100"/>
      <c r="ER498" s="100"/>
      <c r="ES498" s="100"/>
      <c r="ET498" s="100"/>
      <c r="EU498" s="100"/>
      <c r="EV498" s="100"/>
      <c r="EW498" s="100"/>
      <c r="EX498" s="100"/>
      <c r="EY498" s="100"/>
      <c r="EZ498" s="100"/>
      <c r="FA498" s="100"/>
      <c r="FB498" s="100"/>
      <c r="FC498" s="100"/>
      <c r="FD498" s="100"/>
      <c r="FE498" s="100"/>
      <c r="FF498" s="100"/>
      <c r="FG498" s="100"/>
      <c r="FH498" s="100"/>
      <c r="FI498" s="100"/>
      <c r="FJ498" s="100"/>
      <c r="FK498" s="100"/>
      <c r="FL498" s="100"/>
      <c r="FM498" s="100"/>
      <c r="FN498" s="100"/>
      <c r="FO498" s="100"/>
      <c r="FP498" s="100"/>
      <c r="FQ498" s="100"/>
      <c r="FR498" s="100"/>
      <c r="FS498" s="100"/>
      <c r="FT498" s="100"/>
      <c r="FU498" s="100"/>
      <c r="FV498" s="100"/>
      <c r="FW498" s="100"/>
      <c r="FX498" s="100"/>
      <c r="FY498" s="100"/>
      <c r="FZ498" s="100"/>
      <c r="GA498" s="100"/>
      <c r="GB498" s="100"/>
      <c r="GC498" s="100"/>
      <c r="GD498" s="100"/>
      <c r="GE498" s="100"/>
      <c r="GF498" s="100"/>
      <c r="GG498" s="100"/>
      <c r="GH498" s="100"/>
      <c r="GI498" s="100"/>
      <c r="GJ498" s="100"/>
      <c r="GK498" s="100"/>
      <c r="GL498" s="100"/>
      <c r="GM498" s="100"/>
      <c r="GN498" s="100"/>
      <c r="GO498" s="100"/>
      <c r="GP498" s="100"/>
      <c r="GQ498" s="100"/>
      <c r="GR498" s="100"/>
      <c r="GS498" s="100"/>
      <c r="GT498" s="100"/>
      <c r="GU498" s="100"/>
      <c r="GV498" s="100"/>
      <c r="GW498" s="100"/>
      <c r="GX498" s="100"/>
      <c r="GY498" s="100"/>
      <c r="GZ498" s="100"/>
      <c r="HA498" s="100"/>
      <c r="HB498" s="100"/>
      <c r="HC498" s="100"/>
      <c r="HD498" s="100"/>
      <c r="HE498" s="100"/>
      <c r="HF498" s="100"/>
      <c r="HG498" s="100"/>
      <c r="HH498" s="100"/>
      <c r="HI498" s="100"/>
      <c r="HJ498" s="100"/>
      <c r="HK498" s="100"/>
      <c r="HL498" s="100"/>
      <c r="HM498" s="100"/>
      <c r="HN498" s="100"/>
      <c r="HO498" s="100"/>
      <c r="HP498" s="100"/>
      <c r="HQ498" s="100"/>
      <c r="HR498" s="100"/>
      <c r="HS498" s="100"/>
      <c r="HT498" s="100"/>
      <c r="HU498" s="100"/>
      <c r="HV498" s="100"/>
      <c r="HW498" s="100"/>
      <c r="HX498" s="100"/>
      <c r="HY498" s="100"/>
      <c r="HZ498" s="100"/>
      <c r="IA498" s="100"/>
      <c r="IB498" s="100"/>
      <c r="IC498" s="100"/>
      <c r="ID498" s="100"/>
      <c r="IE498" s="100"/>
      <c r="IF498" s="100"/>
      <c r="IG498" s="100"/>
      <c r="IH498" s="100"/>
      <c r="II498" s="100"/>
      <c r="IJ498" s="100"/>
      <c r="IK498" s="100"/>
      <c r="IL498" s="100"/>
      <c r="IM498" s="100"/>
      <c r="IN498" s="100"/>
      <c r="IO498" s="100"/>
      <c r="IP498" s="100"/>
    </row>
    <row r="499" spans="1:250">
      <c r="A499" s="83" t="s">
        <v>414</v>
      </c>
      <c r="B499" s="4" t="s">
        <v>73</v>
      </c>
      <c r="C499" s="4">
        <v>106</v>
      </c>
      <c r="D499" s="4" t="s">
        <v>386</v>
      </c>
      <c r="E499" s="4">
        <v>114</v>
      </c>
      <c r="F499" s="4">
        <v>120</v>
      </c>
      <c r="G499" s="4">
        <v>136</v>
      </c>
      <c r="H499" s="4">
        <v>63</v>
      </c>
      <c r="I499" s="4">
        <v>65</v>
      </c>
      <c r="J499" s="4">
        <v>88</v>
      </c>
      <c r="K499" s="87" t="s">
        <v>540</v>
      </c>
      <c r="L499" s="100"/>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c r="BF499" s="100"/>
      <c r="BG499" s="100"/>
      <c r="BH499" s="100"/>
      <c r="BI499" s="100"/>
      <c r="BJ499" s="100"/>
      <c r="BK499" s="100"/>
      <c r="BL499" s="100"/>
      <c r="BM499" s="100"/>
      <c r="BN499" s="100"/>
      <c r="BO499" s="100"/>
      <c r="BP499" s="100"/>
      <c r="BQ499" s="100"/>
      <c r="BR499" s="100"/>
      <c r="BS499" s="100"/>
      <c r="BT499" s="100"/>
      <c r="BU499" s="100"/>
      <c r="BV499" s="100"/>
      <c r="BW499" s="100"/>
      <c r="BX499" s="100"/>
      <c r="BY499" s="100"/>
      <c r="BZ499" s="100"/>
      <c r="CA499" s="100"/>
      <c r="CB499" s="100"/>
      <c r="CC499" s="100"/>
      <c r="CD499" s="100"/>
      <c r="CE499" s="100"/>
      <c r="CF499" s="100"/>
      <c r="CG499" s="100"/>
      <c r="CH499" s="100"/>
      <c r="CI499" s="100"/>
      <c r="CJ499" s="100"/>
      <c r="CK499" s="100"/>
      <c r="CL499" s="100"/>
      <c r="CM499" s="100"/>
      <c r="CN499" s="100"/>
      <c r="CO499" s="100"/>
      <c r="CP499" s="100"/>
      <c r="CQ499" s="100"/>
      <c r="CR499" s="100"/>
      <c r="CS499" s="100"/>
      <c r="CT499" s="100"/>
      <c r="CU499" s="100"/>
      <c r="CV499" s="100"/>
      <c r="CW499" s="100"/>
      <c r="CX499" s="100"/>
      <c r="CY499" s="100"/>
      <c r="CZ499" s="100"/>
      <c r="DA499" s="100"/>
      <c r="DB499" s="100"/>
      <c r="DC499" s="100"/>
      <c r="DD499" s="100"/>
      <c r="DE499" s="100"/>
      <c r="DF499" s="100"/>
      <c r="DG499" s="100"/>
      <c r="DH499" s="100"/>
      <c r="DI499" s="100"/>
      <c r="DJ499" s="100"/>
      <c r="DK499" s="100"/>
      <c r="DL499" s="100"/>
      <c r="DM499" s="100"/>
      <c r="DN499" s="100"/>
      <c r="DO499" s="100"/>
      <c r="DP499" s="100"/>
      <c r="DQ499" s="100"/>
      <c r="DR499" s="100"/>
      <c r="DS499" s="100"/>
      <c r="DT499" s="100"/>
      <c r="DU499" s="100"/>
      <c r="DV499" s="100"/>
      <c r="DW499" s="100"/>
      <c r="DX499" s="100"/>
      <c r="DY499" s="100"/>
      <c r="DZ499" s="100"/>
      <c r="EA499" s="100"/>
      <c r="EB499" s="100"/>
      <c r="EC499" s="100"/>
      <c r="ED499" s="100"/>
      <c r="EE499" s="100"/>
      <c r="EF499" s="100"/>
      <c r="EG499" s="100"/>
      <c r="EH499" s="100"/>
      <c r="EI499" s="100"/>
      <c r="EJ499" s="100"/>
      <c r="EK499" s="100"/>
      <c r="EL499" s="100"/>
      <c r="EM499" s="100"/>
      <c r="EN499" s="100"/>
      <c r="EO499" s="100"/>
      <c r="EP499" s="100"/>
      <c r="EQ499" s="100"/>
      <c r="ER499" s="100"/>
      <c r="ES499" s="100"/>
      <c r="ET499" s="100"/>
      <c r="EU499" s="100"/>
      <c r="EV499" s="100"/>
      <c r="EW499" s="100"/>
      <c r="EX499" s="100"/>
      <c r="EY499" s="100"/>
      <c r="EZ499" s="100"/>
      <c r="FA499" s="100"/>
      <c r="FB499" s="100"/>
      <c r="FC499" s="100"/>
      <c r="FD499" s="100"/>
      <c r="FE499" s="100"/>
      <c r="FF499" s="100"/>
      <c r="FG499" s="100"/>
      <c r="FH499" s="100"/>
      <c r="FI499" s="100"/>
      <c r="FJ499" s="100"/>
      <c r="FK499" s="100"/>
      <c r="FL499" s="100"/>
      <c r="FM499" s="100"/>
      <c r="FN499" s="100"/>
      <c r="FO499" s="100"/>
      <c r="FP499" s="100"/>
      <c r="FQ499" s="100"/>
      <c r="FR499" s="100"/>
      <c r="FS499" s="100"/>
      <c r="FT499" s="100"/>
      <c r="FU499" s="100"/>
      <c r="FV499" s="100"/>
      <c r="FW499" s="100"/>
      <c r="FX499" s="100"/>
      <c r="FY499" s="100"/>
      <c r="FZ499" s="100"/>
      <c r="GA499" s="100"/>
      <c r="GB499" s="100"/>
      <c r="GC499" s="100"/>
      <c r="GD499" s="100"/>
      <c r="GE499" s="100"/>
      <c r="GF499" s="100"/>
      <c r="GG499" s="100"/>
      <c r="GH499" s="100"/>
      <c r="GI499" s="100"/>
      <c r="GJ499" s="100"/>
      <c r="GK499" s="100"/>
      <c r="GL499" s="100"/>
      <c r="GM499" s="100"/>
      <c r="GN499" s="100"/>
      <c r="GO499" s="100"/>
      <c r="GP499" s="100"/>
      <c r="GQ499" s="100"/>
      <c r="GR499" s="100"/>
      <c r="GS499" s="100"/>
      <c r="GT499" s="100"/>
      <c r="GU499" s="100"/>
      <c r="GV499" s="100"/>
      <c r="GW499" s="100"/>
      <c r="GX499" s="100"/>
      <c r="GY499" s="100"/>
      <c r="GZ499" s="100"/>
      <c r="HA499" s="100"/>
      <c r="HB499" s="100"/>
      <c r="HC499" s="100"/>
      <c r="HD499" s="100"/>
      <c r="HE499" s="100"/>
      <c r="HF499" s="100"/>
      <c r="HG499" s="100"/>
      <c r="HH499" s="100"/>
      <c r="HI499" s="100"/>
      <c r="HJ499" s="100"/>
      <c r="HK499" s="100"/>
      <c r="HL499" s="100"/>
      <c r="HM499" s="100"/>
      <c r="HN499" s="100"/>
      <c r="HO499" s="100"/>
      <c r="HP499" s="100"/>
      <c r="HQ499" s="100"/>
      <c r="HR499" s="100"/>
      <c r="HS499" s="100"/>
      <c r="HT499" s="100"/>
      <c r="HU499" s="100"/>
      <c r="HV499" s="100"/>
      <c r="HW499" s="100"/>
      <c r="HX499" s="100"/>
      <c r="HY499" s="100"/>
      <c r="HZ499" s="100"/>
      <c r="IA499" s="100"/>
      <c r="IB499" s="100"/>
      <c r="IC499" s="100"/>
      <c r="ID499" s="100"/>
      <c r="IE499" s="100"/>
      <c r="IF499" s="100"/>
      <c r="IG499" s="100"/>
      <c r="IH499" s="100"/>
      <c r="II499" s="100"/>
      <c r="IJ499" s="100"/>
      <c r="IK499" s="100"/>
      <c r="IL499" s="100"/>
      <c r="IM499" s="100"/>
      <c r="IN499" s="100"/>
      <c r="IO499" s="100"/>
      <c r="IP499" s="100"/>
    </row>
    <row r="500" spans="1:250">
      <c r="A500" s="83" t="s">
        <v>415</v>
      </c>
      <c r="B500" s="4" t="s">
        <v>73</v>
      </c>
      <c r="C500" s="4" t="s">
        <v>14</v>
      </c>
      <c r="D500" s="4" t="s">
        <v>386</v>
      </c>
      <c r="E500" s="4">
        <v>84</v>
      </c>
      <c r="F500" s="4">
        <v>108</v>
      </c>
      <c r="G500" s="4">
        <v>114</v>
      </c>
      <c r="H500" s="4" t="s">
        <v>14</v>
      </c>
      <c r="I500" s="4" t="s">
        <v>14</v>
      </c>
      <c r="J500" s="4" t="s">
        <v>14</v>
      </c>
      <c r="K500" s="87" t="s">
        <v>544</v>
      </c>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c r="BF500" s="100"/>
      <c r="BG500" s="100"/>
      <c r="BH500" s="100"/>
      <c r="BI500" s="100"/>
      <c r="BJ500" s="100"/>
      <c r="BK500" s="100"/>
      <c r="BL500" s="100"/>
      <c r="BM500" s="100"/>
      <c r="BN500" s="100"/>
      <c r="BO500" s="100"/>
      <c r="BP500" s="100"/>
      <c r="BQ500" s="100"/>
      <c r="BR500" s="100"/>
      <c r="BS500" s="100"/>
      <c r="BT500" s="100"/>
      <c r="BU500" s="100"/>
      <c r="BV500" s="100"/>
      <c r="BW500" s="100"/>
      <c r="BX500" s="100"/>
      <c r="BY500" s="100"/>
      <c r="BZ500" s="100"/>
      <c r="CA500" s="100"/>
      <c r="CB500" s="100"/>
      <c r="CC500" s="100"/>
      <c r="CD500" s="100"/>
      <c r="CE500" s="100"/>
      <c r="CF500" s="100"/>
      <c r="CG500" s="100"/>
      <c r="CH500" s="100"/>
      <c r="CI500" s="100"/>
      <c r="CJ500" s="100"/>
      <c r="CK500" s="100"/>
      <c r="CL500" s="100"/>
      <c r="CM500" s="100"/>
      <c r="CN500" s="100"/>
      <c r="CO500" s="100"/>
      <c r="CP500" s="100"/>
      <c r="CQ500" s="100"/>
      <c r="CR500" s="100"/>
      <c r="CS500" s="100"/>
      <c r="CT500" s="100"/>
      <c r="CU500" s="100"/>
      <c r="CV500" s="100"/>
      <c r="CW500" s="100"/>
      <c r="CX500" s="100"/>
      <c r="CY500" s="100"/>
      <c r="CZ500" s="100"/>
      <c r="DA500" s="100"/>
      <c r="DB500" s="100"/>
      <c r="DC500" s="100"/>
      <c r="DD500" s="100"/>
      <c r="DE500" s="100"/>
      <c r="DF500" s="100"/>
      <c r="DG500" s="100"/>
      <c r="DH500" s="100"/>
      <c r="DI500" s="100"/>
      <c r="DJ500" s="100"/>
      <c r="DK500" s="100"/>
      <c r="DL500" s="100"/>
      <c r="DM500" s="100"/>
      <c r="DN500" s="100"/>
      <c r="DO500" s="100"/>
      <c r="DP500" s="100"/>
      <c r="DQ500" s="100"/>
      <c r="DR500" s="100"/>
      <c r="DS500" s="100"/>
      <c r="DT500" s="100"/>
      <c r="DU500" s="100"/>
      <c r="DV500" s="100"/>
      <c r="DW500" s="100"/>
      <c r="DX500" s="100"/>
      <c r="DY500" s="100"/>
      <c r="DZ500" s="100"/>
      <c r="EA500" s="100"/>
      <c r="EB500" s="100"/>
      <c r="EC500" s="100"/>
      <c r="ED500" s="100"/>
      <c r="EE500" s="100"/>
      <c r="EF500" s="100"/>
      <c r="EG500" s="100"/>
      <c r="EH500" s="100"/>
      <c r="EI500" s="100"/>
      <c r="EJ500" s="100"/>
      <c r="EK500" s="100"/>
      <c r="EL500" s="100"/>
      <c r="EM500" s="100"/>
      <c r="EN500" s="100"/>
      <c r="EO500" s="100"/>
      <c r="EP500" s="100"/>
      <c r="EQ500" s="100"/>
      <c r="ER500" s="100"/>
      <c r="ES500" s="100"/>
      <c r="ET500" s="100"/>
      <c r="EU500" s="100"/>
      <c r="EV500" s="100"/>
      <c r="EW500" s="100"/>
      <c r="EX500" s="100"/>
      <c r="EY500" s="100"/>
      <c r="EZ500" s="100"/>
      <c r="FA500" s="100"/>
      <c r="FB500" s="100"/>
      <c r="FC500" s="100"/>
      <c r="FD500" s="100"/>
      <c r="FE500" s="100"/>
      <c r="FF500" s="100"/>
      <c r="FG500" s="100"/>
      <c r="FH500" s="100"/>
      <c r="FI500" s="100"/>
      <c r="FJ500" s="100"/>
      <c r="FK500" s="100"/>
      <c r="FL500" s="100"/>
      <c r="FM500" s="100"/>
      <c r="FN500" s="100"/>
      <c r="FO500" s="100"/>
      <c r="FP500" s="100"/>
      <c r="FQ500" s="100"/>
      <c r="FR500" s="100"/>
      <c r="FS500" s="100"/>
      <c r="FT500" s="100"/>
      <c r="FU500" s="100"/>
      <c r="FV500" s="100"/>
      <c r="FW500" s="100"/>
      <c r="FX500" s="100"/>
      <c r="FY500" s="100"/>
      <c r="FZ500" s="100"/>
      <c r="GA500" s="100"/>
      <c r="GB500" s="100"/>
      <c r="GC500" s="100"/>
      <c r="GD500" s="100"/>
      <c r="GE500" s="100"/>
      <c r="GF500" s="100"/>
      <c r="GG500" s="100"/>
      <c r="GH500" s="100"/>
      <c r="GI500" s="100"/>
      <c r="GJ500" s="100"/>
      <c r="GK500" s="100"/>
      <c r="GL500" s="100"/>
      <c r="GM500" s="100"/>
      <c r="GN500" s="100"/>
      <c r="GO500" s="100"/>
      <c r="GP500" s="100"/>
      <c r="GQ500" s="100"/>
      <c r="GR500" s="100"/>
      <c r="GS500" s="100"/>
      <c r="GT500" s="100"/>
      <c r="GU500" s="100"/>
      <c r="GV500" s="100"/>
      <c r="GW500" s="100"/>
      <c r="GX500" s="100"/>
      <c r="GY500" s="100"/>
      <c r="GZ500" s="100"/>
      <c r="HA500" s="100"/>
      <c r="HB500" s="100"/>
      <c r="HC500" s="100"/>
      <c r="HD500" s="100"/>
      <c r="HE500" s="100"/>
      <c r="HF500" s="100"/>
      <c r="HG500" s="100"/>
      <c r="HH500" s="100"/>
      <c r="HI500" s="100"/>
      <c r="HJ500" s="100"/>
      <c r="HK500" s="100"/>
      <c r="HL500" s="100"/>
      <c r="HM500" s="100"/>
      <c r="HN500" s="100"/>
      <c r="HO500" s="100"/>
      <c r="HP500" s="100"/>
      <c r="HQ500" s="100"/>
      <c r="HR500" s="100"/>
      <c r="HS500" s="100"/>
      <c r="HT500" s="100"/>
      <c r="HU500" s="100"/>
      <c r="HV500" s="100"/>
      <c r="HW500" s="100"/>
      <c r="HX500" s="100"/>
      <c r="HY500" s="100"/>
      <c r="HZ500" s="100"/>
      <c r="IA500" s="100"/>
      <c r="IB500" s="100"/>
      <c r="IC500" s="100"/>
      <c r="ID500" s="100"/>
      <c r="IE500" s="100"/>
      <c r="IF500" s="100"/>
      <c r="IG500" s="100"/>
      <c r="IH500" s="100"/>
      <c r="II500" s="100"/>
      <c r="IJ500" s="100"/>
      <c r="IK500" s="100"/>
      <c r="IL500" s="100"/>
      <c r="IM500" s="100"/>
      <c r="IN500" s="100"/>
      <c r="IO500" s="100"/>
      <c r="IP500" s="100"/>
    </row>
    <row r="501" spans="1:250">
      <c r="A501" s="83" t="s">
        <v>416</v>
      </c>
      <c r="B501" s="4" t="s">
        <v>73</v>
      </c>
      <c r="C501" s="4" t="s">
        <v>14</v>
      </c>
      <c r="D501" s="4" t="s">
        <v>386</v>
      </c>
      <c r="E501" s="4">
        <v>69</v>
      </c>
      <c r="F501" s="4" t="s">
        <v>14</v>
      </c>
      <c r="G501" s="4">
        <v>110</v>
      </c>
      <c r="H501" s="4" t="s">
        <v>14</v>
      </c>
      <c r="I501" s="4" t="s">
        <v>14</v>
      </c>
      <c r="J501" s="4" t="s">
        <v>14</v>
      </c>
      <c r="K501" s="87" t="s">
        <v>544</v>
      </c>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c r="BF501" s="100"/>
      <c r="BG501" s="100"/>
      <c r="BH501" s="100"/>
      <c r="BI501" s="100"/>
      <c r="BJ501" s="100"/>
      <c r="BK501" s="100"/>
      <c r="BL501" s="100"/>
      <c r="BM501" s="100"/>
      <c r="BN501" s="100"/>
      <c r="BO501" s="100"/>
      <c r="BP501" s="100"/>
      <c r="BQ501" s="100"/>
      <c r="BR501" s="100"/>
      <c r="BS501" s="100"/>
      <c r="BT501" s="100"/>
      <c r="BU501" s="100"/>
      <c r="BV501" s="100"/>
      <c r="BW501" s="100"/>
      <c r="BX501" s="100"/>
      <c r="BY501" s="100"/>
      <c r="BZ501" s="100"/>
      <c r="CA501" s="100"/>
      <c r="CB501" s="100"/>
      <c r="CC501" s="100"/>
      <c r="CD501" s="100"/>
      <c r="CE501" s="100"/>
      <c r="CF501" s="100"/>
      <c r="CG501" s="100"/>
      <c r="CH501" s="100"/>
      <c r="CI501" s="100"/>
      <c r="CJ501" s="100"/>
      <c r="CK501" s="100"/>
      <c r="CL501" s="100"/>
      <c r="CM501" s="100"/>
      <c r="CN501" s="100"/>
      <c r="CO501" s="100"/>
      <c r="CP501" s="100"/>
      <c r="CQ501" s="100"/>
      <c r="CR501" s="100"/>
      <c r="CS501" s="100"/>
      <c r="CT501" s="100"/>
      <c r="CU501" s="100"/>
      <c r="CV501" s="100"/>
      <c r="CW501" s="100"/>
      <c r="CX501" s="100"/>
      <c r="CY501" s="100"/>
      <c r="CZ501" s="100"/>
      <c r="DA501" s="100"/>
      <c r="DB501" s="100"/>
      <c r="DC501" s="100"/>
      <c r="DD501" s="100"/>
      <c r="DE501" s="100"/>
      <c r="DF501" s="100"/>
      <c r="DG501" s="100"/>
      <c r="DH501" s="100"/>
      <c r="DI501" s="100"/>
      <c r="DJ501" s="100"/>
      <c r="DK501" s="100"/>
      <c r="DL501" s="100"/>
      <c r="DM501" s="100"/>
      <c r="DN501" s="100"/>
      <c r="DO501" s="100"/>
      <c r="DP501" s="100"/>
      <c r="DQ501" s="100"/>
      <c r="DR501" s="100"/>
      <c r="DS501" s="100"/>
      <c r="DT501" s="100"/>
      <c r="DU501" s="100"/>
      <c r="DV501" s="100"/>
      <c r="DW501" s="100"/>
      <c r="DX501" s="100"/>
      <c r="DY501" s="100"/>
      <c r="DZ501" s="100"/>
      <c r="EA501" s="100"/>
      <c r="EB501" s="100"/>
      <c r="EC501" s="100"/>
      <c r="ED501" s="100"/>
      <c r="EE501" s="100"/>
      <c r="EF501" s="100"/>
      <c r="EG501" s="100"/>
      <c r="EH501" s="100"/>
      <c r="EI501" s="100"/>
      <c r="EJ501" s="100"/>
      <c r="EK501" s="100"/>
      <c r="EL501" s="100"/>
      <c r="EM501" s="100"/>
      <c r="EN501" s="100"/>
      <c r="EO501" s="100"/>
      <c r="EP501" s="100"/>
      <c r="EQ501" s="100"/>
      <c r="ER501" s="100"/>
      <c r="ES501" s="100"/>
      <c r="ET501" s="100"/>
      <c r="EU501" s="100"/>
      <c r="EV501" s="100"/>
      <c r="EW501" s="100"/>
      <c r="EX501" s="100"/>
      <c r="EY501" s="100"/>
      <c r="EZ501" s="100"/>
      <c r="FA501" s="100"/>
      <c r="FB501" s="100"/>
      <c r="FC501" s="100"/>
      <c r="FD501" s="100"/>
      <c r="FE501" s="100"/>
      <c r="FF501" s="100"/>
      <c r="FG501" s="100"/>
      <c r="FH501" s="100"/>
      <c r="FI501" s="100"/>
      <c r="FJ501" s="100"/>
      <c r="FK501" s="100"/>
      <c r="FL501" s="100"/>
      <c r="FM501" s="100"/>
      <c r="FN501" s="100"/>
      <c r="FO501" s="100"/>
      <c r="FP501" s="100"/>
      <c r="FQ501" s="100"/>
      <c r="FR501" s="100"/>
      <c r="FS501" s="100"/>
      <c r="FT501" s="100"/>
      <c r="FU501" s="100"/>
      <c r="FV501" s="100"/>
      <c r="FW501" s="100"/>
      <c r="FX501" s="100"/>
      <c r="FY501" s="100"/>
      <c r="FZ501" s="100"/>
      <c r="GA501" s="100"/>
      <c r="GB501" s="100"/>
      <c r="GC501" s="100"/>
      <c r="GD501" s="100"/>
      <c r="GE501" s="100"/>
      <c r="GF501" s="100"/>
      <c r="GG501" s="100"/>
      <c r="GH501" s="100"/>
      <c r="GI501" s="100"/>
      <c r="GJ501" s="100"/>
      <c r="GK501" s="100"/>
      <c r="GL501" s="100"/>
      <c r="GM501" s="100"/>
      <c r="GN501" s="100"/>
      <c r="GO501" s="100"/>
      <c r="GP501" s="100"/>
      <c r="GQ501" s="100"/>
      <c r="GR501" s="100"/>
      <c r="GS501" s="100"/>
      <c r="GT501" s="100"/>
      <c r="GU501" s="100"/>
      <c r="GV501" s="100"/>
      <c r="GW501" s="100"/>
      <c r="GX501" s="100"/>
      <c r="GY501" s="100"/>
      <c r="GZ501" s="100"/>
      <c r="HA501" s="100"/>
      <c r="HB501" s="100"/>
      <c r="HC501" s="100"/>
      <c r="HD501" s="100"/>
      <c r="HE501" s="100"/>
      <c r="HF501" s="100"/>
      <c r="HG501" s="100"/>
      <c r="HH501" s="100"/>
      <c r="HI501" s="100"/>
      <c r="HJ501" s="100"/>
      <c r="HK501" s="100"/>
      <c r="HL501" s="100"/>
      <c r="HM501" s="100"/>
      <c r="HN501" s="100"/>
      <c r="HO501" s="100"/>
      <c r="HP501" s="100"/>
      <c r="HQ501" s="100"/>
      <c r="HR501" s="100"/>
      <c r="HS501" s="100"/>
      <c r="HT501" s="100"/>
      <c r="HU501" s="100"/>
      <c r="HV501" s="100"/>
      <c r="HW501" s="100"/>
      <c r="HX501" s="100"/>
      <c r="HY501" s="100"/>
      <c r="HZ501" s="100"/>
      <c r="IA501" s="100"/>
      <c r="IB501" s="100"/>
      <c r="IC501" s="100"/>
      <c r="ID501" s="100"/>
      <c r="IE501" s="100"/>
      <c r="IF501" s="100"/>
      <c r="IG501" s="100"/>
      <c r="IH501" s="100"/>
      <c r="II501" s="100"/>
      <c r="IJ501" s="100"/>
      <c r="IK501" s="100"/>
      <c r="IL501" s="100"/>
      <c r="IM501" s="100"/>
      <c r="IN501" s="100"/>
      <c r="IO501" s="100"/>
      <c r="IP501" s="100"/>
    </row>
    <row r="502" spans="1:250">
      <c r="A502" s="83" t="s">
        <v>752</v>
      </c>
      <c r="B502" s="4" t="s">
        <v>73</v>
      </c>
      <c r="C502" s="4">
        <v>95</v>
      </c>
      <c r="D502" s="4" t="s">
        <v>386</v>
      </c>
      <c r="E502" s="4">
        <v>82</v>
      </c>
      <c r="F502" s="4">
        <v>105</v>
      </c>
      <c r="G502" s="4">
        <v>145</v>
      </c>
      <c r="H502" s="4">
        <v>62</v>
      </c>
      <c r="I502" s="4">
        <v>83</v>
      </c>
      <c r="J502" s="4">
        <v>86</v>
      </c>
      <c r="K502" s="87" t="s">
        <v>544</v>
      </c>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c r="BF502" s="100"/>
      <c r="BG502" s="100"/>
      <c r="BH502" s="100"/>
      <c r="BI502" s="100"/>
      <c r="BJ502" s="100"/>
      <c r="BK502" s="100"/>
      <c r="BL502" s="100"/>
      <c r="BM502" s="100"/>
      <c r="BN502" s="100"/>
      <c r="BO502" s="100"/>
      <c r="BP502" s="100"/>
      <c r="BQ502" s="100"/>
      <c r="BR502" s="100"/>
      <c r="BS502" s="100"/>
      <c r="BT502" s="100"/>
      <c r="BU502" s="100"/>
      <c r="BV502" s="100"/>
      <c r="BW502" s="100"/>
      <c r="BX502" s="100"/>
      <c r="BY502" s="100"/>
      <c r="BZ502" s="100"/>
      <c r="CA502" s="100"/>
      <c r="CB502" s="100"/>
      <c r="CC502" s="100"/>
      <c r="CD502" s="100"/>
      <c r="CE502" s="100"/>
      <c r="CF502" s="100"/>
      <c r="CG502" s="100"/>
      <c r="CH502" s="100"/>
      <c r="CI502" s="100"/>
      <c r="CJ502" s="100"/>
      <c r="CK502" s="100"/>
      <c r="CL502" s="100"/>
      <c r="CM502" s="100"/>
      <c r="CN502" s="100"/>
      <c r="CO502" s="100"/>
      <c r="CP502" s="100"/>
      <c r="CQ502" s="100"/>
      <c r="CR502" s="100"/>
      <c r="CS502" s="100"/>
      <c r="CT502" s="100"/>
      <c r="CU502" s="100"/>
      <c r="CV502" s="100"/>
      <c r="CW502" s="100"/>
      <c r="CX502" s="100"/>
      <c r="CY502" s="100"/>
      <c r="CZ502" s="100"/>
      <c r="DA502" s="100"/>
      <c r="DB502" s="100"/>
      <c r="DC502" s="100"/>
      <c r="DD502" s="100"/>
      <c r="DE502" s="100"/>
      <c r="DF502" s="100"/>
      <c r="DG502" s="100"/>
      <c r="DH502" s="100"/>
      <c r="DI502" s="100"/>
      <c r="DJ502" s="100"/>
      <c r="DK502" s="100"/>
      <c r="DL502" s="100"/>
      <c r="DM502" s="100"/>
      <c r="DN502" s="100"/>
      <c r="DO502" s="100"/>
      <c r="DP502" s="100"/>
      <c r="DQ502" s="100"/>
      <c r="DR502" s="100"/>
      <c r="DS502" s="100"/>
      <c r="DT502" s="100"/>
      <c r="DU502" s="100"/>
      <c r="DV502" s="100"/>
      <c r="DW502" s="100"/>
      <c r="DX502" s="100"/>
      <c r="DY502" s="100"/>
      <c r="DZ502" s="100"/>
      <c r="EA502" s="100"/>
      <c r="EB502" s="100"/>
      <c r="EC502" s="100"/>
      <c r="ED502" s="100"/>
      <c r="EE502" s="100"/>
      <c r="EF502" s="100"/>
      <c r="EG502" s="100"/>
      <c r="EH502" s="100"/>
      <c r="EI502" s="100"/>
      <c r="EJ502" s="100"/>
      <c r="EK502" s="100"/>
      <c r="EL502" s="100"/>
      <c r="EM502" s="100"/>
      <c r="EN502" s="100"/>
      <c r="EO502" s="100"/>
      <c r="EP502" s="100"/>
      <c r="EQ502" s="100"/>
      <c r="ER502" s="100"/>
      <c r="ES502" s="100"/>
      <c r="ET502" s="100"/>
      <c r="EU502" s="100"/>
      <c r="EV502" s="100"/>
      <c r="EW502" s="100"/>
      <c r="EX502" s="100"/>
      <c r="EY502" s="100"/>
      <c r="EZ502" s="100"/>
      <c r="FA502" s="100"/>
      <c r="FB502" s="100"/>
      <c r="FC502" s="100"/>
      <c r="FD502" s="100"/>
      <c r="FE502" s="100"/>
      <c r="FF502" s="100"/>
      <c r="FG502" s="100"/>
      <c r="FH502" s="100"/>
      <c r="FI502" s="100"/>
      <c r="FJ502" s="100"/>
      <c r="FK502" s="100"/>
      <c r="FL502" s="100"/>
      <c r="FM502" s="100"/>
      <c r="FN502" s="100"/>
      <c r="FO502" s="100"/>
      <c r="FP502" s="100"/>
      <c r="FQ502" s="100"/>
      <c r="FR502" s="100"/>
      <c r="FS502" s="100"/>
      <c r="FT502" s="100"/>
      <c r="FU502" s="100"/>
      <c r="FV502" s="100"/>
      <c r="FW502" s="100"/>
      <c r="FX502" s="100"/>
      <c r="FY502" s="100"/>
      <c r="FZ502" s="100"/>
      <c r="GA502" s="100"/>
      <c r="GB502" s="100"/>
      <c r="GC502" s="100"/>
      <c r="GD502" s="100"/>
      <c r="GE502" s="100"/>
      <c r="GF502" s="100"/>
      <c r="GG502" s="100"/>
      <c r="GH502" s="100"/>
      <c r="GI502" s="100"/>
      <c r="GJ502" s="100"/>
      <c r="GK502" s="100"/>
      <c r="GL502" s="100"/>
      <c r="GM502" s="100"/>
      <c r="GN502" s="100"/>
      <c r="GO502" s="100"/>
      <c r="GP502" s="100"/>
      <c r="GQ502" s="100"/>
      <c r="GR502" s="100"/>
      <c r="GS502" s="100"/>
      <c r="GT502" s="100"/>
      <c r="GU502" s="100"/>
      <c r="GV502" s="100"/>
      <c r="GW502" s="100"/>
      <c r="GX502" s="100"/>
      <c r="GY502" s="100"/>
      <c r="GZ502" s="100"/>
      <c r="HA502" s="100"/>
      <c r="HB502" s="100"/>
      <c r="HC502" s="100"/>
      <c r="HD502" s="100"/>
      <c r="HE502" s="100"/>
      <c r="HF502" s="100"/>
      <c r="HG502" s="100"/>
      <c r="HH502" s="100"/>
      <c r="HI502" s="100"/>
      <c r="HJ502" s="100"/>
      <c r="HK502" s="100"/>
      <c r="HL502" s="100"/>
      <c r="HM502" s="100"/>
      <c r="HN502" s="100"/>
      <c r="HO502" s="100"/>
      <c r="HP502" s="100"/>
      <c r="HQ502" s="100"/>
      <c r="HR502" s="100"/>
      <c r="HS502" s="100"/>
      <c r="HT502" s="100"/>
      <c r="HU502" s="100"/>
      <c r="HV502" s="100"/>
      <c r="HW502" s="100"/>
      <c r="HX502" s="100"/>
      <c r="HY502" s="100"/>
      <c r="HZ502" s="100"/>
      <c r="IA502" s="100"/>
      <c r="IB502" s="100"/>
      <c r="IC502" s="100"/>
      <c r="ID502" s="100"/>
      <c r="IE502" s="100"/>
      <c r="IF502" s="100"/>
      <c r="IG502" s="100"/>
      <c r="IH502" s="100"/>
      <c r="II502" s="100"/>
      <c r="IJ502" s="100"/>
      <c r="IK502" s="100"/>
      <c r="IL502" s="100"/>
      <c r="IM502" s="100"/>
      <c r="IN502" s="100"/>
      <c r="IO502" s="100"/>
      <c r="IP502" s="100"/>
    </row>
    <row r="503" spans="1:250">
      <c r="A503" s="83" t="s">
        <v>753</v>
      </c>
      <c r="B503" s="4" t="s">
        <v>73</v>
      </c>
      <c r="C503" s="4">
        <v>98</v>
      </c>
      <c r="D503" s="4" t="s">
        <v>386</v>
      </c>
      <c r="E503" s="4">
        <v>103</v>
      </c>
      <c r="F503" s="4">
        <v>110</v>
      </c>
      <c r="G503" s="4">
        <v>147</v>
      </c>
      <c r="H503" s="4">
        <v>57</v>
      </c>
      <c r="I503" s="4">
        <v>53</v>
      </c>
      <c r="J503" s="4">
        <v>73</v>
      </c>
      <c r="K503" s="87" t="s">
        <v>544</v>
      </c>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c r="BF503" s="100"/>
      <c r="BG503" s="100"/>
      <c r="BH503" s="100"/>
      <c r="BI503" s="100"/>
      <c r="BJ503" s="100"/>
      <c r="BK503" s="100"/>
      <c r="BL503" s="100"/>
      <c r="BM503" s="100"/>
      <c r="BN503" s="100"/>
      <c r="BO503" s="100"/>
      <c r="BP503" s="100"/>
      <c r="BQ503" s="100"/>
      <c r="BR503" s="100"/>
      <c r="BS503" s="100"/>
      <c r="BT503" s="100"/>
      <c r="BU503" s="100"/>
      <c r="BV503" s="100"/>
      <c r="BW503" s="100"/>
      <c r="BX503" s="100"/>
      <c r="BY503" s="100"/>
      <c r="BZ503" s="100"/>
      <c r="CA503" s="100"/>
      <c r="CB503" s="100"/>
      <c r="CC503" s="100"/>
      <c r="CD503" s="100"/>
      <c r="CE503" s="100"/>
      <c r="CF503" s="100"/>
      <c r="CG503" s="100"/>
      <c r="CH503" s="100"/>
      <c r="CI503" s="100"/>
      <c r="CJ503" s="100"/>
      <c r="CK503" s="100"/>
      <c r="CL503" s="100"/>
      <c r="CM503" s="100"/>
      <c r="CN503" s="100"/>
      <c r="CO503" s="100"/>
      <c r="CP503" s="100"/>
      <c r="CQ503" s="100"/>
      <c r="CR503" s="100"/>
      <c r="CS503" s="100"/>
      <c r="CT503" s="100"/>
      <c r="CU503" s="100"/>
      <c r="CV503" s="100"/>
      <c r="CW503" s="100"/>
      <c r="CX503" s="100"/>
      <c r="CY503" s="100"/>
      <c r="CZ503" s="100"/>
      <c r="DA503" s="100"/>
      <c r="DB503" s="100"/>
      <c r="DC503" s="100"/>
      <c r="DD503" s="100"/>
      <c r="DE503" s="100"/>
      <c r="DF503" s="100"/>
      <c r="DG503" s="100"/>
      <c r="DH503" s="100"/>
      <c r="DI503" s="100"/>
      <c r="DJ503" s="100"/>
      <c r="DK503" s="100"/>
      <c r="DL503" s="100"/>
      <c r="DM503" s="100"/>
      <c r="DN503" s="100"/>
      <c r="DO503" s="100"/>
      <c r="DP503" s="100"/>
      <c r="DQ503" s="100"/>
      <c r="DR503" s="100"/>
      <c r="DS503" s="100"/>
      <c r="DT503" s="100"/>
      <c r="DU503" s="100"/>
      <c r="DV503" s="100"/>
      <c r="DW503" s="100"/>
      <c r="DX503" s="100"/>
      <c r="DY503" s="100"/>
      <c r="DZ503" s="100"/>
      <c r="EA503" s="100"/>
      <c r="EB503" s="100"/>
      <c r="EC503" s="100"/>
      <c r="ED503" s="100"/>
      <c r="EE503" s="100"/>
      <c r="EF503" s="100"/>
      <c r="EG503" s="100"/>
      <c r="EH503" s="100"/>
      <c r="EI503" s="100"/>
      <c r="EJ503" s="100"/>
      <c r="EK503" s="100"/>
      <c r="EL503" s="100"/>
      <c r="EM503" s="100"/>
      <c r="EN503" s="100"/>
      <c r="EO503" s="100"/>
      <c r="EP503" s="100"/>
      <c r="EQ503" s="100"/>
      <c r="ER503" s="100"/>
      <c r="ES503" s="100"/>
      <c r="ET503" s="100"/>
      <c r="EU503" s="100"/>
      <c r="EV503" s="100"/>
      <c r="EW503" s="100"/>
      <c r="EX503" s="100"/>
      <c r="EY503" s="100"/>
      <c r="EZ503" s="100"/>
      <c r="FA503" s="100"/>
      <c r="FB503" s="100"/>
      <c r="FC503" s="100"/>
      <c r="FD503" s="100"/>
      <c r="FE503" s="100"/>
      <c r="FF503" s="100"/>
      <c r="FG503" s="100"/>
      <c r="FH503" s="100"/>
      <c r="FI503" s="100"/>
      <c r="FJ503" s="100"/>
      <c r="FK503" s="100"/>
      <c r="FL503" s="100"/>
      <c r="FM503" s="100"/>
      <c r="FN503" s="100"/>
      <c r="FO503" s="100"/>
      <c r="FP503" s="100"/>
      <c r="FQ503" s="100"/>
      <c r="FR503" s="100"/>
      <c r="FS503" s="100"/>
      <c r="FT503" s="100"/>
      <c r="FU503" s="100"/>
      <c r="FV503" s="100"/>
      <c r="FW503" s="100"/>
      <c r="FX503" s="100"/>
      <c r="FY503" s="100"/>
      <c r="FZ503" s="100"/>
      <c r="GA503" s="100"/>
      <c r="GB503" s="100"/>
      <c r="GC503" s="100"/>
      <c r="GD503" s="100"/>
      <c r="GE503" s="100"/>
      <c r="GF503" s="100"/>
      <c r="GG503" s="100"/>
      <c r="GH503" s="100"/>
      <c r="GI503" s="100"/>
      <c r="GJ503" s="100"/>
      <c r="GK503" s="100"/>
      <c r="GL503" s="100"/>
      <c r="GM503" s="100"/>
      <c r="GN503" s="100"/>
      <c r="GO503" s="100"/>
      <c r="GP503" s="100"/>
      <c r="GQ503" s="100"/>
      <c r="GR503" s="100"/>
      <c r="GS503" s="100"/>
      <c r="GT503" s="100"/>
      <c r="GU503" s="100"/>
      <c r="GV503" s="100"/>
      <c r="GW503" s="100"/>
      <c r="GX503" s="100"/>
      <c r="GY503" s="100"/>
      <c r="GZ503" s="100"/>
      <c r="HA503" s="100"/>
      <c r="HB503" s="100"/>
      <c r="HC503" s="100"/>
      <c r="HD503" s="100"/>
      <c r="HE503" s="100"/>
      <c r="HF503" s="100"/>
      <c r="HG503" s="100"/>
      <c r="HH503" s="100"/>
      <c r="HI503" s="100"/>
      <c r="HJ503" s="100"/>
      <c r="HK503" s="100"/>
      <c r="HL503" s="100"/>
      <c r="HM503" s="100"/>
      <c r="HN503" s="100"/>
      <c r="HO503" s="100"/>
      <c r="HP503" s="100"/>
      <c r="HQ503" s="100"/>
      <c r="HR503" s="100"/>
      <c r="HS503" s="100"/>
      <c r="HT503" s="100"/>
      <c r="HU503" s="100"/>
      <c r="HV503" s="100"/>
      <c r="HW503" s="100"/>
      <c r="HX503" s="100"/>
      <c r="HY503" s="100"/>
      <c r="HZ503" s="100"/>
      <c r="IA503" s="100"/>
      <c r="IB503" s="100"/>
      <c r="IC503" s="100"/>
      <c r="ID503" s="100"/>
      <c r="IE503" s="100"/>
      <c r="IF503" s="100"/>
      <c r="IG503" s="100"/>
      <c r="IH503" s="100"/>
      <c r="II503" s="100"/>
      <c r="IJ503" s="100"/>
      <c r="IK503" s="100"/>
      <c r="IL503" s="100"/>
      <c r="IM503" s="100"/>
      <c r="IN503" s="100"/>
      <c r="IO503" s="100"/>
      <c r="IP503" s="100"/>
    </row>
    <row r="504" spans="1:250">
      <c r="A504" s="83" t="s">
        <v>419</v>
      </c>
      <c r="B504" s="4" t="s">
        <v>73</v>
      </c>
      <c r="C504" s="4">
        <v>111</v>
      </c>
      <c r="D504" s="4" t="s">
        <v>386</v>
      </c>
      <c r="E504" s="4">
        <v>97</v>
      </c>
      <c r="F504" s="4">
        <v>129</v>
      </c>
      <c r="G504" s="4">
        <v>139</v>
      </c>
      <c r="H504" s="4">
        <v>81</v>
      </c>
      <c r="I504" s="4">
        <v>70</v>
      </c>
      <c r="J504" s="4">
        <v>112</v>
      </c>
      <c r="K504" s="87" t="s">
        <v>544</v>
      </c>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c r="BF504" s="100"/>
      <c r="BG504" s="100"/>
      <c r="BH504" s="100"/>
      <c r="BI504" s="100"/>
      <c r="BJ504" s="100"/>
      <c r="BK504" s="100"/>
      <c r="BL504" s="100"/>
      <c r="BM504" s="100"/>
      <c r="BN504" s="100"/>
      <c r="BO504" s="100"/>
      <c r="BP504" s="100"/>
      <c r="BQ504" s="100"/>
      <c r="BR504" s="100"/>
      <c r="BS504" s="100"/>
      <c r="BT504" s="100"/>
      <c r="BU504" s="100"/>
      <c r="BV504" s="100"/>
      <c r="BW504" s="100"/>
      <c r="BX504" s="100"/>
      <c r="BY504" s="100"/>
      <c r="BZ504" s="100"/>
      <c r="CA504" s="100"/>
      <c r="CB504" s="100"/>
      <c r="CC504" s="100"/>
      <c r="CD504" s="100"/>
      <c r="CE504" s="100"/>
      <c r="CF504" s="100"/>
      <c r="CG504" s="100"/>
      <c r="CH504" s="100"/>
      <c r="CI504" s="100"/>
      <c r="CJ504" s="100"/>
      <c r="CK504" s="100"/>
      <c r="CL504" s="100"/>
      <c r="CM504" s="100"/>
      <c r="CN504" s="100"/>
      <c r="CO504" s="100"/>
      <c r="CP504" s="100"/>
      <c r="CQ504" s="100"/>
      <c r="CR504" s="100"/>
      <c r="CS504" s="100"/>
      <c r="CT504" s="100"/>
      <c r="CU504" s="100"/>
      <c r="CV504" s="100"/>
      <c r="CW504" s="100"/>
      <c r="CX504" s="100"/>
      <c r="CY504" s="100"/>
      <c r="CZ504" s="100"/>
      <c r="DA504" s="100"/>
      <c r="DB504" s="100"/>
      <c r="DC504" s="100"/>
      <c r="DD504" s="100"/>
      <c r="DE504" s="100"/>
      <c r="DF504" s="100"/>
      <c r="DG504" s="100"/>
      <c r="DH504" s="100"/>
      <c r="DI504" s="100"/>
      <c r="DJ504" s="100"/>
      <c r="DK504" s="100"/>
      <c r="DL504" s="100"/>
      <c r="DM504" s="100"/>
      <c r="DN504" s="100"/>
      <c r="DO504" s="100"/>
      <c r="DP504" s="100"/>
      <c r="DQ504" s="100"/>
      <c r="DR504" s="100"/>
      <c r="DS504" s="100"/>
      <c r="DT504" s="100"/>
      <c r="DU504" s="100"/>
      <c r="DV504" s="100"/>
      <c r="DW504" s="100"/>
      <c r="DX504" s="100"/>
      <c r="DY504" s="100"/>
      <c r="DZ504" s="100"/>
      <c r="EA504" s="100"/>
      <c r="EB504" s="100"/>
      <c r="EC504" s="100"/>
      <c r="ED504" s="100"/>
      <c r="EE504" s="100"/>
      <c r="EF504" s="100"/>
      <c r="EG504" s="100"/>
      <c r="EH504" s="100"/>
      <c r="EI504" s="100"/>
      <c r="EJ504" s="100"/>
      <c r="EK504" s="100"/>
      <c r="EL504" s="100"/>
      <c r="EM504" s="100"/>
      <c r="EN504" s="100"/>
      <c r="EO504" s="100"/>
      <c r="EP504" s="100"/>
      <c r="EQ504" s="100"/>
      <c r="ER504" s="100"/>
      <c r="ES504" s="100"/>
      <c r="ET504" s="100"/>
      <c r="EU504" s="100"/>
      <c r="EV504" s="100"/>
      <c r="EW504" s="100"/>
      <c r="EX504" s="100"/>
      <c r="EY504" s="100"/>
      <c r="EZ504" s="100"/>
      <c r="FA504" s="100"/>
      <c r="FB504" s="100"/>
      <c r="FC504" s="100"/>
      <c r="FD504" s="100"/>
      <c r="FE504" s="100"/>
      <c r="FF504" s="100"/>
      <c r="FG504" s="100"/>
      <c r="FH504" s="100"/>
      <c r="FI504" s="100"/>
      <c r="FJ504" s="100"/>
      <c r="FK504" s="100"/>
      <c r="FL504" s="100"/>
      <c r="FM504" s="100"/>
      <c r="FN504" s="100"/>
      <c r="FO504" s="100"/>
      <c r="FP504" s="100"/>
      <c r="FQ504" s="100"/>
      <c r="FR504" s="100"/>
      <c r="FS504" s="100"/>
      <c r="FT504" s="100"/>
      <c r="FU504" s="100"/>
      <c r="FV504" s="100"/>
      <c r="FW504" s="100"/>
      <c r="FX504" s="100"/>
      <c r="FY504" s="100"/>
      <c r="FZ504" s="100"/>
      <c r="GA504" s="100"/>
      <c r="GB504" s="100"/>
      <c r="GC504" s="100"/>
      <c r="GD504" s="100"/>
      <c r="GE504" s="100"/>
      <c r="GF504" s="100"/>
      <c r="GG504" s="100"/>
      <c r="GH504" s="100"/>
      <c r="GI504" s="100"/>
      <c r="GJ504" s="100"/>
      <c r="GK504" s="100"/>
      <c r="GL504" s="100"/>
      <c r="GM504" s="100"/>
      <c r="GN504" s="100"/>
      <c r="GO504" s="100"/>
      <c r="GP504" s="100"/>
      <c r="GQ504" s="100"/>
      <c r="GR504" s="100"/>
      <c r="GS504" s="100"/>
      <c r="GT504" s="100"/>
      <c r="GU504" s="100"/>
      <c r="GV504" s="100"/>
      <c r="GW504" s="100"/>
      <c r="GX504" s="100"/>
      <c r="GY504" s="100"/>
      <c r="GZ504" s="100"/>
      <c r="HA504" s="100"/>
      <c r="HB504" s="100"/>
      <c r="HC504" s="100"/>
      <c r="HD504" s="100"/>
      <c r="HE504" s="100"/>
      <c r="HF504" s="100"/>
      <c r="HG504" s="100"/>
      <c r="HH504" s="100"/>
      <c r="HI504" s="100"/>
      <c r="HJ504" s="100"/>
      <c r="HK504" s="100"/>
      <c r="HL504" s="100"/>
      <c r="HM504" s="100"/>
      <c r="HN504" s="100"/>
      <c r="HO504" s="100"/>
      <c r="HP504" s="100"/>
      <c r="HQ504" s="100"/>
      <c r="HR504" s="100"/>
      <c r="HS504" s="100"/>
      <c r="HT504" s="100"/>
      <c r="HU504" s="100"/>
      <c r="HV504" s="100"/>
      <c r="HW504" s="100"/>
      <c r="HX504" s="100"/>
      <c r="HY504" s="100"/>
      <c r="HZ504" s="100"/>
      <c r="IA504" s="100"/>
      <c r="IB504" s="100"/>
      <c r="IC504" s="100"/>
      <c r="ID504" s="100"/>
      <c r="IE504" s="100"/>
      <c r="IF504" s="100"/>
      <c r="IG504" s="100"/>
      <c r="IH504" s="100"/>
      <c r="II504" s="100"/>
      <c r="IJ504" s="100"/>
      <c r="IK504" s="100"/>
      <c r="IL504" s="100"/>
      <c r="IM504" s="100"/>
      <c r="IN504" s="100"/>
      <c r="IO504" s="100"/>
      <c r="IP504" s="100"/>
    </row>
    <row r="505" spans="1:250">
      <c r="A505" s="83" t="s">
        <v>420</v>
      </c>
      <c r="B505" s="4" t="s">
        <v>73</v>
      </c>
      <c r="C505" s="4">
        <v>81</v>
      </c>
      <c r="D505" s="4" t="s">
        <v>386</v>
      </c>
      <c r="E505" s="4">
        <v>84</v>
      </c>
      <c r="F505" s="4">
        <v>101</v>
      </c>
      <c r="G505" s="4">
        <v>126</v>
      </c>
      <c r="H505" s="4">
        <v>51</v>
      </c>
      <c r="I505" s="4">
        <v>52</v>
      </c>
      <c r="J505" s="4">
        <v>48</v>
      </c>
      <c r="K505" s="87" t="s">
        <v>544</v>
      </c>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c r="BF505" s="100"/>
      <c r="BG505" s="100"/>
      <c r="BH505" s="100"/>
      <c r="BI505" s="100"/>
      <c r="BJ505" s="100"/>
      <c r="BK505" s="100"/>
      <c r="BL505" s="100"/>
      <c r="BM505" s="100"/>
      <c r="BN505" s="100"/>
      <c r="BO505" s="100"/>
      <c r="BP505" s="100"/>
      <c r="BQ505" s="100"/>
      <c r="BR505" s="100"/>
      <c r="BS505" s="100"/>
      <c r="BT505" s="100"/>
      <c r="BU505" s="100"/>
      <c r="BV505" s="100"/>
      <c r="BW505" s="100"/>
      <c r="BX505" s="100"/>
      <c r="BY505" s="100"/>
      <c r="BZ505" s="100"/>
      <c r="CA505" s="100"/>
      <c r="CB505" s="100"/>
      <c r="CC505" s="100"/>
      <c r="CD505" s="100"/>
      <c r="CE505" s="100"/>
      <c r="CF505" s="100"/>
      <c r="CG505" s="100"/>
      <c r="CH505" s="100"/>
      <c r="CI505" s="100"/>
      <c r="CJ505" s="100"/>
      <c r="CK505" s="100"/>
      <c r="CL505" s="100"/>
      <c r="CM505" s="100"/>
      <c r="CN505" s="100"/>
      <c r="CO505" s="100"/>
      <c r="CP505" s="100"/>
      <c r="CQ505" s="100"/>
      <c r="CR505" s="100"/>
      <c r="CS505" s="100"/>
      <c r="CT505" s="100"/>
      <c r="CU505" s="100"/>
      <c r="CV505" s="100"/>
      <c r="CW505" s="100"/>
      <c r="CX505" s="100"/>
      <c r="CY505" s="100"/>
      <c r="CZ505" s="100"/>
      <c r="DA505" s="100"/>
      <c r="DB505" s="100"/>
      <c r="DC505" s="100"/>
      <c r="DD505" s="100"/>
      <c r="DE505" s="100"/>
      <c r="DF505" s="100"/>
      <c r="DG505" s="100"/>
      <c r="DH505" s="100"/>
      <c r="DI505" s="100"/>
      <c r="DJ505" s="100"/>
      <c r="DK505" s="100"/>
      <c r="DL505" s="100"/>
      <c r="DM505" s="100"/>
      <c r="DN505" s="100"/>
      <c r="DO505" s="100"/>
      <c r="DP505" s="100"/>
      <c r="DQ505" s="100"/>
      <c r="DR505" s="100"/>
      <c r="DS505" s="100"/>
      <c r="DT505" s="100"/>
      <c r="DU505" s="100"/>
      <c r="DV505" s="100"/>
      <c r="DW505" s="100"/>
      <c r="DX505" s="100"/>
      <c r="DY505" s="100"/>
      <c r="DZ505" s="100"/>
      <c r="EA505" s="100"/>
      <c r="EB505" s="100"/>
      <c r="EC505" s="100"/>
      <c r="ED505" s="100"/>
      <c r="EE505" s="100"/>
      <c r="EF505" s="100"/>
      <c r="EG505" s="100"/>
      <c r="EH505" s="100"/>
      <c r="EI505" s="100"/>
      <c r="EJ505" s="100"/>
      <c r="EK505" s="100"/>
      <c r="EL505" s="100"/>
      <c r="EM505" s="100"/>
      <c r="EN505" s="100"/>
      <c r="EO505" s="100"/>
      <c r="EP505" s="100"/>
      <c r="EQ505" s="100"/>
      <c r="ER505" s="100"/>
      <c r="ES505" s="100"/>
      <c r="ET505" s="100"/>
      <c r="EU505" s="100"/>
      <c r="EV505" s="100"/>
      <c r="EW505" s="100"/>
      <c r="EX505" s="100"/>
      <c r="EY505" s="100"/>
      <c r="EZ505" s="100"/>
      <c r="FA505" s="100"/>
      <c r="FB505" s="100"/>
      <c r="FC505" s="100"/>
      <c r="FD505" s="100"/>
      <c r="FE505" s="100"/>
      <c r="FF505" s="100"/>
      <c r="FG505" s="100"/>
      <c r="FH505" s="100"/>
      <c r="FI505" s="100"/>
      <c r="FJ505" s="100"/>
      <c r="FK505" s="100"/>
      <c r="FL505" s="100"/>
      <c r="FM505" s="100"/>
      <c r="FN505" s="100"/>
      <c r="FO505" s="100"/>
      <c r="FP505" s="100"/>
      <c r="FQ505" s="100"/>
      <c r="FR505" s="100"/>
      <c r="FS505" s="100"/>
      <c r="FT505" s="100"/>
      <c r="FU505" s="100"/>
      <c r="FV505" s="100"/>
      <c r="FW505" s="100"/>
      <c r="FX505" s="100"/>
      <c r="FY505" s="100"/>
      <c r="FZ505" s="100"/>
      <c r="GA505" s="100"/>
      <c r="GB505" s="100"/>
      <c r="GC505" s="100"/>
      <c r="GD505" s="100"/>
      <c r="GE505" s="100"/>
      <c r="GF505" s="100"/>
      <c r="GG505" s="100"/>
      <c r="GH505" s="100"/>
      <c r="GI505" s="100"/>
      <c r="GJ505" s="100"/>
      <c r="GK505" s="100"/>
      <c r="GL505" s="100"/>
      <c r="GM505" s="100"/>
      <c r="GN505" s="100"/>
      <c r="GO505" s="100"/>
      <c r="GP505" s="100"/>
      <c r="GQ505" s="100"/>
      <c r="GR505" s="100"/>
      <c r="GS505" s="100"/>
      <c r="GT505" s="100"/>
      <c r="GU505" s="100"/>
      <c r="GV505" s="100"/>
      <c r="GW505" s="100"/>
      <c r="GX505" s="100"/>
      <c r="GY505" s="100"/>
      <c r="GZ505" s="100"/>
      <c r="HA505" s="100"/>
      <c r="HB505" s="100"/>
      <c r="HC505" s="100"/>
      <c r="HD505" s="100"/>
      <c r="HE505" s="100"/>
      <c r="HF505" s="100"/>
      <c r="HG505" s="100"/>
      <c r="HH505" s="100"/>
      <c r="HI505" s="100"/>
      <c r="HJ505" s="100"/>
      <c r="HK505" s="100"/>
      <c r="HL505" s="100"/>
      <c r="HM505" s="100"/>
      <c r="HN505" s="100"/>
      <c r="HO505" s="100"/>
      <c r="HP505" s="100"/>
      <c r="HQ505" s="100"/>
      <c r="HR505" s="100"/>
      <c r="HS505" s="100"/>
      <c r="HT505" s="100"/>
      <c r="HU505" s="100"/>
      <c r="HV505" s="100"/>
      <c r="HW505" s="100"/>
      <c r="HX505" s="100"/>
      <c r="HY505" s="100"/>
      <c r="HZ505" s="100"/>
      <c r="IA505" s="100"/>
      <c r="IB505" s="100"/>
      <c r="IC505" s="100"/>
      <c r="ID505" s="100"/>
      <c r="IE505" s="100"/>
      <c r="IF505" s="100"/>
      <c r="IG505" s="100"/>
      <c r="IH505" s="100"/>
      <c r="II505" s="100"/>
      <c r="IJ505" s="100"/>
      <c r="IK505" s="100"/>
      <c r="IL505" s="100"/>
      <c r="IM505" s="100"/>
      <c r="IN505" s="100"/>
      <c r="IO505" s="100"/>
      <c r="IP505" s="100"/>
    </row>
    <row r="506" spans="1:250">
      <c r="A506" s="83" t="s">
        <v>754</v>
      </c>
      <c r="B506" s="4" t="s">
        <v>73</v>
      </c>
      <c r="C506" s="4" t="s">
        <v>14</v>
      </c>
      <c r="D506" s="4" t="s">
        <v>386</v>
      </c>
      <c r="E506" s="4">
        <v>128</v>
      </c>
      <c r="F506" s="4">
        <v>133</v>
      </c>
      <c r="G506" s="4">
        <v>149</v>
      </c>
      <c r="H506" s="4" t="s">
        <v>14</v>
      </c>
      <c r="I506" s="4" t="s">
        <v>14</v>
      </c>
      <c r="J506" s="4" t="s">
        <v>14</v>
      </c>
      <c r="K506" s="87" t="s">
        <v>544</v>
      </c>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c r="BF506" s="100"/>
      <c r="BG506" s="100"/>
      <c r="BH506" s="100"/>
      <c r="BI506" s="100"/>
      <c r="BJ506" s="100"/>
      <c r="BK506" s="100"/>
      <c r="BL506" s="100"/>
      <c r="BM506" s="100"/>
      <c r="BN506" s="100"/>
      <c r="BO506" s="100"/>
      <c r="BP506" s="100"/>
      <c r="BQ506" s="100"/>
      <c r="BR506" s="100"/>
      <c r="BS506" s="100"/>
      <c r="BT506" s="100"/>
      <c r="BU506" s="100"/>
      <c r="BV506" s="100"/>
      <c r="BW506" s="100"/>
      <c r="BX506" s="100"/>
      <c r="BY506" s="100"/>
      <c r="BZ506" s="100"/>
      <c r="CA506" s="100"/>
      <c r="CB506" s="100"/>
      <c r="CC506" s="100"/>
      <c r="CD506" s="100"/>
      <c r="CE506" s="100"/>
      <c r="CF506" s="100"/>
      <c r="CG506" s="100"/>
      <c r="CH506" s="100"/>
      <c r="CI506" s="100"/>
      <c r="CJ506" s="100"/>
      <c r="CK506" s="100"/>
      <c r="CL506" s="100"/>
      <c r="CM506" s="100"/>
      <c r="CN506" s="100"/>
      <c r="CO506" s="100"/>
      <c r="CP506" s="100"/>
      <c r="CQ506" s="100"/>
      <c r="CR506" s="100"/>
      <c r="CS506" s="100"/>
      <c r="CT506" s="100"/>
      <c r="CU506" s="100"/>
      <c r="CV506" s="100"/>
      <c r="CW506" s="100"/>
      <c r="CX506" s="100"/>
      <c r="CY506" s="100"/>
      <c r="CZ506" s="100"/>
      <c r="DA506" s="100"/>
      <c r="DB506" s="100"/>
      <c r="DC506" s="100"/>
      <c r="DD506" s="100"/>
      <c r="DE506" s="100"/>
      <c r="DF506" s="100"/>
      <c r="DG506" s="100"/>
      <c r="DH506" s="100"/>
      <c r="DI506" s="100"/>
      <c r="DJ506" s="100"/>
      <c r="DK506" s="100"/>
      <c r="DL506" s="100"/>
      <c r="DM506" s="100"/>
      <c r="DN506" s="100"/>
      <c r="DO506" s="100"/>
      <c r="DP506" s="100"/>
      <c r="DQ506" s="100"/>
      <c r="DR506" s="100"/>
      <c r="DS506" s="100"/>
      <c r="DT506" s="100"/>
      <c r="DU506" s="100"/>
      <c r="DV506" s="100"/>
      <c r="DW506" s="100"/>
      <c r="DX506" s="100"/>
      <c r="DY506" s="100"/>
      <c r="DZ506" s="100"/>
      <c r="EA506" s="100"/>
      <c r="EB506" s="100"/>
      <c r="EC506" s="100"/>
      <c r="ED506" s="100"/>
      <c r="EE506" s="100"/>
      <c r="EF506" s="100"/>
      <c r="EG506" s="100"/>
      <c r="EH506" s="100"/>
      <c r="EI506" s="100"/>
      <c r="EJ506" s="100"/>
      <c r="EK506" s="100"/>
      <c r="EL506" s="100"/>
      <c r="EM506" s="100"/>
      <c r="EN506" s="100"/>
      <c r="EO506" s="100"/>
      <c r="EP506" s="100"/>
      <c r="EQ506" s="100"/>
      <c r="ER506" s="100"/>
      <c r="ES506" s="100"/>
      <c r="ET506" s="100"/>
      <c r="EU506" s="100"/>
      <c r="EV506" s="100"/>
      <c r="EW506" s="100"/>
      <c r="EX506" s="100"/>
      <c r="EY506" s="100"/>
      <c r="EZ506" s="100"/>
      <c r="FA506" s="100"/>
      <c r="FB506" s="100"/>
      <c r="FC506" s="100"/>
      <c r="FD506" s="100"/>
      <c r="FE506" s="100"/>
      <c r="FF506" s="100"/>
      <c r="FG506" s="100"/>
      <c r="FH506" s="100"/>
      <c r="FI506" s="100"/>
      <c r="FJ506" s="100"/>
      <c r="FK506" s="100"/>
      <c r="FL506" s="100"/>
      <c r="FM506" s="100"/>
      <c r="FN506" s="100"/>
      <c r="FO506" s="100"/>
      <c r="FP506" s="100"/>
      <c r="FQ506" s="100"/>
      <c r="FR506" s="100"/>
      <c r="FS506" s="100"/>
      <c r="FT506" s="100"/>
      <c r="FU506" s="100"/>
      <c r="FV506" s="100"/>
      <c r="FW506" s="100"/>
      <c r="FX506" s="100"/>
      <c r="FY506" s="100"/>
      <c r="FZ506" s="100"/>
      <c r="GA506" s="100"/>
      <c r="GB506" s="100"/>
      <c r="GC506" s="100"/>
      <c r="GD506" s="100"/>
      <c r="GE506" s="100"/>
      <c r="GF506" s="100"/>
      <c r="GG506" s="100"/>
      <c r="GH506" s="100"/>
      <c r="GI506" s="100"/>
      <c r="GJ506" s="100"/>
      <c r="GK506" s="100"/>
      <c r="GL506" s="100"/>
      <c r="GM506" s="100"/>
      <c r="GN506" s="100"/>
      <c r="GO506" s="100"/>
      <c r="GP506" s="100"/>
      <c r="GQ506" s="100"/>
      <c r="GR506" s="100"/>
      <c r="GS506" s="100"/>
      <c r="GT506" s="100"/>
      <c r="GU506" s="100"/>
      <c r="GV506" s="100"/>
      <c r="GW506" s="100"/>
      <c r="GX506" s="100"/>
      <c r="GY506" s="100"/>
      <c r="GZ506" s="100"/>
      <c r="HA506" s="100"/>
      <c r="HB506" s="100"/>
      <c r="HC506" s="100"/>
      <c r="HD506" s="100"/>
      <c r="HE506" s="100"/>
      <c r="HF506" s="100"/>
      <c r="HG506" s="100"/>
      <c r="HH506" s="100"/>
      <c r="HI506" s="100"/>
      <c r="HJ506" s="100"/>
      <c r="HK506" s="100"/>
      <c r="HL506" s="100"/>
      <c r="HM506" s="100"/>
      <c r="HN506" s="100"/>
      <c r="HO506" s="100"/>
      <c r="HP506" s="100"/>
      <c r="HQ506" s="100"/>
      <c r="HR506" s="100"/>
      <c r="HS506" s="100"/>
      <c r="HT506" s="100"/>
      <c r="HU506" s="100"/>
      <c r="HV506" s="100"/>
      <c r="HW506" s="100"/>
      <c r="HX506" s="100"/>
      <c r="HY506" s="100"/>
      <c r="HZ506" s="100"/>
      <c r="IA506" s="100"/>
      <c r="IB506" s="100"/>
      <c r="IC506" s="100"/>
      <c r="ID506" s="100"/>
      <c r="IE506" s="100"/>
      <c r="IF506" s="100"/>
      <c r="IG506" s="100"/>
      <c r="IH506" s="100"/>
      <c r="II506" s="100"/>
      <c r="IJ506" s="100"/>
      <c r="IK506" s="100"/>
      <c r="IL506" s="100"/>
      <c r="IM506" s="100"/>
      <c r="IN506" s="100"/>
      <c r="IO506" s="100"/>
      <c r="IP506" s="100"/>
    </row>
    <row r="507" spans="1:250">
      <c r="A507" s="83" t="s">
        <v>755</v>
      </c>
      <c r="B507" s="4" t="s">
        <v>73</v>
      </c>
      <c r="C507" s="4" t="s">
        <v>14</v>
      </c>
      <c r="D507" s="4" t="s">
        <v>386</v>
      </c>
      <c r="E507" s="4">
        <v>71</v>
      </c>
      <c r="F507" s="4">
        <v>95</v>
      </c>
      <c r="G507" s="4">
        <v>120</v>
      </c>
      <c r="H507" s="4" t="s">
        <v>14</v>
      </c>
      <c r="I507" s="4" t="s">
        <v>14</v>
      </c>
      <c r="J507" s="4" t="s">
        <v>14</v>
      </c>
      <c r="K507" s="87" t="s">
        <v>544</v>
      </c>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c r="BF507" s="100"/>
      <c r="BG507" s="100"/>
      <c r="BH507" s="100"/>
      <c r="BI507" s="100"/>
      <c r="BJ507" s="100"/>
      <c r="BK507" s="100"/>
      <c r="BL507" s="100"/>
      <c r="BM507" s="100"/>
      <c r="BN507" s="100"/>
      <c r="BO507" s="100"/>
      <c r="BP507" s="100"/>
      <c r="BQ507" s="100"/>
      <c r="BR507" s="100"/>
      <c r="BS507" s="100"/>
      <c r="BT507" s="100"/>
      <c r="BU507" s="100"/>
      <c r="BV507" s="100"/>
      <c r="BW507" s="100"/>
      <c r="BX507" s="100"/>
      <c r="BY507" s="100"/>
      <c r="BZ507" s="100"/>
      <c r="CA507" s="100"/>
      <c r="CB507" s="100"/>
      <c r="CC507" s="100"/>
      <c r="CD507" s="100"/>
      <c r="CE507" s="100"/>
      <c r="CF507" s="100"/>
      <c r="CG507" s="100"/>
      <c r="CH507" s="100"/>
      <c r="CI507" s="100"/>
      <c r="CJ507" s="100"/>
      <c r="CK507" s="100"/>
      <c r="CL507" s="100"/>
      <c r="CM507" s="100"/>
      <c r="CN507" s="100"/>
      <c r="CO507" s="100"/>
      <c r="CP507" s="100"/>
      <c r="CQ507" s="100"/>
      <c r="CR507" s="100"/>
      <c r="CS507" s="100"/>
      <c r="CT507" s="100"/>
      <c r="CU507" s="100"/>
      <c r="CV507" s="100"/>
      <c r="CW507" s="100"/>
      <c r="CX507" s="100"/>
      <c r="CY507" s="100"/>
      <c r="CZ507" s="100"/>
      <c r="DA507" s="100"/>
      <c r="DB507" s="100"/>
      <c r="DC507" s="100"/>
      <c r="DD507" s="100"/>
      <c r="DE507" s="100"/>
      <c r="DF507" s="100"/>
      <c r="DG507" s="100"/>
      <c r="DH507" s="100"/>
      <c r="DI507" s="100"/>
      <c r="DJ507" s="100"/>
      <c r="DK507" s="100"/>
      <c r="DL507" s="100"/>
      <c r="DM507" s="100"/>
      <c r="DN507" s="100"/>
      <c r="DO507" s="100"/>
      <c r="DP507" s="100"/>
      <c r="DQ507" s="100"/>
      <c r="DR507" s="100"/>
      <c r="DS507" s="100"/>
      <c r="DT507" s="100"/>
      <c r="DU507" s="100"/>
      <c r="DV507" s="100"/>
      <c r="DW507" s="100"/>
      <c r="DX507" s="100"/>
      <c r="DY507" s="100"/>
      <c r="DZ507" s="100"/>
      <c r="EA507" s="100"/>
      <c r="EB507" s="100"/>
      <c r="EC507" s="100"/>
      <c r="ED507" s="100"/>
      <c r="EE507" s="100"/>
      <c r="EF507" s="100"/>
      <c r="EG507" s="100"/>
      <c r="EH507" s="100"/>
      <c r="EI507" s="100"/>
      <c r="EJ507" s="100"/>
      <c r="EK507" s="100"/>
      <c r="EL507" s="100"/>
      <c r="EM507" s="100"/>
      <c r="EN507" s="100"/>
      <c r="EO507" s="100"/>
      <c r="EP507" s="100"/>
      <c r="EQ507" s="100"/>
      <c r="ER507" s="100"/>
      <c r="ES507" s="100"/>
      <c r="ET507" s="100"/>
      <c r="EU507" s="100"/>
      <c r="EV507" s="100"/>
      <c r="EW507" s="100"/>
      <c r="EX507" s="100"/>
      <c r="EY507" s="100"/>
      <c r="EZ507" s="100"/>
      <c r="FA507" s="100"/>
      <c r="FB507" s="100"/>
      <c r="FC507" s="100"/>
      <c r="FD507" s="100"/>
      <c r="FE507" s="100"/>
      <c r="FF507" s="100"/>
      <c r="FG507" s="100"/>
      <c r="FH507" s="100"/>
      <c r="FI507" s="100"/>
      <c r="FJ507" s="100"/>
      <c r="FK507" s="100"/>
      <c r="FL507" s="100"/>
      <c r="FM507" s="100"/>
      <c r="FN507" s="100"/>
      <c r="FO507" s="100"/>
      <c r="FP507" s="100"/>
      <c r="FQ507" s="100"/>
      <c r="FR507" s="100"/>
      <c r="FS507" s="100"/>
      <c r="FT507" s="100"/>
      <c r="FU507" s="100"/>
      <c r="FV507" s="100"/>
      <c r="FW507" s="100"/>
      <c r="FX507" s="100"/>
      <c r="FY507" s="100"/>
      <c r="FZ507" s="100"/>
      <c r="GA507" s="100"/>
      <c r="GB507" s="100"/>
      <c r="GC507" s="100"/>
      <c r="GD507" s="100"/>
      <c r="GE507" s="100"/>
      <c r="GF507" s="100"/>
      <c r="GG507" s="100"/>
      <c r="GH507" s="100"/>
      <c r="GI507" s="100"/>
      <c r="GJ507" s="100"/>
      <c r="GK507" s="100"/>
      <c r="GL507" s="100"/>
      <c r="GM507" s="100"/>
      <c r="GN507" s="100"/>
      <c r="GO507" s="100"/>
      <c r="GP507" s="100"/>
      <c r="GQ507" s="100"/>
      <c r="GR507" s="100"/>
      <c r="GS507" s="100"/>
      <c r="GT507" s="100"/>
      <c r="GU507" s="100"/>
      <c r="GV507" s="100"/>
      <c r="GW507" s="100"/>
      <c r="GX507" s="100"/>
      <c r="GY507" s="100"/>
      <c r="GZ507" s="100"/>
      <c r="HA507" s="100"/>
      <c r="HB507" s="100"/>
      <c r="HC507" s="100"/>
      <c r="HD507" s="100"/>
      <c r="HE507" s="100"/>
      <c r="HF507" s="100"/>
      <c r="HG507" s="100"/>
      <c r="HH507" s="100"/>
      <c r="HI507" s="100"/>
      <c r="HJ507" s="100"/>
      <c r="HK507" s="100"/>
      <c r="HL507" s="100"/>
      <c r="HM507" s="100"/>
      <c r="HN507" s="100"/>
      <c r="HO507" s="100"/>
      <c r="HP507" s="100"/>
      <c r="HQ507" s="100"/>
      <c r="HR507" s="100"/>
      <c r="HS507" s="100"/>
      <c r="HT507" s="100"/>
      <c r="HU507" s="100"/>
      <c r="HV507" s="100"/>
      <c r="HW507" s="100"/>
      <c r="HX507" s="100"/>
      <c r="HY507" s="100"/>
      <c r="HZ507" s="100"/>
      <c r="IA507" s="100"/>
      <c r="IB507" s="100"/>
      <c r="IC507" s="100"/>
      <c r="ID507" s="100"/>
      <c r="IE507" s="100"/>
      <c r="IF507" s="100"/>
      <c r="IG507" s="100"/>
      <c r="IH507" s="100"/>
      <c r="II507" s="100"/>
      <c r="IJ507" s="100"/>
      <c r="IK507" s="100"/>
      <c r="IL507" s="100"/>
      <c r="IM507" s="100"/>
      <c r="IN507" s="100"/>
      <c r="IO507" s="100"/>
      <c r="IP507" s="100"/>
    </row>
    <row r="508" spans="1:250">
      <c r="A508" s="83" t="s">
        <v>756</v>
      </c>
      <c r="B508" s="4" t="s">
        <v>73</v>
      </c>
      <c r="C508" s="4" t="s">
        <v>14</v>
      </c>
      <c r="D508" s="4" t="s">
        <v>386</v>
      </c>
      <c r="E508" s="4">
        <v>89</v>
      </c>
      <c r="F508" s="4" t="s">
        <v>14</v>
      </c>
      <c r="G508" s="4">
        <v>79</v>
      </c>
      <c r="H508" s="4" t="s">
        <v>14</v>
      </c>
      <c r="I508" s="4" t="s">
        <v>14</v>
      </c>
      <c r="J508" s="4" t="s">
        <v>14</v>
      </c>
      <c r="K508" s="87" t="s">
        <v>544</v>
      </c>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c r="BF508" s="100"/>
      <c r="BG508" s="100"/>
      <c r="BH508" s="100"/>
      <c r="BI508" s="100"/>
      <c r="BJ508" s="100"/>
      <c r="BK508" s="100"/>
      <c r="BL508" s="100"/>
      <c r="BM508" s="100"/>
      <c r="BN508" s="100"/>
      <c r="BO508" s="100"/>
      <c r="BP508" s="100"/>
      <c r="BQ508" s="100"/>
      <c r="BR508" s="100"/>
      <c r="BS508" s="100"/>
      <c r="BT508" s="100"/>
      <c r="BU508" s="100"/>
      <c r="BV508" s="100"/>
      <c r="BW508" s="100"/>
      <c r="BX508" s="100"/>
      <c r="BY508" s="100"/>
      <c r="BZ508" s="100"/>
      <c r="CA508" s="100"/>
      <c r="CB508" s="100"/>
      <c r="CC508" s="100"/>
      <c r="CD508" s="100"/>
      <c r="CE508" s="100"/>
      <c r="CF508" s="100"/>
      <c r="CG508" s="100"/>
      <c r="CH508" s="100"/>
      <c r="CI508" s="100"/>
      <c r="CJ508" s="100"/>
      <c r="CK508" s="100"/>
      <c r="CL508" s="100"/>
      <c r="CM508" s="100"/>
      <c r="CN508" s="100"/>
      <c r="CO508" s="100"/>
      <c r="CP508" s="100"/>
      <c r="CQ508" s="100"/>
      <c r="CR508" s="100"/>
      <c r="CS508" s="100"/>
      <c r="CT508" s="100"/>
      <c r="CU508" s="100"/>
      <c r="CV508" s="100"/>
      <c r="CW508" s="100"/>
      <c r="CX508" s="100"/>
      <c r="CY508" s="100"/>
      <c r="CZ508" s="100"/>
      <c r="DA508" s="100"/>
      <c r="DB508" s="100"/>
      <c r="DC508" s="100"/>
      <c r="DD508" s="100"/>
      <c r="DE508" s="100"/>
      <c r="DF508" s="100"/>
      <c r="DG508" s="100"/>
      <c r="DH508" s="100"/>
      <c r="DI508" s="100"/>
      <c r="DJ508" s="100"/>
      <c r="DK508" s="100"/>
      <c r="DL508" s="100"/>
      <c r="DM508" s="100"/>
      <c r="DN508" s="100"/>
      <c r="DO508" s="100"/>
      <c r="DP508" s="100"/>
      <c r="DQ508" s="100"/>
      <c r="DR508" s="100"/>
      <c r="DS508" s="100"/>
      <c r="DT508" s="100"/>
      <c r="DU508" s="100"/>
      <c r="DV508" s="100"/>
      <c r="DW508" s="100"/>
      <c r="DX508" s="100"/>
      <c r="DY508" s="100"/>
      <c r="DZ508" s="100"/>
      <c r="EA508" s="100"/>
      <c r="EB508" s="100"/>
      <c r="EC508" s="100"/>
      <c r="ED508" s="100"/>
      <c r="EE508" s="100"/>
      <c r="EF508" s="100"/>
      <c r="EG508" s="100"/>
      <c r="EH508" s="100"/>
      <c r="EI508" s="100"/>
      <c r="EJ508" s="100"/>
      <c r="EK508" s="100"/>
      <c r="EL508" s="100"/>
      <c r="EM508" s="100"/>
      <c r="EN508" s="100"/>
      <c r="EO508" s="100"/>
      <c r="EP508" s="100"/>
      <c r="EQ508" s="100"/>
      <c r="ER508" s="100"/>
      <c r="ES508" s="100"/>
      <c r="ET508" s="100"/>
      <c r="EU508" s="100"/>
      <c r="EV508" s="100"/>
      <c r="EW508" s="100"/>
      <c r="EX508" s="100"/>
      <c r="EY508" s="100"/>
      <c r="EZ508" s="100"/>
      <c r="FA508" s="100"/>
      <c r="FB508" s="100"/>
      <c r="FC508" s="100"/>
      <c r="FD508" s="100"/>
      <c r="FE508" s="100"/>
      <c r="FF508" s="100"/>
      <c r="FG508" s="100"/>
      <c r="FH508" s="100"/>
      <c r="FI508" s="100"/>
      <c r="FJ508" s="100"/>
      <c r="FK508" s="100"/>
      <c r="FL508" s="100"/>
      <c r="FM508" s="100"/>
      <c r="FN508" s="100"/>
      <c r="FO508" s="100"/>
      <c r="FP508" s="100"/>
      <c r="FQ508" s="100"/>
      <c r="FR508" s="100"/>
      <c r="FS508" s="100"/>
      <c r="FT508" s="100"/>
      <c r="FU508" s="100"/>
      <c r="FV508" s="100"/>
      <c r="FW508" s="100"/>
      <c r="FX508" s="100"/>
      <c r="FY508" s="100"/>
      <c r="FZ508" s="100"/>
      <c r="GA508" s="100"/>
      <c r="GB508" s="100"/>
      <c r="GC508" s="100"/>
      <c r="GD508" s="100"/>
      <c r="GE508" s="100"/>
      <c r="GF508" s="100"/>
      <c r="GG508" s="100"/>
      <c r="GH508" s="100"/>
      <c r="GI508" s="100"/>
      <c r="GJ508" s="100"/>
      <c r="GK508" s="100"/>
      <c r="GL508" s="100"/>
      <c r="GM508" s="100"/>
      <c r="GN508" s="100"/>
      <c r="GO508" s="100"/>
      <c r="GP508" s="100"/>
      <c r="GQ508" s="100"/>
      <c r="GR508" s="100"/>
      <c r="GS508" s="100"/>
      <c r="GT508" s="100"/>
      <c r="GU508" s="100"/>
      <c r="GV508" s="100"/>
      <c r="GW508" s="100"/>
      <c r="GX508" s="100"/>
      <c r="GY508" s="100"/>
      <c r="GZ508" s="100"/>
      <c r="HA508" s="100"/>
      <c r="HB508" s="100"/>
      <c r="HC508" s="100"/>
      <c r="HD508" s="100"/>
      <c r="HE508" s="100"/>
      <c r="HF508" s="100"/>
      <c r="HG508" s="100"/>
      <c r="HH508" s="100"/>
      <c r="HI508" s="100"/>
      <c r="HJ508" s="100"/>
      <c r="HK508" s="100"/>
      <c r="HL508" s="100"/>
      <c r="HM508" s="100"/>
      <c r="HN508" s="100"/>
      <c r="HO508" s="100"/>
      <c r="HP508" s="100"/>
      <c r="HQ508" s="100"/>
      <c r="HR508" s="100"/>
      <c r="HS508" s="100"/>
      <c r="HT508" s="100"/>
      <c r="HU508" s="100"/>
      <c r="HV508" s="100"/>
      <c r="HW508" s="100"/>
      <c r="HX508" s="100"/>
      <c r="HY508" s="100"/>
      <c r="HZ508" s="100"/>
      <c r="IA508" s="100"/>
      <c r="IB508" s="100"/>
      <c r="IC508" s="100"/>
      <c r="ID508" s="100"/>
      <c r="IE508" s="100"/>
      <c r="IF508" s="100"/>
      <c r="IG508" s="100"/>
      <c r="IH508" s="100"/>
      <c r="II508" s="100"/>
      <c r="IJ508" s="100"/>
      <c r="IK508" s="100"/>
      <c r="IL508" s="100"/>
      <c r="IM508" s="100"/>
      <c r="IN508" s="100"/>
      <c r="IO508" s="100"/>
      <c r="IP508" s="100"/>
    </row>
    <row r="509" spans="1:250">
      <c r="A509" s="83" t="s">
        <v>757</v>
      </c>
      <c r="B509" s="4" t="s">
        <v>73</v>
      </c>
      <c r="C509" s="4" t="s">
        <v>14</v>
      </c>
      <c r="D509" s="4" t="s">
        <v>386</v>
      </c>
      <c r="E509" s="4">
        <v>123</v>
      </c>
      <c r="F509" s="4" t="s">
        <v>14</v>
      </c>
      <c r="G509" s="4">
        <v>125</v>
      </c>
      <c r="H509" s="4" t="s">
        <v>14</v>
      </c>
      <c r="I509" s="4" t="s">
        <v>14</v>
      </c>
      <c r="J509" s="4" t="s">
        <v>14</v>
      </c>
      <c r="K509" s="87" t="s">
        <v>544</v>
      </c>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c r="BF509" s="100"/>
      <c r="BG509" s="100"/>
      <c r="BH509" s="100"/>
      <c r="BI509" s="100"/>
      <c r="BJ509" s="100"/>
      <c r="BK509" s="100"/>
      <c r="BL509" s="100"/>
      <c r="BM509" s="100"/>
      <c r="BN509" s="100"/>
      <c r="BO509" s="100"/>
      <c r="BP509" s="100"/>
      <c r="BQ509" s="100"/>
      <c r="BR509" s="100"/>
      <c r="BS509" s="100"/>
      <c r="BT509" s="100"/>
      <c r="BU509" s="100"/>
      <c r="BV509" s="100"/>
      <c r="BW509" s="100"/>
      <c r="BX509" s="100"/>
      <c r="BY509" s="100"/>
      <c r="BZ509" s="100"/>
      <c r="CA509" s="100"/>
      <c r="CB509" s="100"/>
      <c r="CC509" s="100"/>
      <c r="CD509" s="100"/>
      <c r="CE509" s="100"/>
      <c r="CF509" s="100"/>
      <c r="CG509" s="100"/>
      <c r="CH509" s="100"/>
      <c r="CI509" s="100"/>
      <c r="CJ509" s="100"/>
      <c r="CK509" s="100"/>
      <c r="CL509" s="100"/>
      <c r="CM509" s="100"/>
      <c r="CN509" s="100"/>
      <c r="CO509" s="100"/>
      <c r="CP509" s="100"/>
      <c r="CQ509" s="100"/>
      <c r="CR509" s="100"/>
      <c r="CS509" s="100"/>
      <c r="CT509" s="100"/>
      <c r="CU509" s="100"/>
      <c r="CV509" s="100"/>
      <c r="CW509" s="100"/>
      <c r="CX509" s="100"/>
      <c r="CY509" s="100"/>
      <c r="CZ509" s="100"/>
      <c r="DA509" s="100"/>
      <c r="DB509" s="100"/>
      <c r="DC509" s="100"/>
      <c r="DD509" s="100"/>
      <c r="DE509" s="100"/>
      <c r="DF509" s="100"/>
      <c r="DG509" s="100"/>
      <c r="DH509" s="100"/>
      <c r="DI509" s="100"/>
      <c r="DJ509" s="100"/>
      <c r="DK509" s="100"/>
      <c r="DL509" s="100"/>
      <c r="DM509" s="100"/>
      <c r="DN509" s="100"/>
      <c r="DO509" s="100"/>
      <c r="DP509" s="100"/>
      <c r="DQ509" s="100"/>
      <c r="DR509" s="100"/>
      <c r="DS509" s="100"/>
      <c r="DT509" s="100"/>
      <c r="DU509" s="100"/>
      <c r="DV509" s="100"/>
      <c r="DW509" s="100"/>
      <c r="DX509" s="100"/>
      <c r="DY509" s="100"/>
      <c r="DZ509" s="100"/>
      <c r="EA509" s="100"/>
      <c r="EB509" s="100"/>
      <c r="EC509" s="100"/>
      <c r="ED509" s="100"/>
      <c r="EE509" s="100"/>
      <c r="EF509" s="100"/>
      <c r="EG509" s="100"/>
      <c r="EH509" s="100"/>
      <c r="EI509" s="100"/>
      <c r="EJ509" s="100"/>
      <c r="EK509" s="100"/>
      <c r="EL509" s="100"/>
      <c r="EM509" s="100"/>
      <c r="EN509" s="100"/>
      <c r="EO509" s="100"/>
      <c r="EP509" s="100"/>
      <c r="EQ509" s="100"/>
      <c r="ER509" s="100"/>
      <c r="ES509" s="100"/>
      <c r="ET509" s="100"/>
      <c r="EU509" s="100"/>
      <c r="EV509" s="100"/>
      <c r="EW509" s="100"/>
      <c r="EX509" s="100"/>
      <c r="EY509" s="100"/>
      <c r="EZ509" s="100"/>
      <c r="FA509" s="100"/>
      <c r="FB509" s="100"/>
      <c r="FC509" s="100"/>
      <c r="FD509" s="100"/>
      <c r="FE509" s="100"/>
      <c r="FF509" s="100"/>
      <c r="FG509" s="100"/>
      <c r="FH509" s="100"/>
      <c r="FI509" s="100"/>
      <c r="FJ509" s="100"/>
      <c r="FK509" s="100"/>
      <c r="FL509" s="100"/>
      <c r="FM509" s="100"/>
      <c r="FN509" s="100"/>
      <c r="FO509" s="100"/>
      <c r="FP509" s="100"/>
      <c r="FQ509" s="100"/>
      <c r="FR509" s="100"/>
      <c r="FS509" s="100"/>
      <c r="FT509" s="100"/>
      <c r="FU509" s="100"/>
      <c r="FV509" s="100"/>
      <c r="FW509" s="100"/>
      <c r="FX509" s="100"/>
      <c r="FY509" s="100"/>
      <c r="FZ509" s="100"/>
      <c r="GA509" s="100"/>
      <c r="GB509" s="100"/>
      <c r="GC509" s="100"/>
      <c r="GD509" s="100"/>
      <c r="GE509" s="100"/>
      <c r="GF509" s="100"/>
      <c r="GG509" s="100"/>
      <c r="GH509" s="100"/>
      <c r="GI509" s="100"/>
      <c r="GJ509" s="100"/>
      <c r="GK509" s="100"/>
      <c r="GL509" s="100"/>
      <c r="GM509" s="100"/>
      <c r="GN509" s="100"/>
      <c r="GO509" s="100"/>
      <c r="GP509" s="100"/>
      <c r="GQ509" s="100"/>
      <c r="GR509" s="100"/>
      <c r="GS509" s="100"/>
      <c r="GT509" s="100"/>
      <c r="GU509" s="100"/>
      <c r="GV509" s="100"/>
      <c r="GW509" s="100"/>
      <c r="GX509" s="100"/>
      <c r="GY509" s="100"/>
      <c r="GZ509" s="100"/>
      <c r="HA509" s="100"/>
      <c r="HB509" s="100"/>
      <c r="HC509" s="100"/>
      <c r="HD509" s="100"/>
      <c r="HE509" s="100"/>
      <c r="HF509" s="100"/>
      <c r="HG509" s="100"/>
      <c r="HH509" s="100"/>
      <c r="HI509" s="100"/>
      <c r="HJ509" s="100"/>
      <c r="HK509" s="100"/>
      <c r="HL509" s="100"/>
      <c r="HM509" s="100"/>
      <c r="HN509" s="100"/>
      <c r="HO509" s="100"/>
      <c r="HP509" s="100"/>
      <c r="HQ509" s="100"/>
      <c r="HR509" s="100"/>
      <c r="HS509" s="100"/>
      <c r="HT509" s="100"/>
      <c r="HU509" s="100"/>
      <c r="HV509" s="100"/>
      <c r="HW509" s="100"/>
      <c r="HX509" s="100"/>
      <c r="HY509" s="100"/>
      <c r="HZ509" s="100"/>
      <c r="IA509" s="100"/>
      <c r="IB509" s="100"/>
      <c r="IC509" s="100"/>
      <c r="ID509" s="100"/>
      <c r="IE509" s="100"/>
      <c r="IF509" s="100"/>
      <c r="IG509" s="100"/>
      <c r="IH509" s="100"/>
      <c r="II509" s="100"/>
      <c r="IJ509" s="100"/>
      <c r="IK509" s="100"/>
      <c r="IL509" s="100"/>
      <c r="IM509" s="100"/>
      <c r="IN509" s="100"/>
      <c r="IO509" s="100"/>
      <c r="IP509" s="100"/>
    </row>
    <row r="510" spans="1:250" s="80" customFormat="1">
      <c r="A510" s="79" t="s">
        <v>603</v>
      </c>
      <c r="B510" s="35" t="s">
        <v>73</v>
      </c>
      <c r="C510" s="37">
        <f>AVERAGE(C468:C509)</f>
        <v>101.57142857142857</v>
      </c>
      <c r="D510" s="35" t="s">
        <v>386</v>
      </c>
      <c r="E510" s="37">
        <f t="shared" ref="E510:J510" si="23">AVERAGE(E468:E509)</f>
        <v>93.19047619047619</v>
      </c>
      <c r="F510" s="37">
        <f t="shared" si="23"/>
        <v>116.94594594594595</v>
      </c>
      <c r="G510" s="37">
        <f t="shared" si="23"/>
        <v>135.73809523809524</v>
      </c>
      <c r="H510" s="37">
        <f t="shared" si="23"/>
        <v>65.34375</v>
      </c>
      <c r="I510" s="37">
        <f t="shared" si="23"/>
        <v>72.310344827586206</v>
      </c>
      <c r="J510" s="37">
        <f t="shared" si="23"/>
        <v>95.928571428571431</v>
      </c>
      <c r="K510" s="14" t="s">
        <v>794</v>
      </c>
      <c r="L510" s="102"/>
      <c r="M510" s="102"/>
      <c r="N510" s="102"/>
      <c r="O510" s="102"/>
      <c r="P510" s="102"/>
      <c r="Q510" s="102"/>
      <c r="R510" s="102"/>
      <c r="S510" s="102"/>
      <c r="T510" s="102"/>
      <c r="U510" s="102"/>
      <c r="V510" s="102"/>
      <c r="W510" s="102"/>
      <c r="X510" s="102"/>
      <c r="Y510" s="102"/>
      <c r="Z510" s="102"/>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102"/>
      <c r="CR510" s="102"/>
      <c r="CS510" s="102"/>
      <c r="CT510" s="102"/>
      <c r="CU510" s="102"/>
      <c r="CV510" s="102"/>
      <c r="CW510" s="102"/>
      <c r="CX510" s="102"/>
      <c r="CY510" s="102"/>
      <c r="CZ510" s="102"/>
      <c r="DA510" s="102"/>
      <c r="DB510" s="102"/>
      <c r="DC510" s="102"/>
      <c r="DD510" s="102"/>
      <c r="DE510" s="102"/>
      <c r="DF510" s="102"/>
      <c r="DG510" s="102"/>
      <c r="DH510" s="102"/>
      <c r="DI510" s="102"/>
      <c r="DJ510" s="102"/>
      <c r="DK510" s="102"/>
      <c r="DL510" s="102"/>
      <c r="DM510" s="102"/>
      <c r="DN510" s="102"/>
      <c r="DO510" s="102"/>
      <c r="DP510" s="102"/>
      <c r="DQ510" s="102"/>
      <c r="DR510" s="102"/>
      <c r="DS510" s="102"/>
      <c r="DT510" s="102"/>
      <c r="DU510" s="102"/>
      <c r="DV510" s="102"/>
      <c r="DW510" s="102"/>
      <c r="DX510" s="102"/>
      <c r="DY510" s="102"/>
      <c r="DZ510" s="102"/>
      <c r="EA510" s="102"/>
      <c r="EB510" s="102"/>
      <c r="EC510" s="102"/>
      <c r="ED510" s="102"/>
      <c r="EE510" s="102"/>
      <c r="EF510" s="102"/>
      <c r="EG510" s="102"/>
      <c r="EH510" s="102"/>
      <c r="EI510" s="102"/>
      <c r="EJ510" s="102"/>
      <c r="EK510" s="102"/>
      <c r="EL510" s="102"/>
      <c r="EM510" s="102"/>
      <c r="EN510" s="102"/>
      <c r="EO510" s="102"/>
      <c r="EP510" s="102"/>
      <c r="EQ510" s="102"/>
      <c r="ER510" s="102"/>
      <c r="ES510" s="102"/>
      <c r="ET510" s="102"/>
      <c r="EU510" s="102"/>
      <c r="EV510" s="102"/>
      <c r="EW510" s="102"/>
      <c r="EX510" s="102"/>
      <c r="EY510" s="102"/>
      <c r="EZ510" s="102"/>
      <c r="FA510" s="102"/>
      <c r="FB510" s="102"/>
      <c r="FC510" s="102"/>
      <c r="FD510" s="102"/>
      <c r="FE510" s="102"/>
      <c r="FF510" s="102"/>
      <c r="FG510" s="102"/>
      <c r="FH510" s="102"/>
      <c r="FI510" s="102"/>
      <c r="FJ510" s="102"/>
      <c r="FK510" s="102"/>
      <c r="FL510" s="102"/>
      <c r="FM510" s="102"/>
      <c r="FN510" s="102"/>
      <c r="FO510" s="102"/>
      <c r="FP510" s="102"/>
      <c r="FQ510" s="102"/>
      <c r="FR510" s="102"/>
      <c r="FS510" s="102"/>
      <c r="FT510" s="102"/>
      <c r="FU510" s="102"/>
      <c r="FV510" s="102"/>
      <c r="FW510" s="102"/>
      <c r="FX510" s="102"/>
      <c r="FY510" s="102"/>
      <c r="FZ510" s="102"/>
      <c r="GA510" s="102"/>
      <c r="GB510" s="102"/>
      <c r="GC510" s="102"/>
      <c r="GD510" s="102"/>
      <c r="GE510" s="102"/>
      <c r="GF510" s="102"/>
      <c r="GG510" s="102"/>
      <c r="GH510" s="102"/>
      <c r="GI510" s="102"/>
      <c r="GJ510" s="102"/>
      <c r="GK510" s="102"/>
      <c r="GL510" s="102"/>
      <c r="GM510" s="102"/>
      <c r="GN510" s="102"/>
      <c r="GO510" s="102"/>
      <c r="GP510" s="102"/>
      <c r="GQ510" s="102"/>
      <c r="GR510" s="102"/>
      <c r="GS510" s="102"/>
      <c r="GT510" s="102"/>
      <c r="GU510" s="102"/>
      <c r="GV510" s="102"/>
      <c r="GW510" s="102"/>
      <c r="GX510" s="102"/>
      <c r="GY510" s="102"/>
      <c r="GZ510" s="102"/>
      <c r="HA510" s="102"/>
      <c r="HB510" s="102"/>
      <c r="HC510" s="102"/>
      <c r="HD510" s="102"/>
      <c r="HE510" s="102"/>
      <c r="HF510" s="102"/>
      <c r="HG510" s="102"/>
      <c r="HH510" s="102"/>
      <c r="HI510" s="102"/>
      <c r="HJ510" s="102"/>
      <c r="HK510" s="102"/>
      <c r="HL510" s="102"/>
      <c r="HM510" s="102"/>
      <c r="HN510" s="102"/>
      <c r="HO510" s="102"/>
      <c r="HP510" s="102"/>
      <c r="HQ510" s="102"/>
      <c r="HR510" s="102"/>
      <c r="HS510" s="102"/>
      <c r="HT510" s="102"/>
      <c r="HU510" s="102"/>
      <c r="HV510" s="102"/>
      <c r="HW510" s="102"/>
      <c r="HX510" s="102"/>
      <c r="HY510" s="102"/>
      <c r="HZ510" s="102"/>
      <c r="IA510" s="102"/>
      <c r="IB510" s="102"/>
      <c r="IC510" s="102"/>
      <c r="ID510" s="102"/>
      <c r="IE510" s="102"/>
      <c r="IF510" s="102"/>
      <c r="IG510" s="102"/>
      <c r="IH510" s="102"/>
      <c r="II510" s="102"/>
      <c r="IJ510" s="102"/>
      <c r="IK510" s="102"/>
      <c r="IL510" s="102"/>
      <c r="IM510" s="102"/>
      <c r="IN510" s="102"/>
      <c r="IO510" s="102"/>
      <c r="IP510" s="102"/>
    </row>
    <row r="511" spans="1:250" ht="22.5">
      <c r="A511" s="83" t="s">
        <v>758</v>
      </c>
      <c r="B511" s="4" t="s">
        <v>76</v>
      </c>
      <c r="C511" s="4" t="s">
        <v>14</v>
      </c>
      <c r="D511" s="4" t="s">
        <v>386</v>
      </c>
      <c r="E511" s="4">
        <v>89</v>
      </c>
      <c r="F511" s="4" t="s">
        <v>14</v>
      </c>
      <c r="G511" s="4">
        <v>141</v>
      </c>
      <c r="H511" s="4" t="s">
        <v>14</v>
      </c>
      <c r="I511" s="4" t="s">
        <v>14</v>
      </c>
      <c r="J511" s="4" t="s">
        <v>14</v>
      </c>
      <c r="K511" s="87" t="s">
        <v>533</v>
      </c>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c r="BF511" s="100"/>
      <c r="BG511" s="100"/>
      <c r="BH511" s="100"/>
      <c r="BI511" s="100"/>
      <c r="BJ511" s="100"/>
      <c r="BK511" s="100"/>
      <c r="BL511" s="100"/>
      <c r="BM511" s="100"/>
      <c r="BN511" s="100"/>
      <c r="BO511" s="100"/>
      <c r="BP511" s="100"/>
      <c r="BQ511" s="100"/>
      <c r="BR511" s="100"/>
      <c r="BS511" s="100"/>
      <c r="BT511" s="100"/>
      <c r="BU511" s="100"/>
      <c r="BV511" s="100"/>
      <c r="BW511" s="100"/>
      <c r="BX511" s="100"/>
      <c r="BY511" s="100"/>
      <c r="BZ511" s="100"/>
      <c r="CA511" s="100"/>
      <c r="CB511" s="100"/>
      <c r="CC511" s="100"/>
      <c r="CD511" s="100"/>
      <c r="CE511" s="100"/>
      <c r="CF511" s="100"/>
      <c r="CG511" s="100"/>
      <c r="CH511" s="100"/>
      <c r="CI511" s="100"/>
      <c r="CJ511" s="100"/>
      <c r="CK511" s="100"/>
      <c r="CL511" s="100"/>
      <c r="CM511" s="100"/>
      <c r="CN511" s="100"/>
      <c r="CO511" s="100"/>
      <c r="CP511" s="100"/>
      <c r="CQ511" s="100"/>
      <c r="CR511" s="100"/>
      <c r="CS511" s="100"/>
      <c r="CT511" s="100"/>
      <c r="CU511" s="100"/>
      <c r="CV511" s="100"/>
      <c r="CW511" s="100"/>
      <c r="CX511" s="100"/>
      <c r="CY511" s="100"/>
      <c r="CZ511" s="100"/>
      <c r="DA511" s="100"/>
      <c r="DB511" s="100"/>
      <c r="DC511" s="100"/>
      <c r="DD511" s="100"/>
      <c r="DE511" s="100"/>
      <c r="DF511" s="100"/>
      <c r="DG511" s="100"/>
      <c r="DH511" s="100"/>
      <c r="DI511" s="100"/>
      <c r="DJ511" s="100"/>
      <c r="DK511" s="100"/>
      <c r="DL511" s="100"/>
      <c r="DM511" s="100"/>
      <c r="DN511" s="100"/>
      <c r="DO511" s="100"/>
      <c r="DP511" s="100"/>
      <c r="DQ511" s="100"/>
      <c r="DR511" s="100"/>
      <c r="DS511" s="100"/>
      <c r="DT511" s="100"/>
      <c r="DU511" s="100"/>
      <c r="DV511" s="100"/>
      <c r="DW511" s="100"/>
      <c r="DX511" s="100"/>
      <c r="DY511" s="100"/>
      <c r="DZ511" s="100"/>
      <c r="EA511" s="100"/>
      <c r="EB511" s="100"/>
      <c r="EC511" s="100"/>
      <c r="ED511" s="100"/>
      <c r="EE511" s="100"/>
      <c r="EF511" s="100"/>
      <c r="EG511" s="100"/>
      <c r="EH511" s="100"/>
      <c r="EI511" s="100"/>
      <c r="EJ511" s="100"/>
      <c r="EK511" s="100"/>
      <c r="EL511" s="100"/>
      <c r="EM511" s="100"/>
      <c r="EN511" s="100"/>
      <c r="EO511" s="100"/>
      <c r="EP511" s="100"/>
      <c r="EQ511" s="100"/>
      <c r="ER511" s="100"/>
      <c r="ES511" s="100"/>
      <c r="ET511" s="100"/>
      <c r="EU511" s="100"/>
      <c r="EV511" s="100"/>
      <c r="EW511" s="100"/>
      <c r="EX511" s="100"/>
      <c r="EY511" s="100"/>
      <c r="EZ511" s="100"/>
      <c r="FA511" s="100"/>
      <c r="FB511" s="100"/>
      <c r="FC511" s="100"/>
      <c r="FD511" s="100"/>
      <c r="FE511" s="100"/>
      <c r="FF511" s="100"/>
      <c r="FG511" s="100"/>
      <c r="FH511" s="100"/>
      <c r="FI511" s="100"/>
      <c r="FJ511" s="100"/>
      <c r="FK511" s="100"/>
      <c r="FL511" s="100"/>
      <c r="FM511" s="100"/>
      <c r="FN511" s="100"/>
      <c r="FO511" s="100"/>
      <c r="FP511" s="100"/>
      <c r="FQ511" s="100"/>
      <c r="FR511" s="100"/>
      <c r="FS511" s="100"/>
      <c r="FT511" s="100"/>
      <c r="FU511" s="100"/>
      <c r="FV511" s="100"/>
      <c r="FW511" s="100"/>
      <c r="FX511" s="100"/>
      <c r="FY511" s="100"/>
      <c r="FZ511" s="100"/>
      <c r="GA511" s="100"/>
      <c r="GB511" s="100"/>
      <c r="GC511" s="100"/>
      <c r="GD511" s="100"/>
      <c r="GE511" s="100"/>
      <c r="GF511" s="100"/>
      <c r="GG511" s="100"/>
      <c r="GH511" s="100"/>
      <c r="GI511" s="100"/>
      <c r="GJ511" s="100"/>
      <c r="GK511" s="100"/>
      <c r="GL511" s="100"/>
      <c r="GM511" s="100"/>
      <c r="GN511" s="100"/>
      <c r="GO511" s="100"/>
      <c r="GP511" s="100"/>
      <c r="GQ511" s="100"/>
      <c r="GR511" s="100"/>
      <c r="GS511" s="100"/>
      <c r="GT511" s="100"/>
      <c r="GU511" s="100"/>
      <c r="GV511" s="100"/>
      <c r="GW511" s="100"/>
      <c r="GX511" s="100"/>
      <c r="GY511" s="100"/>
      <c r="GZ511" s="100"/>
      <c r="HA511" s="100"/>
      <c r="HB511" s="100"/>
      <c r="HC511" s="100"/>
      <c r="HD511" s="100"/>
      <c r="HE511" s="100"/>
      <c r="HF511" s="100"/>
      <c r="HG511" s="100"/>
      <c r="HH511" s="100"/>
      <c r="HI511" s="100"/>
      <c r="HJ511" s="100"/>
      <c r="HK511" s="100"/>
      <c r="HL511" s="100"/>
      <c r="HM511" s="100"/>
      <c r="HN511" s="100"/>
      <c r="HO511" s="100"/>
      <c r="HP511" s="100"/>
      <c r="HQ511" s="100"/>
      <c r="HR511" s="100"/>
      <c r="HS511" s="100"/>
      <c r="HT511" s="100"/>
      <c r="HU511" s="100"/>
      <c r="HV511" s="100"/>
      <c r="HW511" s="100"/>
      <c r="HX511" s="100"/>
      <c r="HY511" s="100"/>
      <c r="HZ511" s="100"/>
      <c r="IA511" s="100"/>
      <c r="IB511" s="100"/>
      <c r="IC511" s="100"/>
      <c r="ID511" s="100"/>
      <c r="IE511" s="100"/>
      <c r="IF511" s="100"/>
      <c r="IG511" s="100"/>
      <c r="IH511" s="100"/>
      <c r="II511" s="100"/>
      <c r="IJ511" s="100"/>
      <c r="IK511" s="100"/>
      <c r="IL511" s="100"/>
      <c r="IM511" s="100"/>
      <c r="IN511" s="100"/>
      <c r="IO511" s="100"/>
      <c r="IP511" s="100"/>
    </row>
    <row r="512" spans="1:250" ht="22.5">
      <c r="A512" s="83" t="s">
        <v>759</v>
      </c>
      <c r="B512" s="4" t="s">
        <v>76</v>
      </c>
      <c r="C512" s="4" t="s">
        <v>14</v>
      </c>
      <c r="D512" s="4" t="s">
        <v>386</v>
      </c>
      <c r="E512" s="4">
        <v>95</v>
      </c>
      <c r="F512" s="4" t="s">
        <v>14</v>
      </c>
      <c r="G512" s="4">
        <v>163</v>
      </c>
      <c r="H512" s="4" t="s">
        <v>14</v>
      </c>
      <c r="I512" s="4" t="s">
        <v>14</v>
      </c>
      <c r="J512" s="4" t="s">
        <v>14</v>
      </c>
      <c r="K512" s="87" t="s">
        <v>533</v>
      </c>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c r="BF512" s="100"/>
      <c r="BG512" s="100"/>
      <c r="BH512" s="100"/>
      <c r="BI512" s="100"/>
      <c r="BJ512" s="100"/>
      <c r="BK512" s="100"/>
      <c r="BL512" s="100"/>
      <c r="BM512" s="100"/>
      <c r="BN512" s="100"/>
      <c r="BO512" s="100"/>
      <c r="BP512" s="100"/>
      <c r="BQ512" s="100"/>
      <c r="BR512" s="100"/>
      <c r="BS512" s="100"/>
      <c r="BT512" s="100"/>
      <c r="BU512" s="100"/>
      <c r="BV512" s="100"/>
      <c r="BW512" s="100"/>
      <c r="BX512" s="100"/>
      <c r="BY512" s="100"/>
      <c r="BZ512" s="100"/>
      <c r="CA512" s="100"/>
      <c r="CB512" s="100"/>
      <c r="CC512" s="100"/>
      <c r="CD512" s="100"/>
      <c r="CE512" s="100"/>
      <c r="CF512" s="100"/>
      <c r="CG512" s="100"/>
      <c r="CH512" s="100"/>
      <c r="CI512" s="100"/>
      <c r="CJ512" s="100"/>
      <c r="CK512" s="100"/>
      <c r="CL512" s="100"/>
      <c r="CM512" s="100"/>
      <c r="CN512" s="100"/>
      <c r="CO512" s="100"/>
      <c r="CP512" s="100"/>
      <c r="CQ512" s="100"/>
      <c r="CR512" s="100"/>
      <c r="CS512" s="100"/>
      <c r="CT512" s="100"/>
      <c r="CU512" s="100"/>
      <c r="CV512" s="100"/>
      <c r="CW512" s="100"/>
      <c r="CX512" s="100"/>
      <c r="CY512" s="100"/>
      <c r="CZ512" s="100"/>
      <c r="DA512" s="100"/>
      <c r="DB512" s="100"/>
      <c r="DC512" s="100"/>
      <c r="DD512" s="100"/>
      <c r="DE512" s="100"/>
      <c r="DF512" s="100"/>
      <c r="DG512" s="100"/>
      <c r="DH512" s="100"/>
      <c r="DI512" s="100"/>
      <c r="DJ512" s="100"/>
      <c r="DK512" s="100"/>
      <c r="DL512" s="100"/>
      <c r="DM512" s="100"/>
      <c r="DN512" s="100"/>
      <c r="DO512" s="100"/>
      <c r="DP512" s="100"/>
      <c r="DQ512" s="100"/>
      <c r="DR512" s="100"/>
      <c r="DS512" s="100"/>
      <c r="DT512" s="100"/>
      <c r="DU512" s="100"/>
      <c r="DV512" s="100"/>
      <c r="DW512" s="100"/>
      <c r="DX512" s="100"/>
      <c r="DY512" s="100"/>
      <c r="DZ512" s="100"/>
      <c r="EA512" s="100"/>
      <c r="EB512" s="100"/>
      <c r="EC512" s="100"/>
      <c r="ED512" s="100"/>
      <c r="EE512" s="100"/>
      <c r="EF512" s="100"/>
      <c r="EG512" s="100"/>
      <c r="EH512" s="100"/>
      <c r="EI512" s="100"/>
      <c r="EJ512" s="100"/>
      <c r="EK512" s="100"/>
      <c r="EL512" s="100"/>
      <c r="EM512" s="100"/>
      <c r="EN512" s="100"/>
      <c r="EO512" s="100"/>
      <c r="EP512" s="100"/>
      <c r="EQ512" s="100"/>
      <c r="ER512" s="100"/>
      <c r="ES512" s="100"/>
      <c r="ET512" s="100"/>
      <c r="EU512" s="100"/>
      <c r="EV512" s="100"/>
      <c r="EW512" s="100"/>
      <c r="EX512" s="100"/>
      <c r="EY512" s="100"/>
      <c r="EZ512" s="100"/>
      <c r="FA512" s="100"/>
      <c r="FB512" s="100"/>
      <c r="FC512" s="100"/>
      <c r="FD512" s="100"/>
      <c r="FE512" s="100"/>
      <c r="FF512" s="100"/>
      <c r="FG512" s="100"/>
      <c r="FH512" s="100"/>
      <c r="FI512" s="100"/>
      <c r="FJ512" s="100"/>
      <c r="FK512" s="100"/>
      <c r="FL512" s="100"/>
      <c r="FM512" s="100"/>
      <c r="FN512" s="100"/>
      <c r="FO512" s="100"/>
      <c r="FP512" s="100"/>
      <c r="FQ512" s="100"/>
      <c r="FR512" s="100"/>
      <c r="FS512" s="100"/>
      <c r="FT512" s="100"/>
      <c r="FU512" s="100"/>
      <c r="FV512" s="100"/>
      <c r="FW512" s="100"/>
      <c r="FX512" s="100"/>
      <c r="FY512" s="100"/>
      <c r="FZ512" s="100"/>
      <c r="GA512" s="100"/>
      <c r="GB512" s="100"/>
      <c r="GC512" s="100"/>
      <c r="GD512" s="100"/>
      <c r="GE512" s="100"/>
      <c r="GF512" s="100"/>
      <c r="GG512" s="100"/>
      <c r="GH512" s="100"/>
      <c r="GI512" s="100"/>
      <c r="GJ512" s="100"/>
      <c r="GK512" s="100"/>
      <c r="GL512" s="100"/>
      <c r="GM512" s="100"/>
      <c r="GN512" s="100"/>
      <c r="GO512" s="100"/>
      <c r="GP512" s="100"/>
      <c r="GQ512" s="100"/>
      <c r="GR512" s="100"/>
      <c r="GS512" s="100"/>
      <c r="GT512" s="100"/>
      <c r="GU512" s="100"/>
      <c r="GV512" s="100"/>
      <c r="GW512" s="100"/>
      <c r="GX512" s="100"/>
      <c r="GY512" s="100"/>
      <c r="GZ512" s="100"/>
      <c r="HA512" s="100"/>
      <c r="HB512" s="100"/>
      <c r="HC512" s="100"/>
      <c r="HD512" s="100"/>
      <c r="HE512" s="100"/>
      <c r="HF512" s="100"/>
      <c r="HG512" s="100"/>
      <c r="HH512" s="100"/>
      <c r="HI512" s="100"/>
      <c r="HJ512" s="100"/>
      <c r="HK512" s="100"/>
      <c r="HL512" s="100"/>
      <c r="HM512" s="100"/>
      <c r="HN512" s="100"/>
      <c r="HO512" s="100"/>
      <c r="HP512" s="100"/>
      <c r="HQ512" s="100"/>
      <c r="HR512" s="100"/>
      <c r="HS512" s="100"/>
      <c r="HT512" s="100"/>
      <c r="HU512" s="100"/>
      <c r="HV512" s="100"/>
      <c r="HW512" s="100"/>
      <c r="HX512" s="100"/>
      <c r="HY512" s="100"/>
      <c r="HZ512" s="100"/>
      <c r="IA512" s="100"/>
      <c r="IB512" s="100"/>
      <c r="IC512" s="100"/>
      <c r="ID512" s="100"/>
      <c r="IE512" s="100"/>
      <c r="IF512" s="100"/>
      <c r="IG512" s="100"/>
      <c r="IH512" s="100"/>
      <c r="II512" s="100"/>
      <c r="IJ512" s="100"/>
      <c r="IK512" s="100"/>
      <c r="IL512" s="100"/>
      <c r="IM512" s="100"/>
      <c r="IN512" s="100"/>
      <c r="IO512" s="100"/>
      <c r="IP512" s="100"/>
    </row>
    <row r="513" spans="1:250" ht="22.5">
      <c r="A513" s="83" t="s">
        <v>760</v>
      </c>
      <c r="B513" s="4" t="s">
        <v>76</v>
      </c>
      <c r="C513" s="4">
        <v>99</v>
      </c>
      <c r="D513" s="4" t="s">
        <v>386</v>
      </c>
      <c r="E513" s="4">
        <v>104</v>
      </c>
      <c r="F513" s="4">
        <v>109</v>
      </c>
      <c r="G513" s="4">
        <v>152</v>
      </c>
      <c r="H513" s="4">
        <v>50</v>
      </c>
      <c r="I513" s="4">
        <v>39</v>
      </c>
      <c r="J513" s="4">
        <v>78</v>
      </c>
      <c r="K513" s="87" t="s">
        <v>533</v>
      </c>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c r="BF513" s="100"/>
      <c r="BG513" s="100"/>
      <c r="BH513" s="100"/>
      <c r="BI513" s="100"/>
      <c r="BJ513" s="100"/>
      <c r="BK513" s="100"/>
      <c r="BL513" s="100"/>
      <c r="BM513" s="100"/>
      <c r="BN513" s="100"/>
      <c r="BO513" s="100"/>
      <c r="BP513" s="100"/>
      <c r="BQ513" s="100"/>
      <c r="BR513" s="100"/>
      <c r="BS513" s="100"/>
      <c r="BT513" s="100"/>
      <c r="BU513" s="100"/>
      <c r="BV513" s="100"/>
      <c r="BW513" s="100"/>
      <c r="BX513" s="100"/>
      <c r="BY513" s="100"/>
      <c r="BZ513" s="100"/>
      <c r="CA513" s="100"/>
      <c r="CB513" s="100"/>
      <c r="CC513" s="100"/>
      <c r="CD513" s="100"/>
      <c r="CE513" s="100"/>
      <c r="CF513" s="100"/>
      <c r="CG513" s="100"/>
      <c r="CH513" s="100"/>
      <c r="CI513" s="100"/>
      <c r="CJ513" s="100"/>
      <c r="CK513" s="100"/>
      <c r="CL513" s="100"/>
      <c r="CM513" s="100"/>
      <c r="CN513" s="100"/>
      <c r="CO513" s="100"/>
      <c r="CP513" s="100"/>
      <c r="CQ513" s="100"/>
      <c r="CR513" s="100"/>
      <c r="CS513" s="100"/>
      <c r="CT513" s="100"/>
      <c r="CU513" s="100"/>
      <c r="CV513" s="100"/>
      <c r="CW513" s="100"/>
      <c r="CX513" s="100"/>
      <c r="CY513" s="100"/>
      <c r="CZ513" s="100"/>
      <c r="DA513" s="100"/>
      <c r="DB513" s="100"/>
      <c r="DC513" s="100"/>
      <c r="DD513" s="100"/>
      <c r="DE513" s="100"/>
      <c r="DF513" s="100"/>
      <c r="DG513" s="100"/>
      <c r="DH513" s="100"/>
      <c r="DI513" s="100"/>
      <c r="DJ513" s="100"/>
      <c r="DK513" s="100"/>
      <c r="DL513" s="100"/>
      <c r="DM513" s="100"/>
      <c r="DN513" s="100"/>
      <c r="DO513" s="100"/>
      <c r="DP513" s="100"/>
      <c r="DQ513" s="100"/>
      <c r="DR513" s="100"/>
      <c r="DS513" s="100"/>
      <c r="DT513" s="100"/>
      <c r="DU513" s="100"/>
      <c r="DV513" s="100"/>
      <c r="DW513" s="100"/>
      <c r="DX513" s="100"/>
      <c r="DY513" s="100"/>
      <c r="DZ513" s="100"/>
      <c r="EA513" s="100"/>
      <c r="EB513" s="100"/>
      <c r="EC513" s="100"/>
      <c r="ED513" s="100"/>
      <c r="EE513" s="100"/>
      <c r="EF513" s="100"/>
      <c r="EG513" s="100"/>
      <c r="EH513" s="100"/>
      <c r="EI513" s="100"/>
      <c r="EJ513" s="100"/>
      <c r="EK513" s="100"/>
      <c r="EL513" s="100"/>
      <c r="EM513" s="100"/>
      <c r="EN513" s="100"/>
      <c r="EO513" s="100"/>
      <c r="EP513" s="100"/>
      <c r="EQ513" s="100"/>
      <c r="ER513" s="100"/>
      <c r="ES513" s="100"/>
      <c r="ET513" s="100"/>
      <c r="EU513" s="100"/>
      <c r="EV513" s="100"/>
      <c r="EW513" s="100"/>
      <c r="EX513" s="100"/>
      <c r="EY513" s="100"/>
      <c r="EZ513" s="100"/>
      <c r="FA513" s="100"/>
      <c r="FB513" s="100"/>
      <c r="FC513" s="100"/>
      <c r="FD513" s="100"/>
      <c r="FE513" s="100"/>
      <c r="FF513" s="100"/>
      <c r="FG513" s="100"/>
      <c r="FH513" s="100"/>
      <c r="FI513" s="100"/>
      <c r="FJ513" s="100"/>
      <c r="FK513" s="100"/>
      <c r="FL513" s="100"/>
      <c r="FM513" s="100"/>
      <c r="FN513" s="100"/>
      <c r="FO513" s="100"/>
      <c r="FP513" s="100"/>
      <c r="FQ513" s="100"/>
      <c r="FR513" s="100"/>
      <c r="FS513" s="100"/>
      <c r="FT513" s="100"/>
      <c r="FU513" s="100"/>
      <c r="FV513" s="100"/>
      <c r="FW513" s="100"/>
      <c r="FX513" s="100"/>
      <c r="FY513" s="100"/>
      <c r="FZ513" s="100"/>
      <c r="GA513" s="100"/>
      <c r="GB513" s="100"/>
      <c r="GC513" s="100"/>
      <c r="GD513" s="100"/>
      <c r="GE513" s="100"/>
      <c r="GF513" s="100"/>
      <c r="GG513" s="100"/>
      <c r="GH513" s="100"/>
      <c r="GI513" s="100"/>
      <c r="GJ513" s="100"/>
      <c r="GK513" s="100"/>
      <c r="GL513" s="100"/>
      <c r="GM513" s="100"/>
      <c r="GN513" s="100"/>
      <c r="GO513" s="100"/>
      <c r="GP513" s="100"/>
      <c r="GQ513" s="100"/>
      <c r="GR513" s="100"/>
      <c r="GS513" s="100"/>
      <c r="GT513" s="100"/>
      <c r="GU513" s="100"/>
      <c r="GV513" s="100"/>
      <c r="GW513" s="100"/>
      <c r="GX513" s="100"/>
      <c r="GY513" s="100"/>
      <c r="GZ513" s="100"/>
      <c r="HA513" s="100"/>
      <c r="HB513" s="100"/>
      <c r="HC513" s="100"/>
      <c r="HD513" s="100"/>
      <c r="HE513" s="100"/>
      <c r="HF513" s="100"/>
      <c r="HG513" s="100"/>
      <c r="HH513" s="100"/>
      <c r="HI513" s="100"/>
      <c r="HJ513" s="100"/>
      <c r="HK513" s="100"/>
      <c r="HL513" s="100"/>
      <c r="HM513" s="100"/>
      <c r="HN513" s="100"/>
      <c r="HO513" s="100"/>
      <c r="HP513" s="100"/>
      <c r="HQ513" s="100"/>
      <c r="HR513" s="100"/>
      <c r="HS513" s="100"/>
      <c r="HT513" s="100"/>
      <c r="HU513" s="100"/>
      <c r="HV513" s="100"/>
      <c r="HW513" s="100"/>
      <c r="HX513" s="100"/>
      <c r="HY513" s="100"/>
      <c r="HZ513" s="100"/>
      <c r="IA513" s="100"/>
      <c r="IB513" s="100"/>
      <c r="IC513" s="100"/>
      <c r="ID513" s="100"/>
      <c r="IE513" s="100"/>
      <c r="IF513" s="100"/>
      <c r="IG513" s="100"/>
      <c r="IH513" s="100"/>
      <c r="II513" s="100"/>
      <c r="IJ513" s="100"/>
      <c r="IK513" s="100"/>
      <c r="IL513" s="100"/>
      <c r="IM513" s="100"/>
      <c r="IN513" s="100"/>
      <c r="IO513" s="100"/>
      <c r="IP513" s="100"/>
    </row>
    <row r="514" spans="1:250" ht="22.5">
      <c r="A514" s="83" t="s">
        <v>761</v>
      </c>
      <c r="B514" s="4" t="s">
        <v>76</v>
      </c>
      <c r="C514" s="4" t="s">
        <v>14</v>
      </c>
      <c r="D514" s="4" t="s">
        <v>386</v>
      </c>
      <c r="E514" s="4">
        <v>83</v>
      </c>
      <c r="F514" s="4" t="s">
        <v>14</v>
      </c>
      <c r="G514" s="4">
        <v>96</v>
      </c>
      <c r="H514" s="4" t="s">
        <v>14</v>
      </c>
      <c r="I514" s="4" t="s">
        <v>14</v>
      </c>
      <c r="J514" s="4" t="s">
        <v>14</v>
      </c>
      <c r="K514" s="87" t="s">
        <v>533</v>
      </c>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c r="BF514" s="100"/>
      <c r="BG514" s="100"/>
      <c r="BH514" s="100"/>
      <c r="BI514" s="100"/>
      <c r="BJ514" s="100"/>
      <c r="BK514" s="100"/>
      <c r="BL514" s="100"/>
      <c r="BM514" s="100"/>
      <c r="BN514" s="100"/>
      <c r="BO514" s="100"/>
      <c r="BP514" s="100"/>
      <c r="BQ514" s="100"/>
      <c r="BR514" s="100"/>
      <c r="BS514" s="100"/>
      <c r="BT514" s="100"/>
      <c r="BU514" s="100"/>
      <c r="BV514" s="100"/>
      <c r="BW514" s="100"/>
      <c r="BX514" s="100"/>
      <c r="BY514" s="100"/>
      <c r="BZ514" s="100"/>
      <c r="CA514" s="100"/>
      <c r="CB514" s="100"/>
      <c r="CC514" s="100"/>
      <c r="CD514" s="100"/>
      <c r="CE514" s="100"/>
      <c r="CF514" s="100"/>
      <c r="CG514" s="100"/>
      <c r="CH514" s="100"/>
      <c r="CI514" s="100"/>
      <c r="CJ514" s="100"/>
      <c r="CK514" s="100"/>
      <c r="CL514" s="100"/>
      <c r="CM514" s="100"/>
      <c r="CN514" s="100"/>
      <c r="CO514" s="100"/>
      <c r="CP514" s="100"/>
      <c r="CQ514" s="100"/>
      <c r="CR514" s="100"/>
      <c r="CS514" s="100"/>
      <c r="CT514" s="100"/>
      <c r="CU514" s="100"/>
      <c r="CV514" s="100"/>
      <c r="CW514" s="100"/>
      <c r="CX514" s="100"/>
      <c r="CY514" s="100"/>
      <c r="CZ514" s="100"/>
      <c r="DA514" s="100"/>
      <c r="DB514" s="100"/>
      <c r="DC514" s="100"/>
      <c r="DD514" s="100"/>
      <c r="DE514" s="100"/>
      <c r="DF514" s="100"/>
      <c r="DG514" s="100"/>
      <c r="DH514" s="100"/>
      <c r="DI514" s="100"/>
      <c r="DJ514" s="100"/>
      <c r="DK514" s="100"/>
      <c r="DL514" s="100"/>
      <c r="DM514" s="100"/>
      <c r="DN514" s="100"/>
      <c r="DO514" s="100"/>
      <c r="DP514" s="100"/>
      <c r="DQ514" s="100"/>
      <c r="DR514" s="100"/>
      <c r="DS514" s="100"/>
      <c r="DT514" s="100"/>
      <c r="DU514" s="100"/>
      <c r="DV514" s="100"/>
      <c r="DW514" s="100"/>
      <c r="DX514" s="100"/>
      <c r="DY514" s="100"/>
      <c r="DZ514" s="100"/>
      <c r="EA514" s="100"/>
      <c r="EB514" s="100"/>
      <c r="EC514" s="100"/>
      <c r="ED514" s="100"/>
      <c r="EE514" s="100"/>
      <c r="EF514" s="100"/>
      <c r="EG514" s="100"/>
      <c r="EH514" s="100"/>
      <c r="EI514" s="100"/>
      <c r="EJ514" s="100"/>
      <c r="EK514" s="100"/>
      <c r="EL514" s="100"/>
      <c r="EM514" s="100"/>
      <c r="EN514" s="100"/>
      <c r="EO514" s="100"/>
      <c r="EP514" s="100"/>
      <c r="EQ514" s="100"/>
      <c r="ER514" s="100"/>
      <c r="ES514" s="100"/>
      <c r="ET514" s="100"/>
      <c r="EU514" s="100"/>
      <c r="EV514" s="100"/>
      <c r="EW514" s="100"/>
      <c r="EX514" s="100"/>
      <c r="EY514" s="100"/>
      <c r="EZ514" s="100"/>
      <c r="FA514" s="100"/>
      <c r="FB514" s="100"/>
      <c r="FC514" s="100"/>
      <c r="FD514" s="100"/>
      <c r="FE514" s="100"/>
      <c r="FF514" s="100"/>
      <c r="FG514" s="100"/>
      <c r="FH514" s="100"/>
      <c r="FI514" s="100"/>
      <c r="FJ514" s="100"/>
      <c r="FK514" s="100"/>
      <c r="FL514" s="100"/>
      <c r="FM514" s="100"/>
      <c r="FN514" s="100"/>
      <c r="FO514" s="100"/>
      <c r="FP514" s="100"/>
      <c r="FQ514" s="100"/>
      <c r="FR514" s="100"/>
      <c r="FS514" s="100"/>
      <c r="FT514" s="100"/>
      <c r="FU514" s="100"/>
      <c r="FV514" s="100"/>
      <c r="FW514" s="100"/>
      <c r="FX514" s="100"/>
      <c r="FY514" s="100"/>
      <c r="FZ514" s="100"/>
      <c r="GA514" s="100"/>
      <c r="GB514" s="100"/>
      <c r="GC514" s="100"/>
      <c r="GD514" s="100"/>
      <c r="GE514" s="100"/>
      <c r="GF514" s="100"/>
      <c r="GG514" s="100"/>
      <c r="GH514" s="100"/>
      <c r="GI514" s="100"/>
      <c r="GJ514" s="100"/>
      <c r="GK514" s="100"/>
      <c r="GL514" s="100"/>
      <c r="GM514" s="100"/>
      <c r="GN514" s="100"/>
      <c r="GO514" s="100"/>
      <c r="GP514" s="100"/>
      <c r="GQ514" s="100"/>
      <c r="GR514" s="100"/>
      <c r="GS514" s="100"/>
      <c r="GT514" s="100"/>
      <c r="GU514" s="100"/>
      <c r="GV514" s="100"/>
      <c r="GW514" s="100"/>
      <c r="GX514" s="100"/>
      <c r="GY514" s="100"/>
      <c r="GZ514" s="100"/>
      <c r="HA514" s="100"/>
      <c r="HB514" s="100"/>
      <c r="HC514" s="100"/>
      <c r="HD514" s="100"/>
      <c r="HE514" s="100"/>
      <c r="HF514" s="100"/>
      <c r="HG514" s="100"/>
      <c r="HH514" s="100"/>
      <c r="HI514" s="100"/>
      <c r="HJ514" s="100"/>
      <c r="HK514" s="100"/>
      <c r="HL514" s="100"/>
      <c r="HM514" s="100"/>
      <c r="HN514" s="100"/>
      <c r="HO514" s="100"/>
      <c r="HP514" s="100"/>
      <c r="HQ514" s="100"/>
      <c r="HR514" s="100"/>
      <c r="HS514" s="100"/>
      <c r="HT514" s="100"/>
      <c r="HU514" s="100"/>
      <c r="HV514" s="100"/>
      <c r="HW514" s="100"/>
      <c r="HX514" s="100"/>
      <c r="HY514" s="100"/>
      <c r="HZ514" s="100"/>
      <c r="IA514" s="100"/>
      <c r="IB514" s="100"/>
      <c r="IC514" s="100"/>
      <c r="ID514" s="100"/>
      <c r="IE514" s="100"/>
      <c r="IF514" s="100"/>
      <c r="IG514" s="100"/>
      <c r="IH514" s="100"/>
      <c r="II514" s="100"/>
      <c r="IJ514" s="100"/>
      <c r="IK514" s="100"/>
      <c r="IL514" s="100"/>
      <c r="IM514" s="100"/>
      <c r="IN514" s="100"/>
      <c r="IO514" s="100"/>
      <c r="IP514" s="100"/>
    </row>
    <row r="515" spans="1:250" ht="22.5">
      <c r="A515" s="83" t="s">
        <v>762</v>
      </c>
      <c r="B515" s="4" t="s">
        <v>76</v>
      </c>
      <c r="C515" s="4" t="s">
        <v>14</v>
      </c>
      <c r="D515" s="4" t="s">
        <v>386</v>
      </c>
      <c r="E515" s="4">
        <v>99</v>
      </c>
      <c r="F515" s="4">
        <v>96</v>
      </c>
      <c r="G515" s="4">
        <v>123</v>
      </c>
      <c r="H515" s="4">
        <v>43</v>
      </c>
      <c r="I515" s="4" t="s">
        <v>14</v>
      </c>
      <c r="J515" s="4" t="s">
        <v>14</v>
      </c>
      <c r="K515" s="87" t="s">
        <v>533</v>
      </c>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c r="BF515" s="100"/>
      <c r="BG515" s="100"/>
      <c r="BH515" s="100"/>
      <c r="BI515" s="100"/>
      <c r="BJ515" s="100"/>
      <c r="BK515" s="100"/>
      <c r="BL515" s="100"/>
      <c r="BM515" s="100"/>
      <c r="BN515" s="100"/>
      <c r="BO515" s="100"/>
      <c r="BP515" s="100"/>
      <c r="BQ515" s="100"/>
      <c r="BR515" s="100"/>
      <c r="BS515" s="100"/>
      <c r="BT515" s="100"/>
      <c r="BU515" s="100"/>
      <c r="BV515" s="100"/>
      <c r="BW515" s="100"/>
      <c r="BX515" s="100"/>
      <c r="BY515" s="100"/>
      <c r="BZ515" s="100"/>
      <c r="CA515" s="100"/>
      <c r="CB515" s="100"/>
      <c r="CC515" s="100"/>
      <c r="CD515" s="100"/>
      <c r="CE515" s="100"/>
      <c r="CF515" s="100"/>
      <c r="CG515" s="100"/>
      <c r="CH515" s="100"/>
      <c r="CI515" s="100"/>
      <c r="CJ515" s="100"/>
      <c r="CK515" s="100"/>
      <c r="CL515" s="100"/>
      <c r="CM515" s="100"/>
      <c r="CN515" s="100"/>
      <c r="CO515" s="100"/>
      <c r="CP515" s="100"/>
      <c r="CQ515" s="100"/>
      <c r="CR515" s="100"/>
      <c r="CS515" s="100"/>
      <c r="CT515" s="100"/>
      <c r="CU515" s="100"/>
      <c r="CV515" s="100"/>
      <c r="CW515" s="100"/>
      <c r="CX515" s="100"/>
      <c r="CY515" s="100"/>
      <c r="CZ515" s="100"/>
      <c r="DA515" s="100"/>
      <c r="DB515" s="100"/>
      <c r="DC515" s="100"/>
      <c r="DD515" s="100"/>
      <c r="DE515" s="100"/>
      <c r="DF515" s="100"/>
      <c r="DG515" s="100"/>
      <c r="DH515" s="100"/>
      <c r="DI515" s="100"/>
      <c r="DJ515" s="100"/>
      <c r="DK515" s="100"/>
      <c r="DL515" s="100"/>
      <c r="DM515" s="100"/>
      <c r="DN515" s="100"/>
      <c r="DO515" s="100"/>
      <c r="DP515" s="100"/>
      <c r="DQ515" s="100"/>
      <c r="DR515" s="100"/>
      <c r="DS515" s="100"/>
      <c r="DT515" s="100"/>
      <c r="DU515" s="100"/>
      <c r="DV515" s="100"/>
      <c r="DW515" s="100"/>
      <c r="DX515" s="100"/>
      <c r="DY515" s="100"/>
      <c r="DZ515" s="100"/>
      <c r="EA515" s="100"/>
      <c r="EB515" s="100"/>
      <c r="EC515" s="100"/>
      <c r="ED515" s="100"/>
      <c r="EE515" s="100"/>
      <c r="EF515" s="100"/>
      <c r="EG515" s="100"/>
      <c r="EH515" s="100"/>
      <c r="EI515" s="100"/>
      <c r="EJ515" s="100"/>
      <c r="EK515" s="100"/>
      <c r="EL515" s="100"/>
      <c r="EM515" s="100"/>
      <c r="EN515" s="100"/>
      <c r="EO515" s="100"/>
      <c r="EP515" s="100"/>
      <c r="EQ515" s="100"/>
      <c r="ER515" s="100"/>
      <c r="ES515" s="100"/>
      <c r="ET515" s="100"/>
      <c r="EU515" s="100"/>
      <c r="EV515" s="100"/>
      <c r="EW515" s="100"/>
      <c r="EX515" s="100"/>
      <c r="EY515" s="100"/>
      <c r="EZ515" s="100"/>
      <c r="FA515" s="100"/>
      <c r="FB515" s="100"/>
      <c r="FC515" s="100"/>
      <c r="FD515" s="100"/>
      <c r="FE515" s="100"/>
      <c r="FF515" s="100"/>
      <c r="FG515" s="100"/>
      <c r="FH515" s="100"/>
      <c r="FI515" s="100"/>
      <c r="FJ515" s="100"/>
      <c r="FK515" s="100"/>
      <c r="FL515" s="100"/>
      <c r="FM515" s="100"/>
      <c r="FN515" s="100"/>
      <c r="FO515" s="100"/>
      <c r="FP515" s="100"/>
      <c r="FQ515" s="100"/>
      <c r="FR515" s="100"/>
      <c r="FS515" s="100"/>
      <c r="FT515" s="100"/>
      <c r="FU515" s="100"/>
      <c r="FV515" s="100"/>
      <c r="FW515" s="100"/>
      <c r="FX515" s="100"/>
      <c r="FY515" s="100"/>
      <c r="FZ515" s="100"/>
      <c r="GA515" s="100"/>
      <c r="GB515" s="100"/>
      <c r="GC515" s="100"/>
      <c r="GD515" s="100"/>
      <c r="GE515" s="100"/>
      <c r="GF515" s="100"/>
      <c r="GG515" s="100"/>
      <c r="GH515" s="100"/>
      <c r="GI515" s="100"/>
      <c r="GJ515" s="100"/>
      <c r="GK515" s="100"/>
      <c r="GL515" s="100"/>
      <c r="GM515" s="100"/>
      <c r="GN515" s="100"/>
      <c r="GO515" s="100"/>
      <c r="GP515" s="100"/>
      <c r="GQ515" s="100"/>
      <c r="GR515" s="100"/>
      <c r="GS515" s="100"/>
      <c r="GT515" s="100"/>
      <c r="GU515" s="100"/>
      <c r="GV515" s="100"/>
      <c r="GW515" s="100"/>
      <c r="GX515" s="100"/>
      <c r="GY515" s="100"/>
      <c r="GZ515" s="100"/>
      <c r="HA515" s="100"/>
      <c r="HB515" s="100"/>
      <c r="HC515" s="100"/>
      <c r="HD515" s="100"/>
      <c r="HE515" s="100"/>
      <c r="HF515" s="100"/>
      <c r="HG515" s="100"/>
      <c r="HH515" s="100"/>
      <c r="HI515" s="100"/>
      <c r="HJ515" s="100"/>
      <c r="HK515" s="100"/>
      <c r="HL515" s="100"/>
      <c r="HM515" s="100"/>
      <c r="HN515" s="100"/>
      <c r="HO515" s="100"/>
      <c r="HP515" s="100"/>
      <c r="HQ515" s="100"/>
      <c r="HR515" s="100"/>
      <c r="HS515" s="100"/>
      <c r="HT515" s="100"/>
      <c r="HU515" s="100"/>
      <c r="HV515" s="100"/>
      <c r="HW515" s="100"/>
      <c r="HX515" s="100"/>
      <c r="HY515" s="100"/>
      <c r="HZ515" s="100"/>
      <c r="IA515" s="100"/>
      <c r="IB515" s="100"/>
      <c r="IC515" s="100"/>
      <c r="ID515" s="100"/>
      <c r="IE515" s="100"/>
      <c r="IF515" s="100"/>
      <c r="IG515" s="100"/>
      <c r="IH515" s="100"/>
      <c r="II515" s="100"/>
      <c r="IJ515" s="100"/>
      <c r="IK515" s="100"/>
      <c r="IL515" s="100"/>
      <c r="IM515" s="100"/>
      <c r="IN515" s="100"/>
      <c r="IO515" s="100"/>
      <c r="IP515" s="100"/>
    </row>
    <row r="516" spans="1:250" ht="22.5">
      <c r="A516" s="83" t="s">
        <v>763</v>
      </c>
      <c r="B516" s="4" t="s">
        <v>76</v>
      </c>
      <c r="C516" s="4" t="s">
        <v>14</v>
      </c>
      <c r="D516" s="4" t="s">
        <v>386</v>
      </c>
      <c r="E516" s="4">
        <v>93</v>
      </c>
      <c r="F516" s="4">
        <v>132</v>
      </c>
      <c r="G516" s="4">
        <v>176</v>
      </c>
      <c r="H516" s="4" t="s">
        <v>14</v>
      </c>
      <c r="I516" s="4" t="s">
        <v>14</v>
      </c>
      <c r="J516" s="4" t="s">
        <v>14</v>
      </c>
      <c r="K516" s="87" t="s">
        <v>533</v>
      </c>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c r="BF516" s="100"/>
      <c r="BG516" s="100"/>
      <c r="BH516" s="100"/>
      <c r="BI516" s="100"/>
      <c r="BJ516" s="100"/>
      <c r="BK516" s="100"/>
      <c r="BL516" s="100"/>
      <c r="BM516" s="100"/>
      <c r="BN516" s="100"/>
      <c r="BO516" s="100"/>
      <c r="BP516" s="100"/>
      <c r="BQ516" s="100"/>
      <c r="BR516" s="100"/>
      <c r="BS516" s="100"/>
      <c r="BT516" s="100"/>
      <c r="BU516" s="100"/>
      <c r="BV516" s="100"/>
      <c r="BW516" s="100"/>
      <c r="BX516" s="100"/>
      <c r="BY516" s="100"/>
      <c r="BZ516" s="100"/>
      <c r="CA516" s="100"/>
      <c r="CB516" s="100"/>
      <c r="CC516" s="100"/>
      <c r="CD516" s="100"/>
      <c r="CE516" s="100"/>
      <c r="CF516" s="100"/>
      <c r="CG516" s="100"/>
      <c r="CH516" s="100"/>
      <c r="CI516" s="100"/>
      <c r="CJ516" s="100"/>
      <c r="CK516" s="100"/>
      <c r="CL516" s="100"/>
      <c r="CM516" s="100"/>
      <c r="CN516" s="100"/>
      <c r="CO516" s="100"/>
      <c r="CP516" s="100"/>
      <c r="CQ516" s="100"/>
      <c r="CR516" s="100"/>
      <c r="CS516" s="100"/>
      <c r="CT516" s="100"/>
      <c r="CU516" s="100"/>
      <c r="CV516" s="100"/>
      <c r="CW516" s="100"/>
      <c r="CX516" s="100"/>
      <c r="CY516" s="100"/>
      <c r="CZ516" s="100"/>
      <c r="DA516" s="100"/>
      <c r="DB516" s="100"/>
      <c r="DC516" s="100"/>
      <c r="DD516" s="100"/>
      <c r="DE516" s="100"/>
      <c r="DF516" s="100"/>
      <c r="DG516" s="100"/>
      <c r="DH516" s="100"/>
      <c r="DI516" s="100"/>
      <c r="DJ516" s="100"/>
      <c r="DK516" s="100"/>
      <c r="DL516" s="100"/>
      <c r="DM516" s="100"/>
      <c r="DN516" s="100"/>
      <c r="DO516" s="100"/>
      <c r="DP516" s="100"/>
      <c r="DQ516" s="100"/>
      <c r="DR516" s="100"/>
      <c r="DS516" s="100"/>
      <c r="DT516" s="100"/>
      <c r="DU516" s="100"/>
      <c r="DV516" s="100"/>
      <c r="DW516" s="100"/>
      <c r="DX516" s="100"/>
      <c r="DY516" s="100"/>
      <c r="DZ516" s="100"/>
      <c r="EA516" s="100"/>
      <c r="EB516" s="100"/>
      <c r="EC516" s="100"/>
      <c r="ED516" s="100"/>
      <c r="EE516" s="100"/>
      <c r="EF516" s="100"/>
      <c r="EG516" s="100"/>
      <c r="EH516" s="100"/>
      <c r="EI516" s="100"/>
      <c r="EJ516" s="100"/>
      <c r="EK516" s="100"/>
      <c r="EL516" s="100"/>
      <c r="EM516" s="100"/>
      <c r="EN516" s="100"/>
      <c r="EO516" s="100"/>
      <c r="EP516" s="100"/>
      <c r="EQ516" s="100"/>
      <c r="ER516" s="100"/>
      <c r="ES516" s="100"/>
      <c r="ET516" s="100"/>
      <c r="EU516" s="100"/>
      <c r="EV516" s="100"/>
      <c r="EW516" s="100"/>
      <c r="EX516" s="100"/>
      <c r="EY516" s="100"/>
      <c r="EZ516" s="100"/>
      <c r="FA516" s="100"/>
      <c r="FB516" s="100"/>
      <c r="FC516" s="100"/>
      <c r="FD516" s="100"/>
      <c r="FE516" s="100"/>
      <c r="FF516" s="100"/>
      <c r="FG516" s="100"/>
      <c r="FH516" s="100"/>
      <c r="FI516" s="100"/>
      <c r="FJ516" s="100"/>
      <c r="FK516" s="100"/>
      <c r="FL516" s="100"/>
      <c r="FM516" s="100"/>
      <c r="FN516" s="100"/>
      <c r="FO516" s="100"/>
      <c r="FP516" s="100"/>
      <c r="FQ516" s="100"/>
      <c r="FR516" s="100"/>
      <c r="FS516" s="100"/>
      <c r="FT516" s="100"/>
      <c r="FU516" s="100"/>
      <c r="FV516" s="100"/>
      <c r="FW516" s="100"/>
      <c r="FX516" s="100"/>
      <c r="FY516" s="100"/>
      <c r="FZ516" s="100"/>
      <c r="GA516" s="100"/>
      <c r="GB516" s="100"/>
      <c r="GC516" s="100"/>
      <c r="GD516" s="100"/>
      <c r="GE516" s="100"/>
      <c r="GF516" s="100"/>
      <c r="GG516" s="100"/>
      <c r="GH516" s="100"/>
      <c r="GI516" s="100"/>
      <c r="GJ516" s="100"/>
      <c r="GK516" s="100"/>
      <c r="GL516" s="100"/>
      <c r="GM516" s="100"/>
      <c r="GN516" s="100"/>
      <c r="GO516" s="100"/>
      <c r="GP516" s="100"/>
      <c r="GQ516" s="100"/>
      <c r="GR516" s="100"/>
      <c r="GS516" s="100"/>
      <c r="GT516" s="100"/>
      <c r="GU516" s="100"/>
      <c r="GV516" s="100"/>
      <c r="GW516" s="100"/>
      <c r="GX516" s="100"/>
      <c r="GY516" s="100"/>
      <c r="GZ516" s="100"/>
      <c r="HA516" s="100"/>
      <c r="HB516" s="100"/>
      <c r="HC516" s="100"/>
      <c r="HD516" s="100"/>
      <c r="HE516" s="100"/>
      <c r="HF516" s="100"/>
      <c r="HG516" s="100"/>
      <c r="HH516" s="100"/>
      <c r="HI516" s="100"/>
      <c r="HJ516" s="100"/>
      <c r="HK516" s="100"/>
      <c r="HL516" s="100"/>
      <c r="HM516" s="100"/>
      <c r="HN516" s="100"/>
      <c r="HO516" s="100"/>
      <c r="HP516" s="100"/>
      <c r="HQ516" s="100"/>
      <c r="HR516" s="100"/>
      <c r="HS516" s="100"/>
      <c r="HT516" s="100"/>
      <c r="HU516" s="100"/>
      <c r="HV516" s="100"/>
      <c r="HW516" s="100"/>
      <c r="HX516" s="100"/>
      <c r="HY516" s="100"/>
      <c r="HZ516" s="100"/>
      <c r="IA516" s="100"/>
      <c r="IB516" s="100"/>
      <c r="IC516" s="100"/>
      <c r="ID516" s="100"/>
      <c r="IE516" s="100"/>
      <c r="IF516" s="100"/>
      <c r="IG516" s="100"/>
      <c r="IH516" s="100"/>
      <c r="II516" s="100"/>
      <c r="IJ516" s="100"/>
      <c r="IK516" s="100"/>
      <c r="IL516" s="100"/>
      <c r="IM516" s="100"/>
      <c r="IN516" s="100"/>
      <c r="IO516" s="100"/>
      <c r="IP516" s="100"/>
    </row>
    <row r="517" spans="1:250">
      <c r="A517" s="83" t="s">
        <v>432</v>
      </c>
      <c r="B517" s="4" t="s">
        <v>76</v>
      </c>
      <c r="C517" s="4" t="s">
        <v>14</v>
      </c>
      <c r="D517" s="4" t="s">
        <v>386</v>
      </c>
      <c r="E517" s="4">
        <v>106</v>
      </c>
      <c r="F517" s="4" t="s">
        <v>14</v>
      </c>
      <c r="G517" s="4">
        <v>105</v>
      </c>
      <c r="H517" s="4" t="s">
        <v>14</v>
      </c>
      <c r="I517" s="4" t="s">
        <v>14</v>
      </c>
      <c r="J517" s="4" t="s">
        <v>14</v>
      </c>
      <c r="K517" s="87" t="s">
        <v>548</v>
      </c>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c r="BF517" s="100"/>
      <c r="BG517" s="100"/>
      <c r="BH517" s="100"/>
      <c r="BI517" s="100"/>
      <c r="BJ517" s="100"/>
      <c r="BK517" s="100"/>
      <c r="BL517" s="100"/>
      <c r="BM517" s="100"/>
      <c r="BN517" s="100"/>
      <c r="BO517" s="100"/>
      <c r="BP517" s="100"/>
      <c r="BQ517" s="100"/>
      <c r="BR517" s="100"/>
      <c r="BS517" s="100"/>
      <c r="BT517" s="100"/>
      <c r="BU517" s="100"/>
      <c r="BV517" s="100"/>
      <c r="BW517" s="100"/>
      <c r="BX517" s="100"/>
      <c r="BY517" s="100"/>
      <c r="BZ517" s="100"/>
      <c r="CA517" s="100"/>
      <c r="CB517" s="100"/>
      <c r="CC517" s="100"/>
      <c r="CD517" s="100"/>
      <c r="CE517" s="100"/>
      <c r="CF517" s="100"/>
      <c r="CG517" s="100"/>
      <c r="CH517" s="100"/>
      <c r="CI517" s="100"/>
      <c r="CJ517" s="100"/>
      <c r="CK517" s="100"/>
      <c r="CL517" s="100"/>
      <c r="CM517" s="100"/>
      <c r="CN517" s="100"/>
      <c r="CO517" s="100"/>
      <c r="CP517" s="100"/>
      <c r="CQ517" s="100"/>
      <c r="CR517" s="100"/>
      <c r="CS517" s="100"/>
      <c r="CT517" s="100"/>
      <c r="CU517" s="100"/>
      <c r="CV517" s="100"/>
      <c r="CW517" s="100"/>
      <c r="CX517" s="100"/>
      <c r="CY517" s="100"/>
      <c r="CZ517" s="100"/>
      <c r="DA517" s="100"/>
      <c r="DB517" s="100"/>
      <c r="DC517" s="100"/>
      <c r="DD517" s="100"/>
      <c r="DE517" s="100"/>
      <c r="DF517" s="100"/>
      <c r="DG517" s="100"/>
      <c r="DH517" s="100"/>
      <c r="DI517" s="100"/>
      <c r="DJ517" s="100"/>
      <c r="DK517" s="100"/>
      <c r="DL517" s="100"/>
      <c r="DM517" s="100"/>
      <c r="DN517" s="100"/>
      <c r="DO517" s="100"/>
      <c r="DP517" s="100"/>
      <c r="DQ517" s="100"/>
      <c r="DR517" s="100"/>
      <c r="DS517" s="100"/>
      <c r="DT517" s="100"/>
      <c r="DU517" s="100"/>
      <c r="DV517" s="100"/>
      <c r="DW517" s="100"/>
      <c r="DX517" s="100"/>
      <c r="DY517" s="100"/>
      <c r="DZ517" s="100"/>
      <c r="EA517" s="100"/>
      <c r="EB517" s="100"/>
      <c r="EC517" s="100"/>
      <c r="ED517" s="100"/>
      <c r="EE517" s="100"/>
      <c r="EF517" s="100"/>
      <c r="EG517" s="100"/>
      <c r="EH517" s="100"/>
      <c r="EI517" s="100"/>
      <c r="EJ517" s="100"/>
      <c r="EK517" s="100"/>
      <c r="EL517" s="100"/>
      <c r="EM517" s="100"/>
      <c r="EN517" s="100"/>
      <c r="EO517" s="100"/>
      <c r="EP517" s="100"/>
      <c r="EQ517" s="100"/>
      <c r="ER517" s="100"/>
      <c r="ES517" s="100"/>
      <c r="ET517" s="100"/>
      <c r="EU517" s="100"/>
      <c r="EV517" s="100"/>
      <c r="EW517" s="100"/>
      <c r="EX517" s="100"/>
      <c r="EY517" s="100"/>
      <c r="EZ517" s="100"/>
      <c r="FA517" s="100"/>
      <c r="FB517" s="100"/>
      <c r="FC517" s="100"/>
      <c r="FD517" s="100"/>
      <c r="FE517" s="100"/>
      <c r="FF517" s="100"/>
      <c r="FG517" s="100"/>
      <c r="FH517" s="100"/>
      <c r="FI517" s="100"/>
      <c r="FJ517" s="100"/>
      <c r="FK517" s="100"/>
      <c r="FL517" s="100"/>
      <c r="FM517" s="100"/>
      <c r="FN517" s="100"/>
      <c r="FO517" s="100"/>
      <c r="FP517" s="100"/>
      <c r="FQ517" s="100"/>
      <c r="FR517" s="100"/>
      <c r="FS517" s="100"/>
      <c r="FT517" s="100"/>
      <c r="FU517" s="100"/>
      <c r="FV517" s="100"/>
      <c r="FW517" s="100"/>
      <c r="FX517" s="100"/>
      <c r="FY517" s="100"/>
      <c r="FZ517" s="100"/>
      <c r="GA517" s="100"/>
      <c r="GB517" s="100"/>
      <c r="GC517" s="100"/>
      <c r="GD517" s="100"/>
      <c r="GE517" s="100"/>
      <c r="GF517" s="100"/>
      <c r="GG517" s="100"/>
      <c r="GH517" s="100"/>
      <c r="GI517" s="100"/>
      <c r="GJ517" s="100"/>
      <c r="GK517" s="100"/>
      <c r="GL517" s="100"/>
      <c r="GM517" s="100"/>
      <c r="GN517" s="100"/>
      <c r="GO517" s="100"/>
      <c r="GP517" s="100"/>
      <c r="GQ517" s="100"/>
      <c r="GR517" s="100"/>
      <c r="GS517" s="100"/>
      <c r="GT517" s="100"/>
      <c r="GU517" s="100"/>
      <c r="GV517" s="100"/>
      <c r="GW517" s="100"/>
      <c r="GX517" s="100"/>
      <c r="GY517" s="100"/>
      <c r="GZ517" s="100"/>
      <c r="HA517" s="100"/>
      <c r="HB517" s="100"/>
      <c r="HC517" s="100"/>
      <c r="HD517" s="100"/>
      <c r="HE517" s="100"/>
      <c r="HF517" s="100"/>
      <c r="HG517" s="100"/>
      <c r="HH517" s="100"/>
      <c r="HI517" s="100"/>
      <c r="HJ517" s="100"/>
      <c r="HK517" s="100"/>
      <c r="HL517" s="100"/>
      <c r="HM517" s="100"/>
      <c r="HN517" s="100"/>
      <c r="HO517" s="100"/>
      <c r="HP517" s="100"/>
      <c r="HQ517" s="100"/>
      <c r="HR517" s="100"/>
      <c r="HS517" s="100"/>
      <c r="HT517" s="100"/>
      <c r="HU517" s="100"/>
      <c r="HV517" s="100"/>
      <c r="HW517" s="100"/>
      <c r="HX517" s="100"/>
      <c r="HY517" s="100"/>
      <c r="HZ517" s="100"/>
      <c r="IA517" s="100"/>
      <c r="IB517" s="100"/>
      <c r="IC517" s="100"/>
      <c r="ID517" s="100"/>
      <c r="IE517" s="100"/>
      <c r="IF517" s="100"/>
      <c r="IG517" s="100"/>
      <c r="IH517" s="100"/>
      <c r="II517" s="100"/>
      <c r="IJ517" s="100"/>
      <c r="IK517" s="100"/>
      <c r="IL517" s="100"/>
      <c r="IM517" s="100"/>
      <c r="IN517" s="100"/>
      <c r="IO517" s="100"/>
      <c r="IP517" s="100"/>
    </row>
    <row r="518" spans="1:250">
      <c r="A518" s="83" t="s">
        <v>433</v>
      </c>
      <c r="B518" s="4" t="s">
        <v>76</v>
      </c>
      <c r="C518" s="4" t="s">
        <v>14</v>
      </c>
      <c r="D518" s="4" t="s">
        <v>386</v>
      </c>
      <c r="E518" s="4">
        <v>70</v>
      </c>
      <c r="F518" s="4">
        <v>98</v>
      </c>
      <c r="G518" s="4">
        <v>130</v>
      </c>
      <c r="H518" s="4" t="s">
        <v>14</v>
      </c>
      <c r="I518" s="4" t="s">
        <v>14</v>
      </c>
      <c r="J518" s="4" t="s">
        <v>14</v>
      </c>
      <c r="K518" s="87" t="s">
        <v>548</v>
      </c>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c r="BF518" s="100"/>
      <c r="BG518" s="100"/>
      <c r="BH518" s="100"/>
      <c r="BI518" s="100"/>
      <c r="BJ518" s="100"/>
      <c r="BK518" s="100"/>
      <c r="BL518" s="100"/>
      <c r="BM518" s="100"/>
      <c r="BN518" s="100"/>
      <c r="BO518" s="100"/>
      <c r="BP518" s="100"/>
      <c r="BQ518" s="100"/>
      <c r="BR518" s="100"/>
      <c r="BS518" s="100"/>
      <c r="BT518" s="100"/>
      <c r="BU518" s="100"/>
      <c r="BV518" s="100"/>
      <c r="BW518" s="100"/>
      <c r="BX518" s="100"/>
      <c r="BY518" s="100"/>
      <c r="BZ518" s="100"/>
      <c r="CA518" s="100"/>
      <c r="CB518" s="100"/>
      <c r="CC518" s="100"/>
      <c r="CD518" s="100"/>
      <c r="CE518" s="100"/>
      <c r="CF518" s="100"/>
      <c r="CG518" s="100"/>
      <c r="CH518" s="100"/>
      <c r="CI518" s="100"/>
      <c r="CJ518" s="100"/>
      <c r="CK518" s="100"/>
      <c r="CL518" s="100"/>
      <c r="CM518" s="100"/>
      <c r="CN518" s="100"/>
      <c r="CO518" s="100"/>
      <c r="CP518" s="100"/>
      <c r="CQ518" s="100"/>
      <c r="CR518" s="100"/>
      <c r="CS518" s="100"/>
      <c r="CT518" s="100"/>
      <c r="CU518" s="100"/>
      <c r="CV518" s="100"/>
      <c r="CW518" s="100"/>
      <c r="CX518" s="100"/>
      <c r="CY518" s="100"/>
      <c r="CZ518" s="100"/>
      <c r="DA518" s="100"/>
      <c r="DB518" s="100"/>
      <c r="DC518" s="100"/>
      <c r="DD518" s="100"/>
      <c r="DE518" s="100"/>
      <c r="DF518" s="100"/>
      <c r="DG518" s="100"/>
      <c r="DH518" s="100"/>
      <c r="DI518" s="100"/>
      <c r="DJ518" s="100"/>
      <c r="DK518" s="100"/>
      <c r="DL518" s="100"/>
      <c r="DM518" s="100"/>
      <c r="DN518" s="100"/>
      <c r="DO518" s="100"/>
      <c r="DP518" s="100"/>
      <c r="DQ518" s="100"/>
      <c r="DR518" s="100"/>
      <c r="DS518" s="100"/>
      <c r="DT518" s="100"/>
      <c r="DU518" s="100"/>
      <c r="DV518" s="100"/>
      <c r="DW518" s="100"/>
      <c r="DX518" s="100"/>
      <c r="DY518" s="100"/>
      <c r="DZ518" s="100"/>
      <c r="EA518" s="100"/>
      <c r="EB518" s="100"/>
      <c r="EC518" s="100"/>
      <c r="ED518" s="100"/>
      <c r="EE518" s="100"/>
      <c r="EF518" s="100"/>
      <c r="EG518" s="100"/>
      <c r="EH518" s="100"/>
      <c r="EI518" s="100"/>
      <c r="EJ518" s="100"/>
      <c r="EK518" s="100"/>
      <c r="EL518" s="100"/>
      <c r="EM518" s="100"/>
      <c r="EN518" s="100"/>
      <c r="EO518" s="100"/>
      <c r="EP518" s="100"/>
      <c r="EQ518" s="100"/>
      <c r="ER518" s="100"/>
      <c r="ES518" s="100"/>
      <c r="ET518" s="100"/>
      <c r="EU518" s="100"/>
      <c r="EV518" s="100"/>
      <c r="EW518" s="100"/>
      <c r="EX518" s="100"/>
      <c r="EY518" s="100"/>
      <c r="EZ518" s="100"/>
      <c r="FA518" s="100"/>
      <c r="FB518" s="100"/>
      <c r="FC518" s="100"/>
      <c r="FD518" s="100"/>
      <c r="FE518" s="100"/>
      <c r="FF518" s="100"/>
      <c r="FG518" s="100"/>
      <c r="FH518" s="100"/>
      <c r="FI518" s="100"/>
      <c r="FJ518" s="100"/>
      <c r="FK518" s="100"/>
      <c r="FL518" s="100"/>
      <c r="FM518" s="100"/>
      <c r="FN518" s="100"/>
      <c r="FO518" s="100"/>
      <c r="FP518" s="100"/>
      <c r="FQ518" s="100"/>
      <c r="FR518" s="100"/>
      <c r="FS518" s="100"/>
      <c r="FT518" s="100"/>
      <c r="FU518" s="100"/>
      <c r="FV518" s="100"/>
      <c r="FW518" s="100"/>
      <c r="FX518" s="100"/>
      <c r="FY518" s="100"/>
      <c r="FZ518" s="100"/>
      <c r="GA518" s="100"/>
      <c r="GB518" s="100"/>
      <c r="GC518" s="100"/>
      <c r="GD518" s="100"/>
      <c r="GE518" s="100"/>
      <c r="GF518" s="100"/>
      <c r="GG518" s="100"/>
      <c r="GH518" s="100"/>
      <c r="GI518" s="100"/>
      <c r="GJ518" s="100"/>
      <c r="GK518" s="100"/>
      <c r="GL518" s="100"/>
      <c r="GM518" s="100"/>
      <c r="GN518" s="100"/>
      <c r="GO518" s="100"/>
      <c r="GP518" s="100"/>
      <c r="GQ518" s="100"/>
      <c r="GR518" s="100"/>
      <c r="GS518" s="100"/>
      <c r="GT518" s="100"/>
      <c r="GU518" s="100"/>
      <c r="GV518" s="100"/>
      <c r="GW518" s="100"/>
      <c r="GX518" s="100"/>
      <c r="GY518" s="100"/>
      <c r="GZ518" s="100"/>
      <c r="HA518" s="100"/>
      <c r="HB518" s="100"/>
      <c r="HC518" s="100"/>
      <c r="HD518" s="100"/>
      <c r="HE518" s="100"/>
      <c r="HF518" s="100"/>
      <c r="HG518" s="100"/>
      <c r="HH518" s="100"/>
      <c r="HI518" s="100"/>
      <c r="HJ518" s="100"/>
      <c r="HK518" s="100"/>
      <c r="HL518" s="100"/>
      <c r="HM518" s="100"/>
      <c r="HN518" s="100"/>
      <c r="HO518" s="100"/>
      <c r="HP518" s="100"/>
      <c r="HQ518" s="100"/>
      <c r="HR518" s="100"/>
      <c r="HS518" s="100"/>
      <c r="HT518" s="100"/>
      <c r="HU518" s="100"/>
      <c r="HV518" s="100"/>
      <c r="HW518" s="100"/>
      <c r="HX518" s="100"/>
      <c r="HY518" s="100"/>
      <c r="HZ518" s="100"/>
      <c r="IA518" s="100"/>
      <c r="IB518" s="100"/>
      <c r="IC518" s="100"/>
      <c r="ID518" s="100"/>
      <c r="IE518" s="100"/>
      <c r="IF518" s="100"/>
      <c r="IG518" s="100"/>
      <c r="IH518" s="100"/>
      <c r="II518" s="100"/>
      <c r="IJ518" s="100"/>
      <c r="IK518" s="100"/>
      <c r="IL518" s="100"/>
      <c r="IM518" s="100"/>
      <c r="IN518" s="100"/>
      <c r="IO518" s="100"/>
      <c r="IP518" s="100"/>
    </row>
    <row r="519" spans="1:250">
      <c r="A519" s="83" t="s">
        <v>764</v>
      </c>
      <c r="B519" s="4" t="s">
        <v>76</v>
      </c>
      <c r="C519" s="4" t="s">
        <v>14</v>
      </c>
      <c r="D519" s="4" t="s">
        <v>386</v>
      </c>
      <c r="E519" s="4">
        <v>87</v>
      </c>
      <c r="F519" s="4">
        <v>118</v>
      </c>
      <c r="G519" s="4">
        <v>176</v>
      </c>
      <c r="H519" s="4" t="s">
        <v>14</v>
      </c>
      <c r="I519" s="4" t="s">
        <v>14</v>
      </c>
      <c r="J519" s="4" t="s">
        <v>14</v>
      </c>
      <c r="K519" s="87" t="s">
        <v>548</v>
      </c>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c r="BF519" s="100"/>
      <c r="BG519" s="100"/>
      <c r="BH519" s="100"/>
      <c r="BI519" s="100"/>
      <c r="BJ519" s="100"/>
      <c r="BK519" s="100"/>
      <c r="BL519" s="100"/>
      <c r="BM519" s="100"/>
      <c r="BN519" s="100"/>
      <c r="BO519" s="100"/>
      <c r="BP519" s="100"/>
      <c r="BQ519" s="100"/>
      <c r="BR519" s="100"/>
      <c r="BS519" s="100"/>
      <c r="BT519" s="100"/>
      <c r="BU519" s="100"/>
      <c r="BV519" s="100"/>
      <c r="BW519" s="100"/>
      <c r="BX519" s="100"/>
      <c r="BY519" s="100"/>
      <c r="BZ519" s="100"/>
      <c r="CA519" s="100"/>
      <c r="CB519" s="100"/>
      <c r="CC519" s="100"/>
      <c r="CD519" s="100"/>
      <c r="CE519" s="100"/>
      <c r="CF519" s="100"/>
      <c r="CG519" s="100"/>
      <c r="CH519" s="100"/>
      <c r="CI519" s="100"/>
      <c r="CJ519" s="100"/>
      <c r="CK519" s="100"/>
      <c r="CL519" s="100"/>
      <c r="CM519" s="100"/>
      <c r="CN519" s="100"/>
      <c r="CO519" s="100"/>
      <c r="CP519" s="100"/>
      <c r="CQ519" s="100"/>
      <c r="CR519" s="100"/>
      <c r="CS519" s="100"/>
      <c r="CT519" s="100"/>
      <c r="CU519" s="100"/>
      <c r="CV519" s="100"/>
      <c r="CW519" s="100"/>
      <c r="CX519" s="100"/>
      <c r="CY519" s="100"/>
      <c r="CZ519" s="100"/>
      <c r="DA519" s="100"/>
      <c r="DB519" s="100"/>
      <c r="DC519" s="100"/>
      <c r="DD519" s="100"/>
      <c r="DE519" s="100"/>
      <c r="DF519" s="100"/>
      <c r="DG519" s="100"/>
      <c r="DH519" s="100"/>
      <c r="DI519" s="100"/>
      <c r="DJ519" s="100"/>
      <c r="DK519" s="100"/>
      <c r="DL519" s="100"/>
      <c r="DM519" s="100"/>
      <c r="DN519" s="100"/>
      <c r="DO519" s="100"/>
      <c r="DP519" s="100"/>
      <c r="DQ519" s="100"/>
      <c r="DR519" s="100"/>
      <c r="DS519" s="100"/>
      <c r="DT519" s="100"/>
      <c r="DU519" s="100"/>
      <c r="DV519" s="100"/>
      <c r="DW519" s="100"/>
      <c r="DX519" s="100"/>
      <c r="DY519" s="100"/>
      <c r="DZ519" s="100"/>
      <c r="EA519" s="100"/>
      <c r="EB519" s="100"/>
      <c r="EC519" s="100"/>
      <c r="ED519" s="100"/>
      <c r="EE519" s="100"/>
      <c r="EF519" s="100"/>
      <c r="EG519" s="100"/>
      <c r="EH519" s="100"/>
      <c r="EI519" s="100"/>
      <c r="EJ519" s="100"/>
      <c r="EK519" s="100"/>
      <c r="EL519" s="100"/>
      <c r="EM519" s="100"/>
      <c r="EN519" s="100"/>
      <c r="EO519" s="100"/>
      <c r="EP519" s="100"/>
      <c r="EQ519" s="100"/>
      <c r="ER519" s="100"/>
      <c r="ES519" s="100"/>
      <c r="ET519" s="100"/>
      <c r="EU519" s="100"/>
      <c r="EV519" s="100"/>
      <c r="EW519" s="100"/>
      <c r="EX519" s="100"/>
      <c r="EY519" s="100"/>
      <c r="EZ519" s="100"/>
      <c r="FA519" s="100"/>
      <c r="FB519" s="100"/>
      <c r="FC519" s="100"/>
      <c r="FD519" s="100"/>
      <c r="FE519" s="100"/>
      <c r="FF519" s="100"/>
      <c r="FG519" s="100"/>
      <c r="FH519" s="100"/>
      <c r="FI519" s="100"/>
      <c r="FJ519" s="100"/>
      <c r="FK519" s="100"/>
      <c r="FL519" s="100"/>
      <c r="FM519" s="100"/>
      <c r="FN519" s="100"/>
      <c r="FO519" s="100"/>
      <c r="FP519" s="100"/>
      <c r="FQ519" s="100"/>
      <c r="FR519" s="100"/>
      <c r="FS519" s="100"/>
      <c r="FT519" s="100"/>
      <c r="FU519" s="100"/>
      <c r="FV519" s="100"/>
      <c r="FW519" s="100"/>
      <c r="FX519" s="100"/>
      <c r="FY519" s="100"/>
      <c r="FZ519" s="100"/>
      <c r="GA519" s="100"/>
      <c r="GB519" s="100"/>
      <c r="GC519" s="100"/>
      <c r="GD519" s="100"/>
      <c r="GE519" s="100"/>
      <c r="GF519" s="100"/>
      <c r="GG519" s="100"/>
      <c r="GH519" s="100"/>
      <c r="GI519" s="100"/>
      <c r="GJ519" s="100"/>
      <c r="GK519" s="100"/>
      <c r="GL519" s="100"/>
      <c r="GM519" s="100"/>
      <c r="GN519" s="100"/>
      <c r="GO519" s="100"/>
      <c r="GP519" s="100"/>
      <c r="GQ519" s="100"/>
      <c r="GR519" s="100"/>
      <c r="GS519" s="100"/>
      <c r="GT519" s="100"/>
      <c r="GU519" s="100"/>
      <c r="GV519" s="100"/>
      <c r="GW519" s="100"/>
      <c r="GX519" s="100"/>
      <c r="GY519" s="100"/>
      <c r="GZ519" s="100"/>
      <c r="HA519" s="100"/>
      <c r="HB519" s="100"/>
      <c r="HC519" s="100"/>
      <c r="HD519" s="100"/>
      <c r="HE519" s="100"/>
      <c r="HF519" s="100"/>
      <c r="HG519" s="100"/>
      <c r="HH519" s="100"/>
      <c r="HI519" s="100"/>
      <c r="HJ519" s="100"/>
      <c r="HK519" s="100"/>
      <c r="HL519" s="100"/>
      <c r="HM519" s="100"/>
      <c r="HN519" s="100"/>
      <c r="HO519" s="100"/>
      <c r="HP519" s="100"/>
      <c r="HQ519" s="100"/>
      <c r="HR519" s="100"/>
      <c r="HS519" s="100"/>
      <c r="HT519" s="100"/>
      <c r="HU519" s="100"/>
      <c r="HV519" s="100"/>
      <c r="HW519" s="100"/>
      <c r="HX519" s="100"/>
      <c r="HY519" s="100"/>
      <c r="HZ519" s="100"/>
      <c r="IA519" s="100"/>
      <c r="IB519" s="100"/>
      <c r="IC519" s="100"/>
      <c r="ID519" s="100"/>
      <c r="IE519" s="100"/>
      <c r="IF519" s="100"/>
      <c r="IG519" s="100"/>
      <c r="IH519" s="100"/>
      <c r="II519" s="100"/>
      <c r="IJ519" s="100"/>
      <c r="IK519" s="100"/>
      <c r="IL519" s="100"/>
      <c r="IM519" s="100"/>
      <c r="IN519" s="100"/>
      <c r="IO519" s="100"/>
      <c r="IP519" s="100"/>
    </row>
    <row r="520" spans="1:250">
      <c r="A520" s="83" t="s">
        <v>765</v>
      </c>
      <c r="B520" s="4" t="s">
        <v>76</v>
      </c>
      <c r="C520" s="4">
        <v>113</v>
      </c>
      <c r="D520" s="4" t="s">
        <v>386</v>
      </c>
      <c r="E520" s="4">
        <v>103</v>
      </c>
      <c r="F520" s="4">
        <v>143</v>
      </c>
      <c r="G520" s="4">
        <v>198</v>
      </c>
      <c r="H520" s="4">
        <v>58</v>
      </c>
      <c r="I520" s="4">
        <v>53</v>
      </c>
      <c r="J520" s="4">
        <v>79</v>
      </c>
      <c r="K520" s="87" t="s">
        <v>548</v>
      </c>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c r="BF520" s="100"/>
      <c r="BG520" s="100"/>
      <c r="BH520" s="100"/>
      <c r="BI520" s="100"/>
      <c r="BJ520" s="100"/>
      <c r="BK520" s="100"/>
      <c r="BL520" s="100"/>
      <c r="BM520" s="100"/>
      <c r="BN520" s="100"/>
      <c r="BO520" s="100"/>
      <c r="BP520" s="100"/>
      <c r="BQ520" s="100"/>
      <c r="BR520" s="100"/>
      <c r="BS520" s="100"/>
      <c r="BT520" s="100"/>
      <c r="BU520" s="100"/>
      <c r="BV520" s="100"/>
      <c r="BW520" s="100"/>
      <c r="BX520" s="100"/>
      <c r="BY520" s="100"/>
      <c r="BZ520" s="100"/>
      <c r="CA520" s="100"/>
      <c r="CB520" s="100"/>
      <c r="CC520" s="100"/>
      <c r="CD520" s="100"/>
      <c r="CE520" s="100"/>
      <c r="CF520" s="100"/>
      <c r="CG520" s="100"/>
      <c r="CH520" s="100"/>
      <c r="CI520" s="100"/>
      <c r="CJ520" s="100"/>
      <c r="CK520" s="100"/>
      <c r="CL520" s="100"/>
      <c r="CM520" s="100"/>
      <c r="CN520" s="100"/>
      <c r="CO520" s="100"/>
      <c r="CP520" s="100"/>
      <c r="CQ520" s="100"/>
      <c r="CR520" s="100"/>
      <c r="CS520" s="100"/>
      <c r="CT520" s="100"/>
      <c r="CU520" s="100"/>
      <c r="CV520" s="100"/>
      <c r="CW520" s="100"/>
      <c r="CX520" s="100"/>
      <c r="CY520" s="100"/>
      <c r="CZ520" s="100"/>
      <c r="DA520" s="100"/>
      <c r="DB520" s="100"/>
      <c r="DC520" s="100"/>
      <c r="DD520" s="100"/>
      <c r="DE520" s="100"/>
      <c r="DF520" s="100"/>
      <c r="DG520" s="100"/>
      <c r="DH520" s="100"/>
      <c r="DI520" s="100"/>
      <c r="DJ520" s="100"/>
      <c r="DK520" s="100"/>
      <c r="DL520" s="100"/>
      <c r="DM520" s="100"/>
      <c r="DN520" s="100"/>
      <c r="DO520" s="100"/>
      <c r="DP520" s="100"/>
      <c r="DQ520" s="100"/>
      <c r="DR520" s="100"/>
      <c r="DS520" s="100"/>
      <c r="DT520" s="100"/>
      <c r="DU520" s="100"/>
      <c r="DV520" s="100"/>
      <c r="DW520" s="100"/>
      <c r="DX520" s="100"/>
      <c r="DY520" s="100"/>
      <c r="DZ520" s="100"/>
      <c r="EA520" s="100"/>
      <c r="EB520" s="100"/>
      <c r="EC520" s="100"/>
      <c r="ED520" s="100"/>
      <c r="EE520" s="100"/>
      <c r="EF520" s="100"/>
      <c r="EG520" s="100"/>
      <c r="EH520" s="100"/>
      <c r="EI520" s="100"/>
      <c r="EJ520" s="100"/>
      <c r="EK520" s="100"/>
      <c r="EL520" s="100"/>
      <c r="EM520" s="100"/>
      <c r="EN520" s="100"/>
      <c r="EO520" s="100"/>
      <c r="EP520" s="100"/>
      <c r="EQ520" s="100"/>
      <c r="ER520" s="100"/>
      <c r="ES520" s="100"/>
      <c r="ET520" s="100"/>
      <c r="EU520" s="100"/>
      <c r="EV520" s="100"/>
      <c r="EW520" s="100"/>
      <c r="EX520" s="100"/>
      <c r="EY520" s="100"/>
      <c r="EZ520" s="100"/>
      <c r="FA520" s="100"/>
      <c r="FB520" s="100"/>
      <c r="FC520" s="100"/>
      <c r="FD520" s="100"/>
      <c r="FE520" s="100"/>
      <c r="FF520" s="100"/>
      <c r="FG520" s="100"/>
      <c r="FH520" s="100"/>
      <c r="FI520" s="100"/>
      <c r="FJ520" s="100"/>
      <c r="FK520" s="100"/>
      <c r="FL520" s="100"/>
      <c r="FM520" s="100"/>
      <c r="FN520" s="100"/>
      <c r="FO520" s="100"/>
      <c r="FP520" s="100"/>
      <c r="FQ520" s="100"/>
      <c r="FR520" s="100"/>
      <c r="FS520" s="100"/>
      <c r="FT520" s="100"/>
      <c r="FU520" s="100"/>
      <c r="FV520" s="100"/>
      <c r="FW520" s="100"/>
      <c r="FX520" s="100"/>
      <c r="FY520" s="100"/>
      <c r="FZ520" s="100"/>
      <c r="GA520" s="100"/>
      <c r="GB520" s="100"/>
      <c r="GC520" s="100"/>
      <c r="GD520" s="100"/>
      <c r="GE520" s="100"/>
      <c r="GF520" s="100"/>
      <c r="GG520" s="100"/>
      <c r="GH520" s="100"/>
      <c r="GI520" s="100"/>
      <c r="GJ520" s="100"/>
      <c r="GK520" s="100"/>
      <c r="GL520" s="100"/>
      <c r="GM520" s="100"/>
      <c r="GN520" s="100"/>
      <c r="GO520" s="100"/>
      <c r="GP520" s="100"/>
      <c r="GQ520" s="100"/>
      <c r="GR520" s="100"/>
      <c r="GS520" s="100"/>
      <c r="GT520" s="100"/>
      <c r="GU520" s="100"/>
      <c r="GV520" s="100"/>
      <c r="GW520" s="100"/>
      <c r="GX520" s="100"/>
      <c r="GY520" s="100"/>
      <c r="GZ520" s="100"/>
      <c r="HA520" s="100"/>
      <c r="HB520" s="100"/>
      <c r="HC520" s="100"/>
      <c r="HD520" s="100"/>
      <c r="HE520" s="100"/>
      <c r="HF520" s="100"/>
      <c r="HG520" s="100"/>
      <c r="HH520" s="100"/>
      <c r="HI520" s="100"/>
      <c r="HJ520" s="100"/>
      <c r="HK520" s="100"/>
      <c r="HL520" s="100"/>
      <c r="HM520" s="100"/>
      <c r="HN520" s="100"/>
      <c r="HO520" s="100"/>
      <c r="HP520" s="100"/>
      <c r="HQ520" s="100"/>
      <c r="HR520" s="100"/>
      <c r="HS520" s="100"/>
      <c r="HT520" s="100"/>
      <c r="HU520" s="100"/>
      <c r="HV520" s="100"/>
      <c r="HW520" s="100"/>
      <c r="HX520" s="100"/>
      <c r="HY520" s="100"/>
      <c r="HZ520" s="100"/>
      <c r="IA520" s="100"/>
      <c r="IB520" s="100"/>
      <c r="IC520" s="100"/>
      <c r="ID520" s="100"/>
      <c r="IE520" s="100"/>
      <c r="IF520" s="100"/>
      <c r="IG520" s="100"/>
      <c r="IH520" s="100"/>
      <c r="II520" s="100"/>
      <c r="IJ520" s="100"/>
      <c r="IK520" s="100"/>
      <c r="IL520" s="100"/>
      <c r="IM520" s="100"/>
      <c r="IN520" s="100"/>
      <c r="IO520" s="100"/>
      <c r="IP520" s="100"/>
    </row>
    <row r="521" spans="1:250">
      <c r="A521" s="83" t="s">
        <v>435</v>
      </c>
      <c r="B521" s="4" t="s">
        <v>76</v>
      </c>
      <c r="C521" s="4" t="s">
        <v>14</v>
      </c>
      <c r="D521" s="4" t="s">
        <v>386</v>
      </c>
      <c r="E521" s="4">
        <v>97</v>
      </c>
      <c r="F521" s="4">
        <v>125</v>
      </c>
      <c r="G521" s="4">
        <v>192</v>
      </c>
      <c r="H521" s="4">
        <v>59</v>
      </c>
      <c r="I521" s="4" t="s">
        <v>14</v>
      </c>
      <c r="J521" s="4" t="s">
        <v>14</v>
      </c>
      <c r="K521" s="87" t="s">
        <v>548</v>
      </c>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c r="BF521" s="100"/>
      <c r="BG521" s="100"/>
      <c r="BH521" s="100"/>
      <c r="BI521" s="100"/>
      <c r="BJ521" s="100"/>
      <c r="BK521" s="100"/>
      <c r="BL521" s="100"/>
      <c r="BM521" s="100"/>
      <c r="BN521" s="100"/>
      <c r="BO521" s="100"/>
      <c r="BP521" s="100"/>
      <c r="BQ521" s="100"/>
      <c r="BR521" s="100"/>
      <c r="BS521" s="100"/>
      <c r="BT521" s="100"/>
      <c r="BU521" s="100"/>
      <c r="BV521" s="100"/>
      <c r="BW521" s="100"/>
      <c r="BX521" s="100"/>
      <c r="BY521" s="100"/>
      <c r="BZ521" s="100"/>
      <c r="CA521" s="100"/>
      <c r="CB521" s="100"/>
      <c r="CC521" s="100"/>
      <c r="CD521" s="100"/>
      <c r="CE521" s="100"/>
      <c r="CF521" s="100"/>
      <c r="CG521" s="100"/>
      <c r="CH521" s="100"/>
      <c r="CI521" s="100"/>
      <c r="CJ521" s="100"/>
      <c r="CK521" s="100"/>
      <c r="CL521" s="100"/>
      <c r="CM521" s="100"/>
      <c r="CN521" s="100"/>
      <c r="CO521" s="100"/>
      <c r="CP521" s="100"/>
      <c r="CQ521" s="100"/>
      <c r="CR521" s="100"/>
      <c r="CS521" s="100"/>
      <c r="CT521" s="100"/>
      <c r="CU521" s="100"/>
      <c r="CV521" s="100"/>
      <c r="CW521" s="100"/>
      <c r="CX521" s="100"/>
      <c r="CY521" s="100"/>
      <c r="CZ521" s="100"/>
      <c r="DA521" s="100"/>
      <c r="DB521" s="100"/>
      <c r="DC521" s="100"/>
      <c r="DD521" s="100"/>
      <c r="DE521" s="100"/>
      <c r="DF521" s="100"/>
      <c r="DG521" s="100"/>
      <c r="DH521" s="100"/>
      <c r="DI521" s="100"/>
      <c r="DJ521" s="100"/>
      <c r="DK521" s="100"/>
      <c r="DL521" s="100"/>
      <c r="DM521" s="100"/>
      <c r="DN521" s="100"/>
      <c r="DO521" s="100"/>
      <c r="DP521" s="100"/>
      <c r="DQ521" s="100"/>
      <c r="DR521" s="100"/>
      <c r="DS521" s="100"/>
      <c r="DT521" s="100"/>
      <c r="DU521" s="100"/>
      <c r="DV521" s="100"/>
      <c r="DW521" s="100"/>
      <c r="DX521" s="100"/>
      <c r="DY521" s="100"/>
      <c r="DZ521" s="100"/>
      <c r="EA521" s="100"/>
      <c r="EB521" s="100"/>
      <c r="EC521" s="100"/>
      <c r="ED521" s="100"/>
      <c r="EE521" s="100"/>
      <c r="EF521" s="100"/>
      <c r="EG521" s="100"/>
      <c r="EH521" s="100"/>
      <c r="EI521" s="100"/>
      <c r="EJ521" s="100"/>
      <c r="EK521" s="100"/>
      <c r="EL521" s="100"/>
      <c r="EM521" s="100"/>
      <c r="EN521" s="100"/>
      <c r="EO521" s="100"/>
      <c r="EP521" s="100"/>
      <c r="EQ521" s="100"/>
      <c r="ER521" s="100"/>
      <c r="ES521" s="100"/>
      <c r="ET521" s="100"/>
      <c r="EU521" s="100"/>
      <c r="EV521" s="100"/>
      <c r="EW521" s="100"/>
      <c r="EX521" s="100"/>
      <c r="EY521" s="100"/>
      <c r="EZ521" s="100"/>
      <c r="FA521" s="100"/>
      <c r="FB521" s="100"/>
      <c r="FC521" s="100"/>
      <c r="FD521" s="100"/>
      <c r="FE521" s="100"/>
      <c r="FF521" s="100"/>
      <c r="FG521" s="100"/>
      <c r="FH521" s="100"/>
      <c r="FI521" s="100"/>
      <c r="FJ521" s="100"/>
      <c r="FK521" s="100"/>
      <c r="FL521" s="100"/>
      <c r="FM521" s="100"/>
      <c r="FN521" s="100"/>
      <c r="FO521" s="100"/>
      <c r="FP521" s="100"/>
      <c r="FQ521" s="100"/>
      <c r="FR521" s="100"/>
      <c r="FS521" s="100"/>
      <c r="FT521" s="100"/>
      <c r="FU521" s="100"/>
      <c r="FV521" s="100"/>
      <c r="FW521" s="100"/>
      <c r="FX521" s="100"/>
      <c r="FY521" s="100"/>
      <c r="FZ521" s="100"/>
      <c r="GA521" s="100"/>
      <c r="GB521" s="100"/>
      <c r="GC521" s="100"/>
      <c r="GD521" s="100"/>
      <c r="GE521" s="100"/>
      <c r="GF521" s="100"/>
      <c r="GG521" s="100"/>
      <c r="GH521" s="100"/>
      <c r="GI521" s="100"/>
      <c r="GJ521" s="100"/>
      <c r="GK521" s="100"/>
      <c r="GL521" s="100"/>
      <c r="GM521" s="100"/>
      <c r="GN521" s="100"/>
      <c r="GO521" s="100"/>
      <c r="GP521" s="100"/>
      <c r="GQ521" s="100"/>
      <c r="GR521" s="100"/>
      <c r="GS521" s="100"/>
      <c r="GT521" s="100"/>
      <c r="GU521" s="100"/>
      <c r="GV521" s="100"/>
      <c r="GW521" s="100"/>
      <c r="GX521" s="100"/>
      <c r="GY521" s="100"/>
      <c r="GZ521" s="100"/>
      <c r="HA521" s="100"/>
      <c r="HB521" s="100"/>
      <c r="HC521" s="100"/>
      <c r="HD521" s="100"/>
      <c r="HE521" s="100"/>
      <c r="HF521" s="100"/>
      <c r="HG521" s="100"/>
      <c r="HH521" s="100"/>
      <c r="HI521" s="100"/>
      <c r="HJ521" s="100"/>
      <c r="HK521" s="100"/>
      <c r="HL521" s="100"/>
      <c r="HM521" s="100"/>
      <c r="HN521" s="100"/>
      <c r="HO521" s="100"/>
      <c r="HP521" s="100"/>
      <c r="HQ521" s="100"/>
      <c r="HR521" s="100"/>
      <c r="HS521" s="100"/>
      <c r="HT521" s="100"/>
      <c r="HU521" s="100"/>
      <c r="HV521" s="100"/>
      <c r="HW521" s="100"/>
      <c r="HX521" s="100"/>
      <c r="HY521" s="100"/>
      <c r="HZ521" s="100"/>
      <c r="IA521" s="100"/>
      <c r="IB521" s="100"/>
      <c r="IC521" s="100"/>
      <c r="ID521" s="100"/>
      <c r="IE521" s="100"/>
      <c r="IF521" s="100"/>
      <c r="IG521" s="100"/>
      <c r="IH521" s="100"/>
      <c r="II521" s="100"/>
      <c r="IJ521" s="100"/>
      <c r="IK521" s="100"/>
      <c r="IL521" s="100"/>
      <c r="IM521" s="100"/>
      <c r="IN521" s="100"/>
      <c r="IO521" s="100"/>
      <c r="IP521" s="100"/>
    </row>
    <row r="522" spans="1:250">
      <c r="A522" s="83" t="s">
        <v>436</v>
      </c>
      <c r="B522" s="4" t="s">
        <v>76</v>
      </c>
      <c r="C522" s="4">
        <v>103</v>
      </c>
      <c r="D522" s="4" t="s">
        <v>386</v>
      </c>
      <c r="E522" s="4">
        <v>98</v>
      </c>
      <c r="F522" s="4">
        <v>124</v>
      </c>
      <c r="G522" s="4">
        <v>171</v>
      </c>
      <c r="H522" s="4">
        <v>51</v>
      </c>
      <c r="I522" s="4">
        <v>48</v>
      </c>
      <c r="J522" s="4">
        <v>79</v>
      </c>
      <c r="K522" s="87" t="s">
        <v>548</v>
      </c>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c r="BF522" s="100"/>
      <c r="BG522" s="100"/>
      <c r="BH522" s="100"/>
      <c r="BI522" s="100"/>
      <c r="BJ522" s="100"/>
      <c r="BK522" s="100"/>
      <c r="BL522" s="100"/>
      <c r="BM522" s="100"/>
      <c r="BN522" s="100"/>
      <c r="BO522" s="100"/>
      <c r="BP522" s="100"/>
      <c r="BQ522" s="100"/>
      <c r="BR522" s="100"/>
      <c r="BS522" s="100"/>
      <c r="BT522" s="100"/>
      <c r="BU522" s="100"/>
      <c r="BV522" s="100"/>
      <c r="BW522" s="100"/>
      <c r="BX522" s="100"/>
      <c r="BY522" s="100"/>
      <c r="BZ522" s="100"/>
      <c r="CA522" s="100"/>
      <c r="CB522" s="100"/>
      <c r="CC522" s="100"/>
      <c r="CD522" s="100"/>
      <c r="CE522" s="100"/>
      <c r="CF522" s="100"/>
      <c r="CG522" s="100"/>
      <c r="CH522" s="100"/>
      <c r="CI522" s="100"/>
      <c r="CJ522" s="100"/>
      <c r="CK522" s="100"/>
      <c r="CL522" s="100"/>
      <c r="CM522" s="100"/>
      <c r="CN522" s="100"/>
      <c r="CO522" s="100"/>
      <c r="CP522" s="100"/>
      <c r="CQ522" s="100"/>
      <c r="CR522" s="100"/>
      <c r="CS522" s="100"/>
      <c r="CT522" s="100"/>
      <c r="CU522" s="100"/>
      <c r="CV522" s="100"/>
      <c r="CW522" s="100"/>
      <c r="CX522" s="100"/>
      <c r="CY522" s="100"/>
      <c r="CZ522" s="100"/>
      <c r="DA522" s="100"/>
      <c r="DB522" s="100"/>
      <c r="DC522" s="100"/>
      <c r="DD522" s="100"/>
      <c r="DE522" s="100"/>
      <c r="DF522" s="100"/>
      <c r="DG522" s="100"/>
      <c r="DH522" s="100"/>
      <c r="DI522" s="100"/>
      <c r="DJ522" s="100"/>
      <c r="DK522" s="100"/>
      <c r="DL522" s="100"/>
      <c r="DM522" s="100"/>
      <c r="DN522" s="100"/>
      <c r="DO522" s="100"/>
      <c r="DP522" s="100"/>
      <c r="DQ522" s="100"/>
      <c r="DR522" s="100"/>
      <c r="DS522" s="100"/>
      <c r="DT522" s="100"/>
      <c r="DU522" s="100"/>
      <c r="DV522" s="100"/>
      <c r="DW522" s="100"/>
      <c r="DX522" s="100"/>
      <c r="DY522" s="100"/>
      <c r="DZ522" s="100"/>
      <c r="EA522" s="100"/>
      <c r="EB522" s="100"/>
      <c r="EC522" s="100"/>
      <c r="ED522" s="100"/>
      <c r="EE522" s="100"/>
      <c r="EF522" s="100"/>
      <c r="EG522" s="100"/>
      <c r="EH522" s="100"/>
      <c r="EI522" s="100"/>
      <c r="EJ522" s="100"/>
      <c r="EK522" s="100"/>
      <c r="EL522" s="100"/>
      <c r="EM522" s="100"/>
      <c r="EN522" s="100"/>
      <c r="EO522" s="100"/>
      <c r="EP522" s="100"/>
      <c r="EQ522" s="100"/>
      <c r="ER522" s="100"/>
      <c r="ES522" s="100"/>
      <c r="ET522" s="100"/>
      <c r="EU522" s="100"/>
      <c r="EV522" s="100"/>
      <c r="EW522" s="100"/>
      <c r="EX522" s="100"/>
      <c r="EY522" s="100"/>
      <c r="EZ522" s="100"/>
      <c r="FA522" s="100"/>
      <c r="FB522" s="100"/>
      <c r="FC522" s="100"/>
      <c r="FD522" s="100"/>
      <c r="FE522" s="100"/>
      <c r="FF522" s="100"/>
      <c r="FG522" s="100"/>
      <c r="FH522" s="100"/>
      <c r="FI522" s="100"/>
      <c r="FJ522" s="100"/>
      <c r="FK522" s="100"/>
      <c r="FL522" s="100"/>
      <c r="FM522" s="100"/>
      <c r="FN522" s="100"/>
      <c r="FO522" s="100"/>
      <c r="FP522" s="100"/>
      <c r="FQ522" s="100"/>
      <c r="FR522" s="100"/>
      <c r="FS522" s="100"/>
      <c r="FT522" s="100"/>
      <c r="FU522" s="100"/>
      <c r="FV522" s="100"/>
      <c r="FW522" s="100"/>
      <c r="FX522" s="100"/>
      <c r="FY522" s="100"/>
      <c r="FZ522" s="100"/>
      <c r="GA522" s="100"/>
      <c r="GB522" s="100"/>
      <c r="GC522" s="100"/>
      <c r="GD522" s="100"/>
      <c r="GE522" s="100"/>
      <c r="GF522" s="100"/>
      <c r="GG522" s="100"/>
      <c r="GH522" s="100"/>
      <c r="GI522" s="100"/>
      <c r="GJ522" s="100"/>
      <c r="GK522" s="100"/>
      <c r="GL522" s="100"/>
      <c r="GM522" s="100"/>
      <c r="GN522" s="100"/>
      <c r="GO522" s="100"/>
      <c r="GP522" s="100"/>
      <c r="GQ522" s="100"/>
      <c r="GR522" s="100"/>
      <c r="GS522" s="100"/>
      <c r="GT522" s="100"/>
      <c r="GU522" s="100"/>
      <c r="GV522" s="100"/>
      <c r="GW522" s="100"/>
      <c r="GX522" s="100"/>
      <c r="GY522" s="100"/>
      <c r="GZ522" s="100"/>
      <c r="HA522" s="100"/>
      <c r="HB522" s="100"/>
      <c r="HC522" s="100"/>
      <c r="HD522" s="100"/>
      <c r="HE522" s="100"/>
      <c r="HF522" s="100"/>
      <c r="HG522" s="100"/>
      <c r="HH522" s="100"/>
      <c r="HI522" s="100"/>
      <c r="HJ522" s="100"/>
      <c r="HK522" s="100"/>
      <c r="HL522" s="100"/>
      <c r="HM522" s="100"/>
      <c r="HN522" s="100"/>
      <c r="HO522" s="100"/>
      <c r="HP522" s="100"/>
      <c r="HQ522" s="100"/>
      <c r="HR522" s="100"/>
      <c r="HS522" s="100"/>
      <c r="HT522" s="100"/>
      <c r="HU522" s="100"/>
      <c r="HV522" s="100"/>
      <c r="HW522" s="100"/>
      <c r="HX522" s="100"/>
      <c r="HY522" s="100"/>
      <c r="HZ522" s="100"/>
      <c r="IA522" s="100"/>
      <c r="IB522" s="100"/>
      <c r="IC522" s="100"/>
      <c r="ID522" s="100"/>
      <c r="IE522" s="100"/>
      <c r="IF522" s="100"/>
      <c r="IG522" s="100"/>
      <c r="IH522" s="100"/>
      <c r="II522" s="100"/>
      <c r="IJ522" s="100"/>
      <c r="IK522" s="100"/>
      <c r="IL522" s="100"/>
      <c r="IM522" s="100"/>
      <c r="IN522" s="100"/>
      <c r="IO522" s="100"/>
      <c r="IP522" s="100"/>
    </row>
    <row r="523" spans="1:250">
      <c r="A523" s="83" t="s">
        <v>438</v>
      </c>
      <c r="B523" s="4" t="s">
        <v>76</v>
      </c>
      <c r="C523" s="4" t="s">
        <v>14</v>
      </c>
      <c r="D523" s="4" t="s">
        <v>386</v>
      </c>
      <c r="E523" s="4">
        <v>174</v>
      </c>
      <c r="F523" s="4" t="s">
        <v>14</v>
      </c>
      <c r="G523" s="4">
        <v>229</v>
      </c>
      <c r="H523" s="4" t="s">
        <v>14</v>
      </c>
      <c r="I523" s="4" t="s">
        <v>14</v>
      </c>
      <c r="J523" s="4" t="s">
        <v>14</v>
      </c>
      <c r="K523" s="87" t="s">
        <v>548</v>
      </c>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c r="BF523" s="100"/>
      <c r="BG523" s="100"/>
      <c r="BH523" s="100"/>
      <c r="BI523" s="100"/>
      <c r="BJ523" s="100"/>
      <c r="BK523" s="100"/>
      <c r="BL523" s="100"/>
      <c r="BM523" s="100"/>
      <c r="BN523" s="100"/>
      <c r="BO523" s="100"/>
      <c r="BP523" s="100"/>
      <c r="BQ523" s="100"/>
      <c r="BR523" s="100"/>
      <c r="BS523" s="100"/>
      <c r="BT523" s="100"/>
      <c r="BU523" s="100"/>
      <c r="BV523" s="100"/>
      <c r="BW523" s="100"/>
      <c r="BX523" s="100"/>
      <c r="BY523" s="100"/>
      <c r="BZ523" s="100"/>
      <c r="CA523" s="100"/>
      <c r="CB523" s="100"/>
      <c r="CC523" s="100"/>
      <c r="CD523" s="100"/>
      <c r="CE523" s="100"/>
      <c r="CF523" s="100"/>
      <c r="CG523" s="100"/>
      <c r="CH523" s="100"/>
      <c r="CI523" s="100"/>
      <c r="CJ523" s="100"/>
      <c r="CK523" s="100"/>
      <c r="CL523" s="100"/>
      <c r="CM523" s="100"/>
      <c r="CN523" s="100"/>
      <c r="CO523" s="100"/>
      <c r="CP523" s="100"/>
      <c r="CQ523" s="100"/>
      <c r="CR523" s="100"/>
      <c r="CS523" s="100"/>
      <c r="CT523" s="100"/>
      <c r="CU523" s="100"/>
      <c r="CV523" s="100"/>
      <c r="CW523" s="100"/>
      <c r="CX523" s="100"/>
      <c r="CY523" s="100"/>
      <c r="CZ523" s="100"/>
      <c r="DA523" s="100"/>
      <c r="DB523" s="100"/>
      <c r="DC523" s="100"/>
      <c r="DD523" s="100"/>
      <c r="DE523" s="100"/>
      <c r="DF523" s="100"/>
      <c r="DG523" s="100"/>
      <c r="DH523" s="100"/>
      <c r="DI523" s="100"/>
      <c r="DJ523" s="100"/>
      <c r="DK523" s="100"/>
      <c r="DL523" s="100"/>
      <c r="DM523" s="100"/>
      <c r="DN523" s="100"/>
      <c r="DO523" s="100"/>
      <c r="DP523" s="100"/>
      <c r="DQ523" s="100"/>
      <c r="DR523" s="100"/>
      <c r="DS523" s="100"/>
      <c r="DT523" s="100"/>
      <c r="DU523" s="100"/>
      <c r="DV523" s="100"/>
      <c r="DW523" s="100"/>
      <c r="DX523" s="100"/>
      <c r="DY523" s="100"/>
      <c r="DZ523" s="100"/>
      <c r="EA523" s="100"/>
      <c r="EB523" s="100"/>
      <c r="EC523" s="100"/>
      <c r="ED523" s="100"/>
      <c r="EE523" s="100"/>
      <c r="EF523" s="100"/>
      <c r="EG523" s="100"/>
      <c r="EH523" s="100"/>
      <c r="EI523" s="100"/>
      <c r="EJ523" s="100"/>
      <c r="EK523" s="100"/>
      <c r="EL523" s="100"/>
      <c r="EM523" s="100"/>
      <c r="EN523" s="100"/>
      <c r="EO523" s="100"/>
      <c r="EP523" s="100"/>
      <c r="EQ523" s="100"/>
      <c r="ER523" s="100"/>
      <c r="ES523" s="100"/>
      <c r="ET523" s="100"/>
      <c r="EU523" s="100"/>
      <c r="EV523" s="100"/>
      <c r="EW523" s="100"/>
      <c r="EX523" s="100"/>
      <c r="EY523" s="100"/>
      <c r="EZ523" s="100"/>
      <c r="FA523" s="100"/>
      <c r="FB523" s="100"/>
      <c r="FC523" s="100"/>
      <c r="FD523" s="100"/>
      <c r="FE523" s="100"/>
      <c r="FF523" s="100"/>
      <c r="FG523" s="100"/>
      <c r="FH523" s="100"/>
      <c r="FI523" s="100"/>
      <c r="FJ523" s="100"/>
      <c r="FK523" s="100"/>
      <c r="FL523" s="100"/>
      <c r="FM523" s="100"/>
      <c r="FN523" s="100"/>
      <c r="FO523" s="100"/>
      <c r="FP523" s="100"/>
      <c r="FQ523" s="100"/>
      <c r="FR523" s="100"/>
      <c r="FS523" s="100"/>
      <c r="FT523" s="100"/>
      <c r="FU523" s="100"/>
      <c r="FV523" s="100"/>
      <c r="FW523" s="100"/>
      <c r="FX523" s="100"/>
      <c r="FY523" s="100"/>
      <c r="FZ523" s="100"/>
      <c r="GA523" s="100"/>
      <c r="GB523" s="100"/>
      <c r="GC523" s="100"/>
      <c r="GD523" s="100"/>
      <c r="GE523" s="100"/>
      <c r="GF523" s="100"/>
      <c r="GG523" s="100"/>
      <c r="GH523" s="100"/>
      <c r="GI523" s="100"/>
      <c r="GJ523" s="100"/>
      <c r="GK523" s="100"/>
      <c r="GL523" s="100"/>
      <c r="GM523" s="100"/>
      <c r="GN523" s="100"/>
      <c r="GO523" s="100"/>
      <c r="GP523" s="100"/>
      <c r="GQ523" s="100"/>
      <c r="GR523" s="100"/>
      <c r="GS523" s="100"/>
      <c r="GT523" s="100"/>
      <c r="GU523" s="100"/>
      <c r="GV523" s="100"/>
      <c r="GW523" s="100"/>
      <c r="GX523" s="100"/>
      <c r="GY523" s="100"/>
      <c r="GZ523" s="100"/>
      <c r="HA523" s="100"/>
      <c r="HB523" s="100"/>
      <c r="HC523" s="100"/>
      <c r="HD523" s="100"/>
      <c r="HE523" s="100"/>
      <c r="HF523" s="100"/>
      <c r="HG523" s="100"/>
      <c r="HH523" s="100"/>
      <c r="HI523" s="100"/>
      <c r="HJ523" s="100"/>
      <c r="HK523" s="100"/>
      <c r="HL523" s="100"/>
      <c r="HM523" s="100"/>
      <c r="HN523" s="100"/>
      <c r="HO523" s="100"/>
      <c r="HP523" s="100"/>
      <c r="HQ523" s="100"/>
      <c r="HR523" s="100"/>
      <c r="HS523" s="100"/>
      <c r="HT523" s="100"/>
      <c r="HU523" s="100"/>
      <c r="HV523" s="100"/>
      <c r="HW523" s="100"/>
      <c r="HX523" s="100"/>
      <c r="HY523" s="100"/>
      <c r="HZ523" s="100"/>
      <c r="IA523" s="100"/>
      <c r="IB523" s="100"/>
      <c r="IC523" s="100"/>
      <c r="ID523" s="100"/>
      <c r="IE523" s="100"/>
      <c r="IF523" s="100"/>
      <c r="IG523" s="100"/>
      <c r="IH523" s="100"/>
      <c r="II523" s="100"/>
      <c r="IJ523" s="100"/>
      <c r="IK523" s="100"/>
      <c r="IL523" s="100"/>
      <c r="IM523" s="100"/>
      <c r="IN523" s="100"/>
      <c r="IO523" s="100"/>
      <c r="IP523" s="100"/>
    </row>
    <row r="524" spans="1:250">
      <c r="A524" s="83" t="s">
        <v>766</v>
      </c>
      <c r="B524" s="4" t="s">
        <v>76</v>
      </c>
      <c r="C524" s="4" t="s">
        <v>14</v>
      </c>
      <c r="D524" s="4" t="s">
        <v>386</v>
      </c>
      <c r="E524" s="4">
        <v>85</v>
      </c>
      <c r="F524" s="4">
        <v>167</v>
      </c>
      <c r="G524" s="4">
        <v>316</v>
      </c>
      <c r="H524" s="4" t="s">
        <v>14</v>
      </c>
      <c r="I524" s="4" t="s">
        <v>14</v>
      </c>
      <c r="J524" s="4" t="s">
        <v>14</v>
      </c>
      <c r="K524" s="87" t="s">
        <v>548</v>
      </c>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c r="BF524" s="100"/>
      <c r="BG524" s="100"/>
      <c r="BH524" s="100"/>
      <c r="BI524" s="100"/>
      <c r="BJ524" s="100"/>
      <c r="BK524" s="100"/>
      <c r="BL524" s="100"/>
      <c r="BM524" s="100"/>
      <c r="BN524" s="100"/>
      <c r="BO524" s="100"/>
      <c r="BP524" s="100"/>
      <c r="BQ524" s="100"/>
      <c r="BR524" s="100"/>
      <c r="BS524" s="100"/>
      <c r="BT524" s="100"/>
      <c r="BU524" s="100"/>
      <c r="BV524" s="100"/>
      <c r="BW524" s="100"/>
      <c r="BX524" s="100"/>
      <c r="BY524" s="100"/>
      <c r="BZ524" s="100"/>
      <c r="CA524" s="100"/>
      <c r="CB524" s="100"/>
      <c r="CC524" s="100"/>
      <c r="CD524" s="100"/>
      <c r="CE524" s="100"/>
      <c r="CF524" s="100"/>
      <c r="CG524" s="100"/>
      <c r="CH524" s="100"/>
      <c r="CI524" s="100"/>
      <c r="CJ524" s="100"/>
      <c r="CK524" s="100"/>
      <c r="CL524" s="100"/>
      <c r="CM524" s="100"/>
      <c r="CN524" s="100"/>
      <c r="CO524" s="100"/>
      <c r="CP524" s="100"/>
      <c r="CQ524" s="100"/>
      <c r="CR524" s="100"/>
      <c r="CS524" s="100"/>
      <c r="CT524" s="100"/>
      <c r="CU524" s="100"/>
      <c r="CV524" s="100"/>
      <c r="CW524" s="100"/>
      <c r="CX524" s="100"/>
      <c r="CY524" s="100"/>
      <c r="CZ524" s="100"/>
      <c r="DA524" s="100"/>
      <c r="DB524" s="100"/>
      <c r="DC524" s="100"/>
      <c r="DD524" s="100"/>
      <c r="DE524" s="100"/>
      <c r="DF524" s="100"/>
      <c r="DG524" s="100"/>
      <c r="DH524" s="100"/>
      <c r="DI524" s="100"/>
      <c r="DJ524" s="100"/>
      <c r="DK524" s="100"/>
      <c r="DL524" s="100"/>
      <c r="DM524" s="100"/>
      <c r="DN524" s="100"/>
      <c r="DO524" s="100"/>
      <c r="DP524" s="100"/>
      <c r="DQ524" s="100"/>
      <c r="DR524" s="100"/>
      <c r="DS524" s="100"/>
      <c r="DT524" s="100"/>
      <c r="DU524" s="100"/>
      <c r="DV524" s="100"/>
      <c r="DW524" s="100"/>
      <c r="DX524" s="100"/>
      <c r="DY524" s="100"/>
      <c r="DZ524" s="100"/>
      <c r="EA524" s="100"/>
      <c r="EB524" s="100"/>
      <c r="EC524" s="100"/>
      <c r="ED524" s="100"/>
      <c r="EE524" s="100"/>
      <c r="EF524" s="100"/>
      <c r="EG524" s="100"/>
      <c r="EH524" s="100"/>
      <c r="EI524" s="100"/>
      <c r="EJ524" s="100"/>
      <c r="EK524" s="100"/>
      <c r="EL524" s="100"/>
      <c r="EM524" s="100"/>
      <c r="EN524" s="100"/>
      <c r="EO524" s="100"/>
      <c r="EP524" s="100"/>
      <c r="EQ524" s="100"/>
      <c r="ER524" s="100"/>
      <c r="ES524" s="100"/>
      <c r="ET524" s="100"/>
      <c r="EU524" s="100"/>
      <c r="EV524" s="100"/>
      <c r="EW524" s="100"/>
      <c r="EX524" s="100"/>
      <c r="EY524" s="100"/>
      <c r="EZ524" s="100"/>
      <c r="FA524" s="100"/>
      <c r="FB524" s="100"/>
      <c r="FC524" s="100"/>
      <c r="FD524" s="100"/>
      <c r="FE524" s="100"/>
      <c r="FF524" s="100"/>
      <c r="FG524" s="100"/>
      <c r="FH524" s="100"/>
      <c r="FI524" s="100"/>
      <c r="FJ524" s="100"/>
      <c r="FK524" s="100"/>
      <c r="FL524" s="100"/>
      <c r="FM524" s="100"/>
      <c r="FN524" s="100"/>
      <c r="FO524" s="100"/>
      <c r="FP524" s="100"/>
      <c r="FQ524" s="100"/>
      <c r="FR524" s="100"/>
      <c r="FS524" s="100"/>
      <c r="FT524" s="100"/>
      <c r="FU524" s="100"/>
      <c r="FV524" s="100"/>
      <c r="FW524" s="100"/>
      <c r="FX524" s="100"/>
      <c r="FY524" s="100"/>
      <c r="FZ524" s="100"/>
      <c r="GA524" s="100"/>
      <c r="GB524" s="100"/>
      <c r="GC524" s="100"/>
      <c r="GD524" s="100"/>
      <c r="GE524" s="100"/>
      <c r="GF524" s="100"/>
      <c r="GG524" s="100"/>
      <c r="GH524" s="100"/>
      <c r="GI524" s="100"/>
      <c r="GJ524" s="100"/>
      <c r="GK524" s="100"/>
      <c r="GL524" s="100"/>
      <c r="GM524" s="100"/>
      <c r="GN524" s="100"/>
      <c r="GO524" s="100"/>
      <c r="GP524" s="100"/>
      <c r="GQ524" s="100"/>
      <c r="GR524" s="100"/>
      <c r="GS524" s="100"/>
      <c r="GT524" s="100"/>
      <c r="GU524" s="100"/>
      <c r="GV524" s="100"/>
      <c r="GW524" s="100"/>
      <c r="GX524" s="100"/>
      <c r="GY524" s="100"/>
      <c r="GZ524" s="100"/>
      <c r="HA524" s="100"/>
      <c r="HB524" s="100"/>
      <c r="HC524" s="100"/>
      <c r="HD524" s="100"/>
      <c r="HE524" s="100"/>
      <c r="HF524" s="100"/>
      <c r="HG524" s="100"/>
      <c r="HH524" s="100"/>
      <c r="HI524" s="100"/>
      <c r="HJ524" s="100"/>
      <c r="HK524" s="100"/>
      <c r="HL524" s="100"/>
      <c r="HM524" s="100"/>
      <c r="HN524" s="100"/>
      <c r="HO524" s="100"/>
      <c r="HP524" s="100"/>
      <c r="HQ524" s="100"/>
      <c r="HR524" s="100"/>
      <c r="HS524" s="100"/>
      <c r="HT524" s="100"/>
      <c r="HU524" s="100"/>
      <c r="HV524" s="100"/>
      <c r="HW524" s="100"/>
      <c r="HX524" s="100"/>
      <c r="HY524" s="100"/>
      <c r="HZ524" s="100"/>
      <c r="IA524" s="100"/>
      <c r="IB524" s="100"/>
      <c r="IC524" s="100"/>
      <c r="ID524" s="100"/>
      <c r="IE524" s="100"/>
      <c r="IF524" s="100"/>
      <c r="IG524" s="100"/>
      <c r="IH524" s="100"/>
      <c r="II524" s="100"/>
      <c r="IJ524" s="100"/>
      <c r="IK524" s="100"/>
      <c r="IL524" s="100"/>
      <c r="IM524" s="100"/>
      <c r="IN524" s="100"/>
      <c r="IO524" s="100"/>
      <c r="IP524" s="100"/>
    </row>
    <row r="525" spans="1:250">
      <c r="A525" s="83" t="s">
        <v>767</v>
      </c>
      <c r="B525" s="4" t="s">
        <v>76</v>
      </c>
      <c r="C525" s="4">
        <v>125</v>
      </c>
      <c r="D525" s="4" t="s">
        <v>386</v>
      </c>
      <c r="E525" s="4">
        <v>106</v>
      </c>
      <c r="F525" s="4">
        <v>149</v>
      </c>
      <c r="G525" s="4">
        <v>238</v>
      </c>
      <c r="H525" s="4">
        <v>55</v>
      </c>
      <c r="I525" s="4">
        <v>45</v>
      </c>
      <c r="J525" s="4">
        <v>98</v>
      </c>
      <c r="K525" s="87" t="s">
        <v>548</v>
      </c>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c r="BF525" s="100"/>
      <c r="BG525" s="100"/>
      <c r="BH525" s="100"/>
      <c r="BI525" s="100"/>
      <c r="BJ525" s="100"/>
      <c r="BK525" s="100"/>
      <c r="BL525" s="100"/>
      <c r="BM525" s="100"/>
      <c r="BN525" s="100"/>
      <c r="BO525" s="100"/>
      <c r="BP525" s="100"/>
      <c r="BQ525" s="100"/>
      <c r="BR525" s="100"/>
      <c r="BS525" s="100"/>
      <c r="BT525" s="100"/>
      <c r="BU525" s="100"/>
      <c r="BV525" s="100"/>
      <c r="BW525" s="100"/>
      <c r="BX525" s="100"/>
      <c r="BY525" s="100"/>
      <c r="BZ525" s="100"/>
      <c r="CA525" s="100"/>
      <c r="CB525" s="100"/>
      <c r="CC525" s="100"/>
      <c r="CD525" s="100"/>
      <c r="CE525" s="100"/>
      <c r="CF525" s="100"/>
      <c r="CG525" s="100"/>
      <c r="CH525" s="100"/>
      <c r="CI525" s="100"/>
      <c r="CJ525" s="100"/>
      <c r="CK525" s="100"/>
      <c r="CL525" s="100"/>
      <c r="CM525" s="100"/>
      <c r="CN525" s="100"/>
      <c r="CO525" s="100"/>
      <c r="CP525" s="100"/>
      <c r="CQ525" s="100"/>
      <c r="CR525" s="100"/>
      <c r="CS525" s="100"/>
      <c r="CT525" s="100"/>
      <c r="CU525" s="100"/>
      <c r="CV525" s="100"/>
      <c r="CW525" s="100"/>
      <c r="CX525" s="100"/>
      <c r="CY525" s="100"/>
      <c r="CZ525" s="100"/>
      <c r="DA525" s="100"/>
      <c r="DB525" s="100"/>
      <c r="DC525" s="100"/>
      <c r="DD525" s="100"/>
      <c r="DE525" s="100"/>
      <c r="DF525" s="100"/>
      <c r="DG525" s="100"/>
      <c r="DH525" s="100"/>
      <c r="DI525" s="100"/>
      <c r="DJ525" s="100"/>
      <c r="DK525" s="100"/>
      <c r="DL525" s="100"/>
      <c r="DM525" s="100"/>
      <c r="DN525" s="100"/>
      <c r="DO525" s="100"/>
      <c r="DP525" s="100"/>
      <c r="DQ525" s="100"/>
      <c r="DR525" s="100"/>
      <c r="DS525" s="100"/>
      <c r="DT525" s="100"/>
      <c r="DU525" s="100"/>
      <c r="DV525" s="100"/>
      <c r="DW525" s="100"/>
      <c r="DX525" s="100"/>
      <c r="DY525" s="100"/>
      <c r="DZ525" s="100"/>
      <c r="EA525" s="100"/>
      <c r="EB525" s="100"/>
      <c r="EC525" s="100"/>
      <c r="ED525" s="100"/>
      <c r="EE525" s="100"/>
      <c r="EF525" s="100"/>
      <c r="EG525" s="100"/>
      <c r="EH525" s="100"/>
      <c r="EI525" s="100"/>
      <c r="EJ525" s="100"/>
      <c r="EK525" s="100"/>
      <c r="EL525" s="100"/>
      <c r="EM525" s="100"/>
      <c r="EN525" s="100"/>
      <c r="EO525" s="100"/>
      <c r="EP525" s="100"/>
      <c r="EQ525" s="100"/>
      <c r="ER525" s="100"/>
      <c r="ES525" s="100"/>
      <c r="ET525" s="100"/>
      <c r="EU525" s="100"/>
      <c r="EV525" s="100"/>
      <c r="EW525" s="100"/>
      <c r="EX525" s="100"/>
      <c r="EY525" s="100"/>
      <c r="EZ525" s="100"/>
      <c r="FA525" s="100"/>
      <c r="FB525" s="100"/>
      <c r="FC525" s="100"/>
      <c r="FD525" s="100"/>
      <c r="FE525" s="100"/>
      <c r="FF525" s="100"/>
      <c r="FG525" s="100"/>
      <c r="FH525" s="100"/>
      <c r="FI525" s="100"/>
      <c r="FJ525" s="100"/>
      <c r="FK525" s="100"/>
      <c r="FL525" s="100"/>
      <c r="FM525" s="100"/>
      <c r="FN525" s="100"/>
      <c r="FO525" s="100"/>
      <c r="FP525" s="100"/>
      <c r="FQ525" s="100"/>
      <c r="FR525" s="100"/>
      <c r="FS525" s="100"/>
      <c r="FT525" s="100"/>
      <c r="FU525" s="100"/>
      <c r="FV525" s="100"/>
      <c r="FW525" s="100"/>
      <c r="FX525" s="100"/>
      <c r="FY525" s="100"/>
      <c r="FZ525" s="100"/>
      <c r="GA525" s="100"/>
      <c r="GB525" s="100"/>
      <c r="GC525" s="100"/>
      <c r="GD525" s="100"/>
      <c r="GE525" s="100"/>
      <c r="GF525" s="100"/>
      <c r="GG525" s="100"/>
      <c r="GH525" s="100"/>
      <c r="GI525" s="100"/>
      <c r="GJ525" s="100"/>
      <c r="GK525" s="100"/>
      <c r="GL525" s="100"/>
      <c r="GM525" s="100"/>
      <c r="GN525" s="100"/>
      <c r="GO525" s="100"/>
      <c r="GP525" s="100"/>
      <c r="GQ525" s="100"/>
      <c r="GR525" s="100"/>
      <c r="GS525" s="100"/>
      <c r="GT525" s="100"/>
      <c r="GU525" s="100"/>
      <c r="GV525" s="100"/>
      <c r="GW525" s="100"/>
      <c r="GX525" s="100"/>
      <c r="GY525" s="100"/>
      <c r="GZ525" s="100"/>
      <c r="HA525" s="100"/>
      <c r="HB525" s="100"/>
      <c r="HC525" s="100"/>
      <c r="HD525" s="100"/>
      <c r="HE525" s="100"/>
      <c r="HF525" s="100"/>
      <c r="HG525" s="100"/>
      <c r="HH525" s="100"/>
      <c r="HI525" s="100"/>
      <c r="HJ525" s="100"/>
      <c r="HK525" s="100"/>
      <c r="HL525" s="100"/>
      <c r="HM525" s="100"/>
      <c r="HN525" s="100"/>
      <c r="HO525" s="100"/>
      <c r="HP525" s="100"/>
      <c r="HQ525" s="100"/>
      <c r="HR525" s="100"/>
      <c r="HS525" s="100"/>
      <c r="HT525" s="100"/>
      <c r="HU525" s="100"/>
      <c r="HV525" s="100"/>
      <c r="HW525" s="100"/>
      <c r="HX525" s="100"/>
      <c r="HY525" s="100"/>
      <c r="HZ525" s="100"/>
      <c r="IA525" s="100"/>
      <c r="IB525" s="100"/>
      <c r="IC525" s="100"/>
      <c r="ID525" s="100"/>
      <c r="IE525" s="100"/>
      <c r="IF525" s="100"/>
      <c r="IG525" s="100"/>
      <c r="IH525" s="100"/>
      <c r="II525" s="100"/>
      <c r="IJ525" s="100"/>
      <c r="IK525" s="100"/>
      <c r="IL525" s="100"/>
      <c r="IM525" s="100"/>
      <c r="IN525" s="100"/>
      <c r="IO525" s="100"/>
      <c r="IP525" s="100"/>
    </row>
    <row r="526" spans="1:250">
      <c r="A526" s="83" t="s">
        <v>440</v>
      </c>
      <c r="B526" s="4" t="s">
        <v>76</v>
      </c>
      <c r="C526" s="4" t="s">
        <v>14</v>
      </c>
      <c r="D526" s="4" t="s">
        <v>386</v>
      </c>
      <c r="E526" s="4">
        <v>115</v>
      </c>
      <c r="F526" s="4">
        <v>141</v>
      </c>
      <c r="G526" s="4">
        <v>315</v>
      </c>
      <c r="H526" s="4">
        <v>59</v>
      </c>
      <c r="I526" s="4" t="s">
        <v>14</v>
      </c>
      <c r="J526" s="4" t="s">
        <v>14</v>
      </c>
      <c r="K526" s="87" t="s">
        <v>548</v>
      </c>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c r="BF526" s="100"/>
      <c r="BG526" s="100"/>
      <c r="BH526" s="100"/>
      <c r="BI526" s="100"/>
      <c r="BJ526" s="100"/>
      <c r="BK526" s="100"/>
      <c r="BL526" s="100"/>
      <c r="BM526" s="100"/>
      <c r="BN526" s="100"/>
      <c r="BO526" s="100"/>
      <c r="BP526" s="100"/>
      <c r="BQ526" s="100"/>
      <c r="BR526" s="100"/>
      <c r="BS526" s="100"/>
      <c r="BT526" s="100"/>
      <c r="BU526" s="100"/>
      <c r="BV526" s="100"/>
      <c r="BW526" s="100"/>
      <c r="BX526" s="100"/>
      <c r="BY526" s="100"/>
      <c r="BZ526" s="100"/>
      <c r="CA526" s="100"/>
      <c r="CB526" s="100"/>
      <c r="CC526" s="100"/>
      <c r="CD526" s="100"/>
      <c r="CE526" s="100"/>
      <c r="CF526" s="100"/>
      <c r="CG526" s="100"/>
      <c r="CH526" s="100"/>
      <c r="CI526" s="100"/>
      <c r="CJ526" s="100"/>
      <c r="CK526" s="100"/>
      <c r="CL526" s="100"/>
      <c r="CM526" s="100"/>
      <c r="CN526" s="100"/>
      <c r="CO526" s="100"/>
      <c r="CP526" s="100"/>
      <c r="CQ526" s="100"/>
      <c r="CR526" s="100"/>
      <c r="CS526" s="100"/>
      <c r="CT526" s="100"/>
      <c r="CU526" s="100"/>
      <c r="CV526" s="100"/>
      <c r="CW526" s="100"/>
      <c r="CX526" s="100"/>
      <c r="CY526" s="100"/>
      <c r="CZ526" s="100"/>
      <c r="DA526" s="100"/>
      <c r="DB526" s="100"/>
      <c r="DC526" s="100"/>
      <c r="DD526" s="100"/>
      <c r="DE526" s="100"/>
      <c r="DF526" s="100"/>
      <c r="DG526" s="100"/>
      <c r="DH526" s="100"/>
      <c r="DI526" s="100"/>
      <c r="DJ526" s="100"/>
      <c r="DK526" s="100"/>
      <c r="DL526" s="100"/>
      <c r="DM526" s="100"/>
      <c r="DN526" s="100"/>
      <c r="DO526" s="100"/>
      <c r="DP526" s="100"/>
      <c r="DQ526" s="100"/>
      <c r="DR526" s="100"/>
      <c r="DS526" s="100"/>
      <c r="DT526" s="100"/>
      <c r="DU526" s="100"/>
      <c r="DV526" s="100"/>
      <c r="DW526" s="100"/>
      <c r="DX526" s="100"/>
      <c r="DY526" s="100"/>
      <c r="DZ526" s="100"/>
      <c r="EA526" s="100"/>
      <c r="EB526" s="100"/>
      <c r="EC526" s="100"/>
      <c r="ED526" s="100"/>
      <c r="EE526" s="100"/>
      <c r="EF526" s="100"/>
      <c r="EG526" s="100"/>
      <c r="EH526" s="100"/>
      <c r="EI526" s="100"/>
      <c r="EJ526" s="100"/>
      <c r="EK526" s="100"/>
      <c r="EL526" s="100"/>
      <c r="EM526" s="100"/>
      <c r="EN526" s="100"/>
      <c r="EO526" s="100"/>
      <c r="EP526" s="100"/>
      <c r="EQ526" s="100"/>
      <c r="ER526" s="100"/>
      <c r="ES526" s="100"/>
      <c r="ET526" s="100"/>
      <c r="EU526" s="100"/>
      <c r="EV526" s="100"/>
      <c r="EW526" s="100"/>
      <c r="EX526" s="100"/>
      <c r="EY526" s="100"/>
      <c r="EZ526" s="100"/>
      <c r="FA526" s="100"/>
      <c r="FB526" s="100"/>
      <c r="FC526" s="100"/>
      <c r="FD526" s="100"/>
      <c r="FE526" s="100"/>
      <c r="FF526" s="100"/>
      <c r="FG526" s="100"/>
      <c r="FH526" s="100"/>
      <c r="FI526" s="100"/>
      <c r="FJ526" s="100"/>
      <c r="FK526" s="100"/>
      <c r="FL526" s="100"/>
      <c r="FM526" s="100"/>
      <c r="FN526" s="100"/>
      <c r="FO526" s="100"/>
      <c r="FP526" s="100"/>
      <c r="FQ526" s="100"/>
      <c r="FR526" s="100"/>
      <c r="FS526" s="100"/>
      <c r="FT526" s="100"/>
      <c r="FU526" s="100"/>
      <c r="FV526" s="100"/>
      <c r="FW526" s="100"/>
      <c r="FX526" s="100"/>
      <c r="FY526" s="100"/>
      <c r="FZ526" s="100"/>
      <c r="GA526" s="100"/>
      <c r="GB526" s="100"/>
      <c r="GC526" s="100"/>
      <c r="GD526" s="100"/>
      <c r="GE526" s="100"/>
      <c r="GF526" s="100"/>
      <c r="GG526" s="100"/>
      <c r="GH526" s="100"/>
      <c r="GI526" s="100"/>
      <c r="GJ526" s="100"/>
      <c r="GK526" s="100"/>
      <c r="GL526" s="100"/>
      <c r="GM526" s="100"/>
      <c r="GN526" s="100"/>
      <c r="GO526" s="100"/>
      <c r="GP526" s="100"/>
      <c r="GQ526" s="100"/>
      <c r="GR526" s="100"/>
      <c r="GS526" s="100"/>
      <c r="GT526" s="100"/>
      <c r="GU526" s="100"/>
      <c r="GV526" s="100"/>
      <c r="GW526" s="100"/>
      <c r="GX526" s="100"/>
      <c r="GY526" s="100"/>
      <c r="GZ526" s="100"/>
      <c r="HA526" s="100"/>
      <c r="HB526" s="100"/>
      <c r="HC526" s="100"/>
      <c r="HD526" s="100"/>
      <c r="HE526" s="100"/>
      <c r="HF526" s="100"/>
      <c r="HG526" s="100"/>
      <c r="HH526" s="100"/>
      <c r="HI526" s="100"/>
      <c r="HJ526" s="100"/>
      <c r="HK526" s="100"/>
      <c r="HL526" s="100"/>
      <c r="HM526" s="100"/>
      <c r="HN526" s="100"/>
      <c r="HO526" s="100"/>
      <c r="HP526" s="100"/>
      <c r="HQ526" s="100"/>
      <c r="HR526" s="100"/>
      <c r="HS526" s="100"/>
      <c r="HT526" s="100"/>
      <c r="HU526" s="100"/>
      <c r="HV526" s="100"/>
      <c r="HW526" s="100"/>
      <c r="HX526" s="100"/>
      <c r="HY526" s="100"/>
      <c r="HZ526" s="100"/>
      <c r="IA526" s="100"/>
      <c r="IB526" s="100"/>
      <c r="IC526" s="100"/>
      <c r="ID526" s="100"/>
      <c r="IE526" s="100"/>
      <c r="IF526" s="100"/>
      <c r="IG526" s="100"/>
      <c r="IH526" s="100"/>
      <c r="II526" s="100"/>
      <c r="IJ526" s="100"/>
      <c r="IK526" s="100"/>
      <c r="IL526" s="100"/>
      <c r="IM526" s="100"/>
      <c r="IN526" s="100"/>
      <c r="IO526" s="100"/>
      <c r="IP526" s="100"/>
    </row>
    <row r="527" spans="1:250">
      <c r="A527" s="83" t="s">
        <v>441</v>
      </c>
      <c r="B527" s="4" t="s">
        <v>76</v>
      </c>
      <c r="C527" s="4">
        <v>114</v>
      </c>
      <c r="D527" s="4" t="s">
        <v>386</v>
      </c>
      <c r="E527" s="4">
        <v>100</v>
      </c>
      <c r="F527" s="4">
        <v>136</v>
      </c>
      <c r="G527" s="4">
        <v>203</v>
      </c>
      <c r="H527" s="4">
        <v>47</v>
      </c>
      <c r="I527" s="4">
        <v>57</v>
      </c>
      <c r="J527" s="4">
        <v>91</v>
      </c>
      <c r="K527" s="87" t="s">
        <v>548</v>
      </c>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c r="BF527" s="100"/>
      <c r="BG527" s="100"/>
      <c r="BH527" s="100"/>
      <c r="BI527" s="100"/>
      <c r="BJ527" s="100"/>
      <c r="BK527" s="100"/>
      <c r="BL527" s="100"/>
      <c r="BM527" s="100"/>
      <c r="BN527" s="100"/>
      <c r="BO527" s="100"/>
      <c r="BP527" s="100"/>
      <c r="BQ527" s="100"/>
      <c r="BR527" s="100"/>
      <c r="BS527" s="100"/>
      <c r="BT527" s="100"/>
      <c r="BU527" s="100"/>
      <c r="BV527" s="100"/>
      <c r="BW527" s="100"/>
      <c r="BX527" s="100"/>
      <c r="BY527" s="100"/>
      <c r="BZ527" s="100"/>
      <c r="CA527" s="100"/>
      <c r="CB527" s="100"/>
      <c r="CC527" s="100"/>
      <c r="CD527" s="100"/>
      <c r="CE527" s="100"/>
      <c r="CF527" s="100"/>
      <c r="CG527" s="100"/>
      <c r="CH527" s="100"/>
      <c r="CI527" s="100"/>
      <c r="CJ527" s="100"/>
      <c r="CK527" s="100"/>
      <c r="CL527" s="100"/>
      <c r="CM527" s="100"/>
      <c r="CN527" s="100"/>
      <c r="CO527" s="100"/>
      <c r="CP527" s="100"/>
      <c r="CQ527" s="100"/>
      <c r="CR527" s="100"/>
      <c r="CS527" s="100"/>
      <c r="CT527" s="100"/>
      <c r="CU527" s="100"/>
      <c r="CV527" s="100"/>
      <c r="CW527" s="100"/>
      <c r="CX527" s="100"/>
      <c r="CY527" s="100"/>
      <c r="CZ527" s="100"/>
      <c r="DA527" s="100"/>
      <c r="DB527" s="100"/>
      <c r="DC527" s="100"/>
      <c r="DD527" s="100"/>
      <c r="DE527" s="100"/>
      <c r="DF527" s="100"/>
      <c r="DG527" s="100"/>
      <c r="DH527" s="100"/>
      <c r="DI527" s="100"/>
      <c r="DJ527" s="100"/>
      <c r="DK527" s="100"/>
      <c r="DL527" s="100"/>
      <c r="DM527" s="100"/>
      <c r="DN527" s="100"/>
      <c r="DO527" s="100"/>
      <c r="DP527" s="100"/>
      <c r="DQ527" s="100"/>
      <c r="DR527" s="100"/>
      <c r="DS527" s="100"/>
      <c r="DT527" s="100"/>
      <c r="DU527" s="100"/>
      <c r="DV527" s="100"/>
      <c r="DW527" s="100"/>
      <c r="DX527" s="100"/>
      <c r="DY527" s="100"/>
      <c r="DZ527" s="100"/>
      <c r="EA527" s="100"/>
      <c r="EB527" s="100"/>
      <c r="EC527" s="100"/>
      <c r="ED527" s="100"/>
      <c r="EE527" s="100"/>
      <c r="EF527" s="100"/>
      <c r="EG527" s="100"/>
      <c r="EH527" s="100"/>
      <c r="EI527" s="100"/>
      <c r="EJ527" s="100"/>
      <c r="EK527" s="100"/>
      <c r="EL527" s="100"/>
      <c r="EM527" s="100"/>
      <c r="EN527" s="100"/>
      <c r="EO527" s="100"/>
      <c r="EP527" s="100"/>
      <c r="EQ527" s="100"/>
      <c r="ER527" s="100"/>
      <c r="ES527" s="100"/>
      <c r="ET527" s="100"/>
      <c r="EU527" s="100"/>
      <c r="EV527" s="100"/>
      <c r="EW527" s="100"/>
      <c r="EX527" s="100"/>
      <c r="EY527" s="100"/>
      <c r="EZ527" s="100"/>
      <c r="FA527" s="100"/>
      <c r="FB527" s="100"/>
      <c r="FC527" s="100"/>
      <c r="FD527" s="100"/>
      <c r="FE527" s="100"/>
      <c r="FF527" s="100"/>
      <c r="FG527" s="100"/>
      <c r="FH527" s="100"/>
      <c r="FI527" s="100"/>
      <c r="FJ527" s="100"/>
      <c r="FK527" s="100"/>
      <c r="FL527" s="100"/>
      <c r="FM527" s="100"/>
      <c r="FN527" s="100"/>
      <c r="FO527" s="100"/>
      <c r="FP527" s="100"/>
      <c r="FQ527" s="100"/>
      <c r="FR527" s="100"/>
      <c r="FS527" s="100"/>
      <c r="FT527" s="100"/>
      <c r="FU527" s="100"/>
      <c r="FV527" s="100"/>
      <c r="FW527" s="100"/>
      <c r="FX527" s="100"/>
      <c r="FY527" s="100"/>
      <c r="FZ527" s="100"/>
      <c r="GA527" s="100"/>
      <c r="GB527" s="100"/>
      <c r="GC527" s="100"/>
      <c r="GD527" s="100"/>
      <c r="GE527" s="100"/>
      <c r="GF527" s="100"/>
      <c r="GG527" s="100"/>
      <c r="GH527" s="100"/>
      <c r="GI527" s="100"/>
      <c r="GJ527" s="100"/>
      <c r="GK527" s="100"/>
      <c r="GL527" s="100"/>
      <c r="GM527" s="100"/>
      <c r="GN527" s="100"/>
      <c r="GO527" s="100"/>
      <c r="GP527" s="100"/>
      <c r="GQ527" s="100"/>
      <c r="GR527" s="100"/>
      <c r="GS527" s="100"/>
      <c r="GT527" s="100"/>
      <c r="GU527" s="100"/>
      <c r="GV527" s="100"/>
      <c r="GW527" s="100"/>
      <c r="GX527" s="100"/>
      <c r="GY527" s="100"/>
      <c r="GZ527" s="100"/>
      <c r="HA527" s="100"/>
      <c r="HB527" s="100"/>
      <c r="HC527" s="100"/>
      <c r="HD527" s="100"/>
      <c r="HE527" s="100"/>
      <c r="HF527" s="100"/>
      <c r="HG527" s="100"/>
      <c r="HH527" s="100"/>
      <c r="HI527" s="100"/>
      <c r="HJ527" s="100"/>
      <c r="HK527" s="100"/>
      <c r="HL527" s="100"/>
      <c r="HM527" s="100"/>
      <c r="HN527" s="100"/>
      <c r="HO527" s="100"/>
      <c r="HP527" s="100"/>
      <c r="HQ527" s="100"/>
      <c r="HR527" s="100"/>
      <c r="HS527" s="100"/>
      <c r="HT527" s="100"/>
      <c r="HU527" s="100"/>
      <c r="HV527" s="100"/>
      <c r="HW527" s="100"/>
      <c r="HX527" s="100"/>
      <c r="HY527" s="100"/>
      <c r="HZ527" s="100"/>
      <c r="IA527" s="100"/>
      <c r="IB527" s="100"/>
      <c r="IC527" s="100"/>
      <c r="ID527" s="100"/>
      <c r="IE527" s="100"/>
      <c r="IF527" s="100"/>
      <c r="IG527" s="100"/>
      <c r="IH527" s="100"/>
      <c r="II527" s="100"/>
      <c r="IJ527" s="100"/>
      <c r="IK527" s="100"/>
      <c r="IL527" s="100"/>
      <c r="IM527" s="100"/>
      <c r="IN527" s="100"/>
      <c r="IO527" s="100"/>
      <c r="IP527" s="100"/>
    </row>
    <row r="528" spans="1:250">
      <c r="A528" s="83" t="s">
        <v>443</v>
      </c>
      <c r="B528" s="4" t="s">
        <v>76</v>
      </c>
      <c r="C528" s="4" t="s">
        <v>14</v>
      </c>
      <c r="D528" s="4" t="s">
        <v>386</v>
      </c>
      <c r="E528" s="4">
        <v>89</v>
      </c>
      <c r="F528" s="4" t="s">
        <v>14</v>
      </c>
      <c r="G528" s="4">
        <v>111</v>
      </c>
      <c r="H528" s="4" t="s">
        <v>14</v>
      </c>
      <c r="I528" s="4" t="s">
        <v>14</v>
      </c>
      <c r="J528" s="4" t="s">
        <v>14</v>
      </c>
      <c r="K528" s="87" t="s">
        <v>536</v>
      </c>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c r="BF528" s="100"/>
      <c r="BG528" s="100"/>
      <c r="BH528" s="100"/>
      <c r="BI528" s="100"/>
      <c r="BJ528" s="100"/>
      <c r="BK528" s="100"/>
      <c r="BL528" s="100"/>
      <c r="BM528" s="100"/>
      <c r="BN528" s="100"/>
      <c r="BO528" s="100"/>
      <c r="BP528" s="100"/>
      <c r="BQ528" s="100"/>
      <c r="BR528" s="100"/>
      <c r="BS528" s="100"/>
      <c r="BT528" s="100"/>
      <c r="BU528" s="100"/>
      <c r="BV528" s="100"/>
      <c r="BW528" s="100"/>
      <c r="BX528" s="100"/>
      <c r="BY528" s="100"/>
      <c r="BZ528" s="100"/>
      <c r="CA528" s="100"/>
      <c r="CB528" s="100"/>
      <c r="CC528" s="100"/>
      <c r="CD528" s="100"/>
      <c r="CE528" s="100"/>
      <c r="CF528" s="100"/>
      <c r="CG528" s="100"/>
      <c r="CH528" s="100"/>
      <c r="CI528" s="100"/>
      <c r="CJ528" s="100"/>
      <c r="CK528" s="100"/>
      <c r="CL528" s="100"/>
      <c r="CM528" s="100"/>
      <c r="CN528" s="100"/>
      <c r="CO528" s="100"/>
      <c r="CP528" s="100"/>
      <c r="CQ528" s="100"/>
      <c r="CR528" s="100"/>
      <c r="CS528" s="100"/>
      <c r="CT528" s="100"/>
      <c r="CU528" s="100"/>
      <c r="CV528" s="100"/>
      <c r="CW528" s="100"/>
      <c r="CX528" s="100"/>
      <c r="CY528" s="100"/>
      <c r="CZ528" s="100"/>
      <c r="DA528" s="100"/>
      <c r="DB528" s="100"/>
      <c r="DC528" s="100"/>
      <c r="DD528" s="100"/>
      <c r="DE528" s="100"/>
      <c r="DF528" s="100"/>
      <c r="DG528" s="100"/>
      <c r="DH528" s="100"/>
      <c r="DI528" s="100"/>
      <c r="DJ528" s="100"/>
      <c r="DK528" s="100"/>
      <c r="DL528" s="100"/>
      <c r="DM528" s="100"/>
      <c r="DN528" s="100"/>
      <c r="DO528" s="100"/>
      <c r="DP528" s="100"/>
      <c r="DQ528" s="100"/>
      <c r="DR528" s="100"/>
      <c r="DS528" s="100"/>
      <c r="DT528" s="100"/>
      <c r="DU528" s="100"/>
      <c r="DV528" s="100"/>
      <c r="DW528" s="100"/>
      <c r="DX528" s="100"/>
      <c r="DY528" s="100"/>
      <c r="DZ528" s="100"/>
      <c r="EA528" s="100"/>
      <c r="EB528" s="100"/>
      <c r="EC528" s="100"/>
      <c r="ED528" s="100"/>
      <c r="EE528" s="100"/>
      <c r="EF528" s="100"/>
      <c r="EG528" s="100"/>
      <c r="EH528" s="100"/>
      <c r="EI528" s="100"/>
      <c r="EJ528" s="100"/>
      <c r="EK528" s="100"/>
      <c r="EL528" s="100"/>
      <c r="EM528" s="100"/>
      <c r="EN528" s="100"/>
      <c r="EO528" s="100"/>
      <c r="EP528" s="100"/>
      <c r="EQ528" s="100"/>
      <c r="ER528" s="100"/>
      <c r="ES528" s="100"/>
      <c r="ET528" s="100"/>
      <c r="EU528" s="100"/>
      <c r="EV528" s="100"/>
      <c r="EW528" s="100"/>
      <c r="EX528" s="100"/>
      <c r="EY528" s="100"/>
      <c r="EZ528" s="100"/>
      <c r="FA528" s="100"/>
      <c r="FB528" s="100"/>
      <c r="FC528" s="100"/>
      <c r="FD528" s="100"/>
      <c r="FE528" s="100"/>
      <c r="FF528" s="100"/>
      <c r="FG528" s="100"/>
      <c r="FH528" s="100"/>
      <c r="FI528" s="100"/>
      <c r="FJ528" s="100"/>
      <c r="FK528" s="100"/>
      <c r="FL528" s="100"/>
      <c r="FM528" s="100"/>
      <c r="FN528" s="100"/>
      <c r="FO528" s="100"/>
      <c r="FP528" s="100"/>
      <c r="FQ528" s="100"/>
      <c r="FR528" s="100"/>
      <c r="FS528" s="100"/>
      <c r="FT528" s="100"/>
      <c r="FU528" s="100"/>
      <c r="FV528" s="100"/>
      <c r="FW528" s="100"/>
      <c r="FX528" s="100"/>
      <c r="FY528" s="100"/>
      <c r="FZ528" s="100"/>
      <c r="GA528" s="100"/>
      <c r="GB528" s="100"/>
      <c r="GC528" s="100"/>
      <c r="GD528" s="100"/>
      <c r="GE528" s="100"/>
      <c r="GF528" s="100"/>
      <c r="GG528" s="100"/>
      <c r="GH528" s="100"/>
      <c r="GI528" s="100"/>
      <c r="GJ528" s="100"/>
      <c r="GK528" s="100"/>
      <c r="GL528" s="100"/>
      <c r="GM528" s="100"/>
      <c r="GN528" s="100"/>
      <c r="GO528" s="100"/>
      <c r="GP528" s="100"/>
      <c r="GQ528" s="100"/>
      <c r="GR528" s="100"/>
      <c r="GS528" s="100"/>
      <c r="GT528" s="100"/>
      <c r="GU528" s="100"/>
      <c r="GV528" s="100"/>
      <c r="GW528" s="100"/>
      <c r="GX528" s="100"/>
      <c r="GY528" s="100"/>
      <c r="GZ528" s="100"/>
      <c r="HA528" s="100"/>
      <c r="HB528" s="100"/>
      <c r="HC528" s="100"/>
      <c r="HD528" s="100"/>
      <c r="HE528" s="100"/>
      <c r="HF528" s="100"/>
      <c r="HG528" s="100"/>
      <c r="HH528" s="100"/>
      <c r="HI528" s="100"/>
      <c r="HJ528" s="100"/>
      <c r="HK528" s="100"/>
      <c r="HL528" s="100"/>
      <c r="HM528" s="100"/>
      <c r="HN528" s="100"/>
      <c r="HO528" s="100"/>
      <c r="HP528" s="100"/>
      <c r="HQ528" s="100"/>
      <c r="HR528" s="100"/>
      <c r="HS528" s="100"/>
      <c r="HT528" s="100"/>
      <c r="HU528" s="100"/>
      <c r="HV528" s="100"/>
      <c r="HW528" s="100"/>
      <c r="HX528" s="100"/>
      <c r="HY528" s="100"/>
      <c r="HZ528" s="100"/>
      <c r="IA528" s="100"/>
      <c r="IB528" s="100"/>
      <c r="IC528" s="100"/>
      <c r="ID528" s="100"/>
      <c r="IE528" s="100"/>
      <c r="IF528" s="100"/>
      <c r="IG528" s="100"/>
      <c r="IH528" s="100"/>
      <c r="II528" s="100"/>
      <c r="IJ528" s="100"/>
      <c r="IK528" s="100"/>
      <c r="IL528" s="100"/>
      <c r="IM528" s="100"/>
      <c r="IN528" s="100"/>
      <c r="IO528" s="100"/>
      <c r="IP528" s="100"/>
    </row>
    <row r="529" spans="1:250">
      <c r="A529" s="83" t="s">
        <v>444</v>
      </c>
      <c r="B529" s="4" t="s">
        <v>76</v>
      </c>
      <c r="C529" s="4" t="s">
        <v>14</v>
      </c>
      <c r="D529" s="4" t="s">
        <v>386</v>
      </c>
      <c r="E529" s="4">
        <v>58</v>
      </c>
      <c r="F529" s="4" t="s">
        <v>14</v>
      </c>
      <c r="G529" s="4">
        <v>115</v>
      </c>
      <c r="H529" s="4" t="s">
        <v>14</v>
      </c>
      <c r="I529" s="4" t="s">
        <v>14</v>
      </c>
      <c r="J529" s="4" t="s">
        <v>14</v>
      </c>
      <c r="K529" s="87" t="s">
        <v>536</v>
      </c>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c r="BF529" s="100"/>
      <c r="BG529" s="100"/>
      <c r="BH529" s="100"/>
      <c r="BI529" s="100"/>
      <c r="BJ529" s="100"/>
      <c r="BK529" s="100"/>
      <c r="BL529" s="100"/>
      <c r="BM529" s="100"/>
      <c r="BN529" s="100"/>
      <c r="BO529" s="100"/>
      <c r="BP529" s="100"/>
      <c r="BQ529" s="100"/>
      <c r="BR529" s="100"/>
      <c r="BS529" s="100"/>
      <c r="BT529" s="100"/>
      <c r="BU529" s="100"/>
      <c r="BV529" s="100"/>
      <c r="BW529" s="100"/>
      <c r="BX529" s="100"/>
      <c r="BY529" s="100"/>
      <c r="BZ529" s="100"/>
      <c r="CA529" s="100"/>
      <c r="CB529" s="100"/>
      <c r="CC529" s="100"/>
      <c r="CD529" s="100"/>
      <c r="CE529" s="100"/>
      <c r="CF529" s="100"/>
      <c r="CG529" s="100"/>
      <c r="CH529" s="100"/>
      <c r="CI529" s="100"/>
      <c r="CJ529" s="100"/>
      <c r="CK529" s="100"/>
      <c r="CL529" s="100"/>
      <c r="CM529" s="100"/>
      <c r="CN529" s="100"/>
      <c r="CO529" s="100"/>
      <c r="CP529" s="100"/>
      <c r="CQ529" s="100"/>
      <c r="CR529" s="100"/>
      <c r="CS529" s="100"/>
      <c r="CT529" s="100"/>
      <c r="CU529" s="100"/>
      <c r="CV529" s="100"/>
      <c r="CW529" s="100"/>
      <c r="CX529" s="100"/>
      <c r="CY529" s="100"/>
      <c r="CZ529" s="100"/>
      <c r="DA529" s="100"/>
      <c r="DB529" s="100"/>
      <c r="DC529" s="100"/>
      <c r="DD529" s="100"/>
      <c r="DE529" s="100"/>
      <c r="DF529" s="100"/>
      <c r="DG529" s="100"/>
      <c r="DH529" s="100"/>
      <c r="DI529" s="100"/>
      <c r="DJ529" s="100"/>
      <c r="DK529" s="100"/>
      <c r="DL529" s="100"/>
      <c r="DM529" s="100"/>
      <c r="DN529" s="100"/>
      <c r="DO529" s="100"/>
      <c r="DP529" s="100"/>
      <c r="DQ529" s="100"/>
      <c r="DR529" s="100"/>
      <c r="DS529" s="100"/>
      <c r="DT529" s="100"/>
      <c r="DU529" s="100"/>
      <c r="DV529" s="100"/>
      <c r="DW529" s="100"/>
      <c r="DX529" s="100"/>
      <c r="DY529" s="100"/>
      <c r="DZ529" s="100"/>
      <c r="EA529" s="100"/>
      <c r="EB529" s="100"/>
      <c r="EC529" s="100"/>
      <c r="ED529" s="100"/>
      <c r="EE529" s="100"/>
      <c r="EF529" s="100"/>
      <c r="EG529" s="100"/>
      <c r="EH529" s="100"/>
      <c r="EI529" s="100"/>
      <c r="EJ529" s="100"/>
      <c r="EK529" s="100"/>
      <c r="EL529" s="100"/>
      <c r="EM529" s="100"/>
      <c r="EN529" s="100"/>
      <c r="EO529" s="100"/>
      <c r="EP529" s="100"/>
      <c r="EQ529" s="100"/>
      <c r="ER529" s="100"/>
      <c r="ES529" s="100"/>
      <c r="ET529" s="100"/>
      <c r="EU529" s="100"/>
      <c r="EV529" s="100"/>
      <c r="EW529" s="100"/>
      <c r="EX529" s="100"/>
      <c r="EY529" s="100"/>
      <c r="EZ529" s="100"/>
      <c r="FA529" s="100"/>
      <c r="FB529" s="100"/>
      <c r="FC529" s="100"/>
      <c r="FD529" s="100"/>
      <c r="FE529" s="100"/>
      <c r="FF529" s="100"/>
      <c r="FG529" s="100"/>
      <c r="FH529" s="100"/>
      <c r="FI529" s="100"/>
      <c r="FJ529" s="100"/>
      <c r="FK529" s="100"/>
      <c r="FL529" s="100"/>
      <c r="FM529" s="100"/>
      <c r="FN529" s="100"/>
      <c r="FO529" s="100"/>
      <c r="FP529" s="100"/>
      <c r="FQ529" s="100"/>
      <c r="FR529" s="100"/>
      <c r="FS529" s="100"/>
      <c r="FT529" s="100"/>
      <c r="FU529" s="100"/>
      <c r="FV529" s="100"/>
      <c r="FW529" s="100"/>
      <c r="FX529" s="100"/>
      <c r="FY529" s="100"/>
      <c r="FZ529" s="100"/>
      <c r="GA529" s="100"/>
      <c r="GB529" s="100"/>
      <c r="GC529" s="100"/>
      <c r="GD529" s="100"/>
      <c r="GE529" s="100"/>
      <c r="GF529" s="100"/>
      <c r="GG529" s="100"/>
      <c r="GH529" s="100"/>
      <c r="GI529" s="100"/>
      <c r="GJ529" s="100"/>
      <c r="GK529" s="100"/>
      <c r="GL529" s="100"/>
      <c r="GM529" s="100"/>
      <c r="GN529" s="100"/>
      <c r="GO529" s="100"/>
      <c r="GP529" s="100"/>
      <c r="GQ529" s="100"/>
      <c r="GR529" s="100"/>
      <c r="GS529" s="100"/>
      <c r="GT529" s="100"/>
      <c r="GU529" s="100"/>
      <c r="GV529" s="100"/>
      <c r="GW529" s="100"/>
      <c r="GX529" s="100"/>
      <c r="GY529" s="100"/>
      <c r="GZ529" s="100"/>
      <c r="HA529" s="100"/>
      <c r="HB529" s="100"/>
      <c r="HC529" s="100"/>
      <c r="HD529" s="100"/>
      <c r="HE529" s="100"/>
      <c r="HF529" s="100"/>
      <c r="HG529" s="100"/>
      <c r="HH529" s="100"/>
      <c r="HI529" s="100"/>
      <c r="HJ529" s="100"/>
      <c r="HK529" s="100"/>
      <c r="HL529" s="100"/>
      <c r="HM529" s="100"/>
      <c r="HN529" s="100"/>
      <c r="HO529" s="100"/>
      <c r="HP529" s="100"/>
      <c r="HQ529" s="100"/>
      <c r="HR529" s="100"/>
      <c r="HS529" s="100"/>
      <c r="HT529" s="100"/>
      <c r="HU529" s="100"/>
      <c r="HV529" s="100"/>
      <c r="HW529" s="100"/>
      <c r="HX529" s="100"/>
      <c r="HY529" s="100"/>
      <c r="HZ529" s="100"/>
      <c r="IA529" s="100"/>
      <c r="IB529" s="100"/>
      <c r="IC529" s="100"/>
      <c r="ID529" s="100"/>
      <c r="IE529" s="100"/>
      <c r="IF529" s="100"/>
      <c r="IG529" s="100"/>
      <c r="IH529" s="100"/>
      <c r="II529" s="100"/>
      <c r="IJ529" s="100"/>
      <c r="IK529" s="100"/>
      <c r="IL529" s="100"/>
      <c r="IM529" s="100"/>
      <c r="IN529" s="100"/>
      <c r="IO529" s="100"/>
      <c r="IP529" s="100"/>
    </row>
    <row r="530" spans="1:250">
      <c r="A530" s="83" t="s">
        <v>445</v>
      </c>
      <c r="B530" s="4" t="s">
        <v>76</v>
      </c>
      <c r="C530" s="4" t="s">
        <v>14</v>
      </c>
      <c r="D530" s="4" t="s">
        <v>386</v>
      </c>
      <c r="E530" s="4">
        <v>103</v>
      </c>
      <c r="F530" s="4">
        <v>132</v>
      </c>
      <c r="G530" s="4">
        <v>110</v>
      </c>
      <c r="H530" s="4">
        <v>52</v>
      </c>
      <c r="I530" s="4" t="s">
        <v>14</v>
      </c>
      <c r="J530" s="4" t="s">
        <v>14</v>
      </c>
      <c r="K530" s="87" t="s">
        <v>536</v>
      </c>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c r="BF530" s="100"/>
      <c r="BG530" s="100"/>
      <c r="BH530" s="100"/>
      <c r="BI530" s="100"/>
      <c r="BJ530" s="100"/>
      <c r="BK530" s="100"/>
      <c r="BL530" s="100"/>
      <c r="BM530" s="100"/>
      <c r="BN530" s="100"/>
      <c r="BO530" s="100"/>
      <c r="BP530" s="100"/>
      <c r="BQ530" s="100"/>
      <c r="BR530" s="100"/>
      <c r="BS530" s="100"/>
      <c r="BT530" s="100"/>
      <c r="BU530" s="100"/>
      <c r="BV530" s="100"/>
      <c r="BW530" s="100"/>
      <c r="BX530" s="100"/>
      <c r="BY530" s="100"/>
      <c r="BZ530" s="100"/>
      <c r="CA530" s="100"/>
      <c r="CB530" s="100"/>
      <c r="CC530" s="100"/>
      <c r="CD530" s="100"/>
      <c r="CE530" s="100"/>
      <c r="CF530" s="100"/>
      <c r="CG530" s="100"/>
      <c r="CH530" s="100"/>
      <c r="CI530" s="100"/>
      <c r="CJ530" s="100"/>
      <c r="CK530" s="100"/>
      <c r="CL530" s="100"/>
      <c r="CM530" s="100"/>
      <c r="CN530" s="100"/>
      <c r="CO530" s="100"/>
      <c r="CP530" s="100"/>
      <c r="CQ530" s="100"/>
      <c r="CR530" s="100"/>
      <c r="CS530" s="100"/>
      <c r="CT530" s="100"/>
      <c r="CU530" s="100"/>
      <c r="CV530" s="100"/>
      <c r="CW530" s="100"/>
      <c r="CX530" s="100"/>
      <c r="CY530" s="100"/>
      <c r="CZ530" s="100"/>
      <c r="DA530" s="100"/>
      <c r="DB530" s="100"/>
      <c r="DC530" s="100"/>
      <c r="DD530" s="100"/>
      <c r="DE530" s="100"/>
      <c r="DF530" s="100"/>
      <c r="DG530" s="100"/>
      <c r="DH530" s="100"/>
      <c r="DI530" s="100"/>
      <c r="DJ530" s="100"/>
      <c r="DK530" s="100"/>
      <c r="DL530" s="100"/>
      <c r="DM530" s="100"/>
      <c r="DN530" s="100"/>
      <c r="DO530" s="100"/>
      <c r="DP530" s="100"/>
      <c r="DQ530" s="100"/>
      <c r="DR530" s="100"/>
      <c r="DS530" s="100"/>
      <c r="DT530" s="100"/>
      <c r="DU530" s="100"/>
      <c r="DV530" s="100"/>
      <c r="DW530" s="100"/>
      <c r="DX530" s="100"/>
      <c r="DY530" s="100"/>
      <c r="DZ530" s="100"/>
      <c r="EA530" s="100"/>
      <c r="EB530" s="100"/>
      <c r="EC530" s="100"/>
      <c r="ED530" s="100"/>
      <c r="EE530" s="100"/>
      <c r="EF530" s="100"/>
      <c r="EG530" s="100"/>
      <c r="EH530" s="100"/>
      <c r="EI530" s="100"/>
      <c r="EJ530" s="100"/>
      <c r="EK530" s="100"/>
      <c r="EL530" s="100"/>
      <c r="EM530" s="100"/>
      <c r="EN530" s="100"/>
      <c r="EO530" s="100"/>
      <c r="EP530" s="100"/>
      <c r="EQ530" s="100"/>
      <c r="ER530" s="100"/>
      <c r="ES530" s="100"/>
      <c r="ET530" s="100"/>
      <c r="EU530" s="100"/>
      <c r="EV530" s="100"/>
      <c r="EW530" s="100"/>
      <c r="EX530" s="100"/>
      <c r="EY530" s="100"/>
      <c r="EZ530" s="100"/>
      <c r="FA530" s="100"/>
      <c r="FB530" s="100"/>
      <c r="FC530" s="100"/>
      <c r="FD530" s="100"/>
      <c r="FE530" s="100"/>
      <c r="FF530" s="100"/>
      <c r="FG530" s="100"/>
      <c r="FH530" s="100"/>
      <c r="FI530" s="100"/>
      <c r="FJ530" s="100"/>
      <c r="FK530" s="100"/>
      <c r="FL530" s="100"/>
      <c r="FM530" s="100"/>
      <c r="FN530" s="100"/>
      <c r="FO530" s="100"/>
      <c r="FP530" s="100"/>
      <c r="FQ530" s="100"/>
      <c r="FR530" s="100"/>
      <c r="FS530" s="100"/>
      <c r="FT530" s="100"/>
      <c r="FU530" s="100"/>
      <c r="FV530" s="100"/>
      <c r="FW530" s="100"/>
      <c r="FX530" s="100"/>
      <c r="FY530" s="100"/>
      <c r="FZ530" s="100"/>
      <c r="GA530" s="100"/>
      <c r="GB530" s="100"/>
      <c r="GC530" s="100"/>
      <c r="GD530" s="100"/>
      <c r="GE530" s="100"/>
      <c r="GF530" s="100"/>
      <c r="GG530" s="100"/>
      <c r="GH530" s="100"/>
      <c r="GI530" s="100"/>
      <c r="GJ530" s="100"/>
      <c r="GK530" s="100"/>
      <c r="GL530" s="100"/>
      <c r="GM530" s="100"/>
      <c r="GN530" s="100"/>
      <c r="GO530" s="100"/>
      <c r="GP530" s="100"/>
      <c r="GQ530" s="100"/>
      <c r="GR530" s="100"/>
      <c r="GS530" s="100"/>
      <c r="GT530" s="100"/>
      <c r="GU530" s="100"/>
      <c r="GV530" s="100"/>
      <c r="GW530" s="100"/>
      <c r="GX530" s="100"/>
      <c r="GY530" s="100"/>
      <c r="GZ530" s="100"/>
      <c r="HA530" s="100"/>
      <c r="HB530" s="100"/>
      <c r="HC530" s="100"/>
      <c r="HD530" s="100"/>
      <c r="HE530" s="100"/>
      <c r="HF530" s="100"/>
      <c r="HG530" s="100"/>
      <c r="HH530" s="100"/>
      <c r="HI530" s="100"/>
      <c r="HJ530" s="100"/>
      <c r="HK530" s="100"/>
      <c r="HL530" s="100"/>
      <c r="HM530" s="100"/>
      <c r="HN530" s="100"/>
      <c r="HO530" s="100"/>
      <c r="HP530" s="100"/>
      <c r="HQ530" s="100"/>
      <c r="HR530" s="100"/>
      <c r="HS530" s="100"/>
      <c r="HT530" s="100"/>
      <c r="HU530" s="100"/>
      <c r="HV530" s="100"/>
      <c r="HW530" s="100"/>
      <c r="HX530" s="100"/>
      <c r="HY530" s="100"/>
      <c r="HZ530" s="100"/>
      <c r="IA530" s="100"/>
      <c r="IB530" s="100"/>
      <c r="IC530" s="100"/>
      <c r="ID530" s="100"/>
      <c r="IE530" s="100"/>
      <c r="IF530" s="100"/>
      <c r="IG530" s="100"/>
      <c r="IH530" s="100"/>
      <c r="II530" s="100"/>
      <c r="IJ530" s="100"/>
      <c r="IK530" s="100"/>
      <c r="IL530" s="100"/>
      <c r="IM530" s="100"/>
      <c r="IN530" s="100"/>
      <c r="IO530" s="100"/>
      <c r="IP530" s="100"/>
    </row>
    <row r="531" spans="1:250">
      <c r="A531" s="83" t="s">
        <v>446</v>
      </c>
      <c r="B531" s="4" t="s">
        <v>76</v>
      </c>
      <c r="C531" s="4" t="s">
        <v>14</v>
      </c>
      <c r="D531" s="4" t="s">
        <v>386</v>
      </c>
      <c r="E531" s="4">
        <v>93</v>
      </c>
      <c r="F531" s="4" t="s">
        <v>14</v>
      </c>
      <c r="G531" s="4">
        <v>321</v>
      </c>
      <c r="H531" s="4" t="s">
        <v>14</v>
      </c>
      <c r="I531" s="4" t="s">
        <v>14</v>
      </c>
      <c r="J531" s="4" t="s">
        <v>14</v>
      </c>
      <c r="K531" s="87" t="s">
        <v>536</v>
      </c>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c r="BF531" s="100"/>
      <c r="BG531" s="100"/>
      <c r="BH531" s="100"/>
      <c r="BI531" s="100"/>
      <c r="BJ531" s="100"/>
      <c r="BK531" s="100"/>
      <c r="BL531" s="100"/>
      <c r="BM531" s="100"/>
      <c r="BN531" s="100"/>
      <c r="BO531" s="100"/>
      <c r="BP531" s="100"/>
      <c r="BQ531" s="100"/>
      <c r="BR531" s="100"/>
      <c r="BS531" s="100"/>
      <c r="BT531" s="100"/>
      <c r="BU531" s="100"/>
      <c r="BV531" s="100"/>
      <c r="BW531" s="100"/>
      <c r="BX531" s="100"/>
      <c r="BY531" s="100"/>
      <c r="BZ531" s="100"/>
      <c r="CA531" s="100"/>
      <c r="CB531" s="100"/>
      <c r="CC531" s="100"/>
      <c r="CD531" s="100"/>
      <c r="CE531" s="100"/>
      <c r="CF531" s="100"/>
      <c r="CG531" s="100"/>
      <c r="CH531" s="100"/>
      <c r="CI531" s="100"/>
      <c r="CJ531" s="100"/>
      <c r="CK531" s="100"/>
      <c r="CL531" s="100"/>
      <c r="CM531" s="100"/>
      <c r="CN531" s="100"/>
      <c r="CO531" s="100"/>
      <c r="CP531" s="100"/>
      <c r="CQ531" s="100"/>
      <c r="CR531" s="100"/>
      <c r="CS531" s="100"/>
      <c r="CT531" s="100"/>
      <c r="CU531" s="100"/>
      <c r="CV531" s="100"/>
      <c r="CW531" s="100"/>
      <c r="CX531" s="100"/>
      <c r="CY531" s="100"/>
      <c r="CZ531" s="100"/>
      <c r="DA531" s="100"/>
      <c r="DB531" s="100"/>
      <c r="DC531" s="100"/>
      <c r="DD531" s="100"/>
      <c r="DE531" s="100"/>
      <c r="DF531" s="100"/>
      <c r="DG531" s="100"/>
      <c r="DH531" s="100"/>
      <c r="DI531" s="100"/>
      <c r="DJ531" s="100"/>
      <c r="DK531" s="100"/>
      <c r="DL531" s="100"/>
      <c r="DM531" s="100"/>
      <c r="DN531" s="100"/>
      <c r="DO531" s="100"/>
      <c r="DP531" s="100"/>
      <c r="DQ531" s="100"/>
      <c r="DR531" s="100"/>
      <c r="DS531" s="100"/>
      <c r="DT531" s="100"/>
      <c r="DU531" s="100"/>
      <c r="DV531" s="100"/>
      <c r="DW531" s="100"/>
      <c r="DX531" s="100"/>
      <c r="DY531" s="100"/>
      <c r="DZ531" s="100"/>
      <c r="EA531" s="100"/>
      <c r="EB531" s="100"/>
      <c r="EC531" s="100"/>
      <c r="ED531" s="100"/>
      <c r="EE531" s="100"/>
      <c r="EF531" s="100"/>
      <c r="EG531" s="100"/>
      <c r="EH531" s="100"/>
      <c r="EI531" s="100"/>
      <c r="EJ531" s="100"/>
      <c r="EK531" s="100"/>
      <c r="EL531" s="100"/>
      <c r="EM531" s="100"/>
      <c r="EN531" s="100"/>
      <c r="EO531" s="100"/>
      <c r="EP531" s="100"/>
      <c r="EQ531" s="100"/>
      <c r="ER531" s="100"/>
      <c r="ES531" s="100"/>
      <c r="ET531" s="100"/>
      <c r="EU531" s="100"/>
      <c r="EV531" s="100"/>
      <c r="EW531" s="100"/>
      <c r="EX531" s="100"/>
      <c r="EY531" s="100"/>
      <c r="EZ531" s="100"/>
      <c r="FA531" s="100"/>
      <c r="FB531" s="100"/>
      <c r="FC531" s="100"/>
      <c r="FD531" s="100"/>
      <c r="FE531" s="100"/>
      <c r="FF531" s="100"/>
      <c r="FG531" s="100"/>
      <c r="FH531" s="100"/>
      <c r="FI531" s="100"/>
      <c r="FJ531" s="100"/>
      <c r="FK531" s="100"/>
      <c r="FL531" s="100"/>
      <c r="FM531" s="100"/>
      <c r="FN531" s="100"/>
      <c r="FO531" s="100"/>
      <c r="FP531" s="100"/>
      <c r="FQ531" s="100"/>
      <c r="FR531" s="100"/>
      <c r="FS531" s="100"/>
      <c r="FT531" s="100"/>
      <c r="FU531" s="100"/>
      <c r="FV531" s="100"/>
      <c r="FW531" s="100"/>
      <c r="FX531" s="100"/>
      <c r="FY531" s="100"/>
      <c r="FZ531" s="100"/>
      <c r="GA531" s="100"/>
      <c r="GB531" s="100"/>
      <c r="GC531" s="100"/>
      <c r="GD531" s="100"/>
      <c r="GE531" s="100"/>
      <c r="GF531" s="100"/>
      <c r="GG531" s="100"/>
      <c r="GH531" s="100"/>
      <c r="GI531" s="100"/>
      <c r="GJ531" s="100"/>
      <c r="GK531" s="100"/>
      <c r="GL531" s="100"/>
      <c r="GM531" s="100"/>
      <c r="GN531" s="100"/>
      <c r="GO531" s="100"/>
      <c r="GP531" s="100"/>
      <c r="GQ531" s="100"/>
      <c r="GR531" s="100"/>
      <c r="GS531" s="100"/>
      <c r="GT531" s="100"/>
      <c r="GU531" s="100"/>
      <c r="GV531" s="100"/>
      <c r="GW531" s="100"/>
      <c r="GX531" s="100"/>
      <c r="GY531" s="100"/>
      <c r="GZ531" s="100"/>
      <c r="HA531" s="100"/>
      <c r="HB531" s="100"/>
      <c r="HC531" s="100"/>
      <c r="HD531" s="100"/>
      <c r="HE531" s="100"/>
      <c r="HF531" s="100"/>
      <c r="HG531" s="100"/>
      <c r="HH531" s="100"/>
      <c r="HI531" s="100"/>
      <c r="HJ531" s="100"/>
      <c r="HK531" s="100"/>
      <c r="HL531" s="100"/>
      <c r="HM531" s="100"/>
      <c r="HN531" s="100"/>
      <c r="HO531" s="100"/>
      <c r="HP531" s="100"/>
      <c r="HQ531" s="100"/>
      <c r="HR531" s="100"/>
      <c r="HS531" s="100"/>
      <c r="HT531" s="100"/>
      <c r="HU531" s="100"/>
      <c r="HV531" s="100"/>
      <c r="HW531" s="100"/>
      <c r="HX531" s="100"/>
      <c r="HY531" s="100"/>
      <c r="HZ531" s="100"/>
      <c r="IA531" s="100"/>
      <c r="IB531" s="100"/>
      <c r="IC531" s="100"/>
      <c r="ID531" s="100"/>
      <c r="IE531" s="100"/>
      <c r="IF531" s="100"/>
      <c r="IG531" s="100"/>
      <c r="IH531" s="100"/>
      <c r="II531" s="100"/>
      <c r="IJ531" s="100"/>
      <c r="IK531" s="100"/>
      <c r="IL531" s="100"/>
      <c r="IM531" s="100"/>
      <c r="IN531" s="100"/>
      <c r="IO531" s="100"/>
      <c r="IP531" s="100"/>
    </row>
    <row r="532" spans="1:250">
      <c r="A532" s="83" t="s">
        <v>447</v>
      </c>
      <c r="B532" s="4" t="s">
        <v>76</v>
      </c>
      <c r="C532" s="4">
        <v>142</v>
      </c>
      <c r="D532" s="4" t="s">
        <v>386</v>
      </c>
      <c r="E532" s="4">
        <v>112</v>
      </c>
      <c r="F532" s="4">
        <v>143</v>
      </c>
      <c r="G532" s="4">
        <v>277</v>
      </c>
      <c r="H532" s="4">
        <v>57</v>
      </c>
      <c r="I532" s="4">
        <v>51</v>
      </c>
      <c r="J532" s="4">
        <v>142</v>
      </c>
      <c r="K532" s="87" t="s">
        <v>536</v>
      </c>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c r="BF532" s="100"/>
      <c r="BG532" s="100"/>
      <c r="BH532" s="100"/>
      <c r="BI532" s="100"/>
      <c r="BJ532" s="100"/>
      <c r="BK532" s="100"/>
      <c r="BL532" s="100"/>
      <c r="BM532" s="100"/>
      <c r="BN532" s="100"/>
      <c r="BO532" s="100"/>
      <c r="BP532" s="100"/>
      <c r="BQ532" s="100"/>
      <c r="BR532" s="100"/>
      <c r="BS532" s="100"/>
      <c r="BT532" s="100"/>
      <c r="BU532" s="100"/>
      <c r="BV532" s="100"/>
      <c r="BW532" s="100"/>
      <c r="BX532" s="100"/>
      <c r="BY532" s="100"/>
      <c r="BZ532" s="100"/>
      <c r="CA532" s="100"/>
      <c r="CB532" s="100"/>
      <c r="CC532" s="100"/>
      <c r="CD532" s="100"/>
      <c r="CE532" s="100"/>
      <c r="CF532" s="100"/>
      <c r="CG532" s="100"/>
      <c r="CH532" s="100"/>
      <c r="CI532" s="100"/>
      <c r="CJ532" s="100"/>
      <c r="CK532" s="100"/>
      <c r="CL532" s="100"/>
      <c r="CM532" s="100"/>
      <c r="CN532" s="100"/>
      <c r="CO532" s="100"/>
      <c r="CP532" s="100"/>
      <c r="CQ532" s="100"/>
      <c r="CR532" s="100"/>
      <c r="CS532" s="100"/>
      <c r="CT532" s="100"/>
      <c r="CU532" s="100"/>
      <c r="CV532" s="100"/>
      <c r="CW532" s="100"/>
      <c r="CX532" s="100"/>
      <c r="CY532" s="100"/>
      <c r="CZ532" s="100"/>
      <c r="DA532" s="100"/>
      <c r="DB532" s="100"/>
      <c r="DC532" s="100"/>
      <c r="DD532" s="100"/>
      <c r="DE532" s="100"/>
      <c r="DF532" s="100"/>
      <c r="DG532" s="100"/>
      <c r="DH532" s="100"/>
      <c r="DI532" s="100"/>
      <c r="DJ532" s="100"/>
      <c r="DK532" s="100"/>
      <c r="DL532" s="100"/>
      <c r="DM532" s="100"/>
      <c r="DN532" s="100"/>
      <c r="DO532" s="100"/>
      <c r="DP532" s="100"/>
      <c r="DQ532" s="100"/>
      <c r="DR532" s="100"/>
      <c r="DS532" s="100"/>
      <c r="DT532" s="100"/>
      <c r="DU532" s="100"/>
      <c r="DV532" s="100"/>
      <c r="DW532" s="100"/>
      <c r="DX532" s="100"/>
      <c r="DY532" s="100"/>
      <c r="DZ532" s="100"/>
      <c r="EA532" s="100"/>
      <c r="EB532" s="100"/>
      <c r="EC532" s="100"/>
      <c r="ED532" s="100"/>
      <c r="EE532" s="100"/>
      <c r="EF532" s="100"/>
      <c r="EG532" s="100"/>
      <c r="EH532" s="100"/>
      <c r="EI532" s="100"/>
      <c r="EJ532" s="100"/>
      <c r="EK532" s="100"/>
      <c r="EL532" s="100"/>
      <c r="EM532" s="100"/>
      <c r="EN532" s="100"/>
      <c r="EO532" s="100"/>
      <c r="EP532" s="100"/>
      <c r="EQ532" s="100"/>
      <c r="ER532" s="100"/>
      <c r="ES532" s="100"/>
      <c r="ET532" s="100"/>
      <c r="EU532" s="100"/>
      <c r="EV532" s="100"/>
      <c r="EW532" s="100"/>
      <c r="EX532" s="100"/>
      <c r="EY532" s="100"/>
      <c r="EZ532" s="100"/>
      <c r="FA532" s="100"/>
      <c r="FB532" s="100"/>
      <c r="FC532" s="100"/>
      <c r="FD532" s="100"/>
      <c r="FE532" s="100"/>
      <c r="FF532" s="100"/>
      <c r="FG532" s="100"/>
      <c r="FH532" s="100"/>
      <c r="FI532" s="100"/>
      <c r="FJ532" s="100"/>
      <c r="FK532" s="100"/>
      <c r="FL532" s="100"/>
      <c r="FM532" s="100"/>
      <c r="FN532" s="100"/>
      <c r="FO532" s="100"/>
      <c r="FP532" s="100"/>
      <c r="FQ532" s="100"/>
      <c r="FR532" s="100"/>
      <c r="FS532" s="100"/>
      <c r="FT532" s="100"/>
      <c r="FU532" s="100"/>
      <c r="FV532" s="100"/>
      <c r="FW532" s="100"/>
      <c r="FX532" s="100"/>
      <c r="FY532" s="100"/>
      <c r="FZ532" s="100"/>
      <c r="GA532" s="100"/>
      <c r="GB532" s="100"/>
      <c r="GC532" s="100"/>
      <c r="GD532" s="100"/>
      <c r="GE532" s="100"/>
      <c r="GF532" s="100"/>
      <c r="GG532" s="100"/>
      <c r="GH532" s="100"/>
      <c r="GI532" s="100"/>
      <c r="GJ532" s="100"/>
      <c r="GK532" s="100"/>
      <c r="GL532" s="100"/>
      <c r="GM532" s="100"/>
      <c r="GN532" s="100"/>
      <c r="GO532" s="100"/>
      <c r="GP532" s="100"/>
      <c r="GQ532" s="100"/>
      <c r="GR532" s="100"/>
      <c r="GS532" s="100"/>
      <c r="GT532" s="100"/>
      <c r="GU532" s="100"/>
      <c r="GV532" s="100"/>
      <c r="GW532" s="100"/>
      <c r="GX532" s="100"/>
      <c r="GY532" s="100"/>
      <c r="GZ532" s="100"/>
      <c r="HA532" s="100"/>
      <c r="HB532" s="100"/>
      <c r="HC532" s="100"/>
      <c r="HD532" s="100"/>
      <c r="HE532" s="100"/>
      <c r="HF532" s="100"/>
      <c r="HG532" s="100"/>
      <c r="HH532" s="100"/>
      <c r="HI532" s="100"/>
      <c r="HJ532" s="100"/>
      <c r="HK532" s="100"/>
      <c r="HL532" s="100"/>
      <c r="HM532" s="100"/>
      <c r="HN532" s="100"/>
      <c r="HO532" s="100"/>
      <c r="HP532" s="100"/>
      <c r="HQ532" s="100"/>
      <c r="HR532" s="100"/>
      <c r="HS532" s="100"/>
      <c r="HT532" s="100"/>
      <c r="HU532" s="100"/>
      <c r="HV532" s="100"/>
      <c r="HW532" s="100"/>
      <c r="HX532" s="100"/>
      <c r="HY532" s="100"/>
      <c r="HZ532" s="100"/>
      <c r="IA532" s="100"/>
      <c r="IB532" s="100"/>
      <c r="IC532" s="100"/>
      <c r="ID532" s="100"/>
      <c r="IE532" s="100"/>
      <c r="IF532" s="100"/>
      <c r="IG532" s="100"/>
      <c r="IH532" s="100"/>
      <c r="II532" s="100"/>
      <c r="IJ532" s="100"/>
      <c r="IK532" s="100"/>
      <c r="IL532" s="100"/>
      <c r="IM532" s="100"/>
      <c r="IN532" s="100"/>
      <c r="IO532" s="100"/>
      <c r="IP532" s="100"/>
    </row>
    <row r="533" spans="1:250">
      <c r="A533" s="83" t="s">
        <v>449</v>
      </c>
      <c r="B533" s="4" t="s">
        <v>76</v>
      </c>
      <c r="C533" s="4" t="s">
        <v>14</v>
      </c>
      <c r="D533" s="4" t="s">
        <v>386</v>
      </c>
      <c r="E533" s="4">
        <v>115</v>
      </c>
      <c r="F533" s="4" t="s">
        <v>14</v>
      </c>
      <c r="G533" s="4">
        <v>109</v>
      </c>
      <c r="H533" s="4" t="s">
        <v>14</v>
      </c>
      <c r="I533" s="4" t="s">
        <v>14</v>
      </c>
      <c r="J533" s="4" t="s">
        <v>14</v>
      </c>
      <c r="K533" s="87" t="s">
        <v>536</v>
      </c>
      <c r="L533" s="100"/>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c r="BF533" s="100"/>
      <c r="BG533" s="100"/>
      <c r="BH533" s="100"/>
      <c r="BI533" s="100"/>
      <c r="BJ533" s="100"/>
      <c r="BK533" s="100"/>
      <c r="BL533" s="100"/>
      <c r="BM533" s="100"/>
      <c r="BN533" s="100"/>
      <c r="BO533" s="100"/>
      <c r="BP533" s="100"/>
      <c r="BQ533" s="100"/>
      <c r="BR533" s="100"/>
      <c r="BS533" s="100"/>
      <c r="BT533" s="100"/>
      <c r="BU533" s="100"/>
      <c r="BV533" s="100"/>
      <c r="BW533" s="100"/>
      <c r="BX533" s="100"/>
      <c r="BY533" s="100"/>
      <c r="BZ533" s="100"/>
      <c r="CA533" s="100"/>
      <c r="CB533" s="100"/>
      <c r="CC533" s="100"/>
      <c r="CD533" s="100"/>
      <c r="CE533" s="100"/>
      <c r="CF533" s="100"/>
      <c r="CG533" s="100"/>
      <c r="CH533" s="100"/>
      <c r="CI533" s="100"/>
      <c r="CJ533" s="100"/>
      <c r="CK533" s="100"/>
      <c r="CL533" s="100"/>
      <c r="CM533" s="100"/>
      <c r="CN533" s="100"/>
      <c r="CO533" s="100"/>
      <c r="CP533" s="100"/>
      <c r="CQ533" s="100"/>
      <c r="CR533" s="100"/>
      <c r="CS533" s="100"/>
      <c r="CT533" s="100"/>
      <c r="CU533" s="100"/>
      <c r="CV533" s="100"/>
      <c r="CW533" s="100"/>
      <c r="CX533" s="100"/>
      <c r="CY533" s="100"/>
      <c r="CZ533" s="100"/>
      <c r="DA533" s="100"/>
      <c r="DB533" s="100"/>
      <c r="DC533" s="100"/>
      <c r="DD533" s="100"/>
      <c r="DE533" s="100"/>
      <c r="DF533" s="100"/>
      <c r="DG533" s="100"/>
      <c r="DH533" s="100"/>
      <c r="DI533" s="100"/>
      <c r="DJ533" s="100"/>
      <c r="DK533" s="100"/>
      <c r="DL533" s="100"/>
      <c r="DM533" s="100"/>
      <c r="DN533" s="100"/>
      <c r="DO533" s="100"/>
      <c r="DP533" s="100"/>
      <c r="DQ533" s="100"/>
      <c r="DR533" s="100"/>
      <c r="DS533" s="100"/>
      <c r="DT533" s="100"/>
      <c r="DU533" s="100"/>
      <c r="DV533" s="100"/>
      <c r="DW533" s="100"/>
      <c r="DX533" s="100"/>
      <c r="DY533" s="100"/>
      <c r="DZ533" s="100"/>
      <c r="EA533" s="100"/>
      <c r="EB533" s="100"/>
      <c r="EC533" s="100"/>
      <c r="ED533" s="100"/>
      <c r="EE533" s="100"/>
      <c r="EF533" s="100"/>
      <c r="EG533" s="100"/>
      <c r="EH533" s="100"/>
      <c r="EI533" s="100"/>
      <c r="EJ533" s="100"/>
      <c r="EK533" s="100"/>
      <c r="EL533" s="100"/>
      <c r="EM533" s="100"/>
      <c r="EN533" s="100"/>
      <c r="EO533" s="100"/>
      <c r="EP533" s="100"/>
      <c r="EQ533" s="100"/>
      <c r="ER533" s="100"/>
      <c r="ES533" s="100"/>
      <c r="ET533" s="100"/>
      <c r="EU533" s="100"/>
      <c r="EV533" s="100"/>
      <c r="EW533" s="100"/>
      <c r="EX533" s="100"/>
      <c r="EY533" s="100"/>
      <c r="EZ533" s="100"/>
      <c r="FA533" s="100"/>
      <c r="FB533" s="100"/>
      <c r="FC533" s="100"/>
      <c r="FD533" s="100"/>
      <c r="FE533" s="100"/>
      <c r="FF533" s="100"/>
      <c r="FG533" s="100"/>
      <c r="FH533" s="100"/>
      <c r="FI533" s="100"/>
      <c r="FJ533" s="100"/>
      <c r="FK533" s="100"/>
      <c r="FL533" s="100"/>
      <c r="FM533" s="100"/>
      <c r="FN533" s="100"/>
      <c r="FO533" s="100"/>
      <c r="FP533" s="100"/>
      <c r="FQ533" s="100"/>
      <c r="FR533" s="100"/>
      <c r="FS533" s="100"/>
      <c r="FT533" s="100"/>
      <c r="FU533" s="100"/>
      <c r="FV533" s="100"/>
      <c r="FW533" s="100"/>
      <c r="FX533" s="100"/>
      <c r="FY533" s="100"/>
      <c r="FZ533" s="100"/>
      <c r="GA533" s="100"/>
      <c r="GB533" s="100"/>
      <c r="GC533" s="100"/>
      <c r="GD533" s="100"/>
      <c r="GE533" s="100"/>
      <c r="GF533" s="100"/>
      <c r="GG533" s="100"/>
      <c r="GH533" s="100"/>
      <c r="GI533" s="100"/>
      <c r="GJ533" s="100"/>
      <c r="GK533" s="100"/>
      <c r="GL533" s="100"/>
      <c r="GM533" s="100"/>
      <c r="GN533" s="100"/>
      <c r="GO533" s="100"/>
      <c r="GP533" s="100"/>
      <c r="GQ533" s="100"/>
      <c r="GR533" s="100"/>
      <c r="GS533" s="100"/>
      <c r="GT533" s="100"/>
      <c r="GU533" s="100"/>
      <c r="GV533" s="100"/>
      <c r="GW533" s="100"/>
      <c r="GX533" s="100"/>
      <c r="GY533" s="100"/>
      <c r="GZ533" s="100"/>
      <c r="HA533" s="100"/>
      <c r="HB533" s="100"/>
      <c r="HC533" s="100"/>
      <c r="HD533" s="100"/>
      <c r="HE533" s="100"/>
      <c r="HF533" s="100"/>
      <c r="HG533" s="100"/>
      <c r="HH533" s="100"/>
      <c r="HI533" s="100"/>
      <c r="HJ533" s="100"/>
      <c r="HK533" s="100"/>
      <c r="HL533" s="100"/>
      <c r="HM533" s="100"/>
      <c r="HN533" s="100"/>
      <c r="HO533" s="100"/>
      <c r="HP533" s="100"/>
      <c r="HQ533" s="100"/>
      <c r="HR533" s="100"/>
      <c r="HS533" s="100"/>
      <c r="HT533" s="100"/>
      <c r="HU533" s="100"/>
      <c r="HV533" s="100"/>
      <c r="HW533" s="100"/>
      <c r="HX533" s="100"/>
      <c r="HY533" s="100"/>
      <c r="HZ533" s="100"/>
      <c r="IA533" s="100"/>
      <c r="IB533" s="100"/>
      <c r="IC533" s="100"/>
      <c r="ID533" s="100"/>
      <c r="IE533" s="100"/>
      <c r="IF533" s="100"/>
      <c r="IG533" s="100"/>
      <c r="IH533" s="100"/>
      <c r="II533" s="100"/>
      <c r="IJ533" s="100"/>
      <c r="IK533" s="100"/>
      <c r="IL533" s="100"/>
      <c r="IM533" s="100"/>
      <c r="IN533" s="100"/>
      <c r="IO533" s="100"/>
      <c r="IP533" s="100"/>
    </row>
    <row r="534" spans="1:250">
      <c r="A534" s="83" t="s">
        <v>450</v>
      </c>
      <c r="B534" s="4" t="s">
        <v>76</v>
      </c>
      <c r="C534" s="4" t="s">
        <v>14</v>
      </c>
      <c r="D534" s="4" t="s">
        <v>386</v>
      </c>
      <c r="E534" s="4">
        <v>59</v>
      </c>
      <c r="F534" s="4" t="s">
        <v>14</v>
      </c>
      <c r="G534" s="4">
        <v>312</v>
      </c>
      <c r="H534" s="4" t="s">
        <v>14</v>
      </c>
      <c r="I534" s="4" t="s">
        <v>14</v>
      </c>
      <c r="J534" s="4" t="s">
        <v>14</v>
      </c>
      <c r="K534" s="87" t="s">
        <v>536</v>
      </c>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c r="BF534" s="100"/>
      <c r="BG534" s="100"/>
      <c r="BH534" s="100"/>
      <c r="BI534" s="100"/>
      <c r="BJ534" s="100"/>
      <c r="BK534" s="100"/>
      <c r="BL534" s="100"/>
      <c r="BM534" s="100"/>
      <c r="BN534" s="100"/>
      <c r="BO534" s="100"/>
      <c r="BP534" s="100"/>
      <c r="BQ534" s="100"/>
      <c r="BR534" s="100"/>
      <c r="BS534" s="100"/>
      <c r="BT534" s="100"/>
      <c r="BU534" s="100"/>
      <c r="BV534" s="100"/>
      <c r="BW534" s="100"/>
      <c r="BX534" s="100"/>
      <c r="BY534" s="100"/>
      <c r="BZ534" s="100"/>
      <c r="CA534" s="100"/>
      <c r="CB534" s="100"/>
      <c r="CC534" s="100"/>
      <c r="CD534" s="100"/>
      <c r="CE534" s="100"/>
      <c r="CF534" s="100"/>
      <c r="CG534" s="100"/>
      <c r="CH534" s="100"/>
      <c r="CI534" s="100"/>
      <c r="CJ534" s="100"/>
      <c r="CK534" s="100"/>
      <c r="CL534" s="100"/>
      <c r="CM534" s="100"/>
      <c r="CN534" s="100"/>
      <c r="CO534" s="100"/>
      <c r="CP534" s="100"/>
      <c r="CQ534" s="100"/>
      <c r="CR534" s="100"/>
      <c r="CS534" s="100"/>
      <c r="CT534" s="100"/>
      <c r="CU534" s="100"/>
      <c r="CV534" s="100"/>
      <c r="CW534" s="100"/>
      <c r="CX534" s="100"/>
      <c r="CY534" s="100"/>
      <c r="CZ534" s="100"/>
      <c r="DA534" s="100"/>
      <c r="DB534" s="100"/>
      <c r="DC534" s="100"/>
      <c r="DD534" s="100"/>
      <c r="DE534" s="100"/>
      <c r="DF534" s="100"/>
      <c r="DG534" s="100"/>
      <c r="DH534" s="100"/>
      <c r="DI534" s="100"/>
      <c r="DJ534" s="100"/>
      <c r="DK534" s="100"/>
      <c r="DL534" s="100"/>
      <c r="DM534" s="100"/>
      <c r="DN534" s="100"/>
      <c r="DO534" s="100"/>
      <c r="DP534" s="100"/>
      <c r="DQ534" s="100"/>
      <c r="DR534" s="100"/>
      <c r="DS534" s="100"/>
      <c r="DT534" s="100"/>
      <c r="DU534" s="100"/>
      <c r="DV534" s="100"/>
      <c r="DW534" s="100"/>
      <c r="DX534" s="100"/>
      <c r="DY534" s="100"/>
      <c r="DZ534" s="100"/>
      <c r="EA534" s="100"/>
      <c r="EB534" s="100"/>
      <c r="EC534" s="100"/>
      <c r="ED534" s="100"/>
      <c r="EE534" s="100"/>
      <c r="EF534" s="100"/>
      <c r="EG534" s="100"/>
      <c r="EH534" s="100"/>
      <c r="EI534" s="100"/>
      <c r="EJ534" s="100"/>
      <c r="EK534" s="100"/>
      <c r="EL534" s="100"/>
      <c r="EM534" s="100"/>
      <c r="EN534" s="100"/>
      <c r="EO534" s="100"/>
      <c r="EP534" s="100"/>
      <c r="EQ534" s="100"/>
      <c r="ER534" s="100"/>
      <c r="ES534" s="100"/>
      <c r="ET534" s="100"/>
      <c r="EU534" s="100"/>
      <c r="EV534" s="100"/>
      <c r="EW534" s="100"/>
      <c r="EX534" s="100"/>
      <c r="EY534" s="100"/>
      <c r="EZ534" s="100"/>
      <c r="FA534" s="100"/>
      <c r="FB534" s="100"/>
      <c r="FC534" s="100"/>
      <c r="FD534" s="100"/>
      <c r="FE534" s="100"/>
      <c r="FF534" s="100"/>
      <c r="FG534" s="100"/>
      <c r="FH534" s="100"/>
      <c r="FI534" s="100"/>
      <c r="FJ534" s="100"/>
      <c r="FK534" s="100"/>
      <c r="FL534" s="100"/>
      <c r="FM534" s="100"/>
      <c r="FN534" s="100"/>
      <c r="FO534" s="100"/>
      <c r="FP534" s="100"/>
      <c r="FQ534" s="100"/>
      <c r="FR534" s="100"/>
      <c r="FS534" s="100"/>
      <c r="FT534" s="100"/>
      <c r="FU534" s="100"/>
      <c r="FV534" s="100"/>
      <c r="FW534" s="100"/>
      <c r="FX534" s="100"/>
      <c r="FY534" s="100"/>
      <c r="FZ534" s="100"/>
      <c r="GA534" s="100"/>
      <c r="GB534" s="100"/>
      <c r="GC534" s="100"/>
      <c r="GD534" s="100"/>
      <c r="GE534" s="100"/>
      <c r="GF534" s="100"/>
      <c r="GG534" s="100"/>
      <c r="GH534" s="100"/>
      <c r="GI534" s="100"/>
      <c r="GJ534" s="100"/>
      <c r="GK534" s="100"/>
      <c r="GL534" s="100"/>
      <c r="GM534" s="100"/>
      <c r="GN534" s="100"/>
      <c r="GO534" s="100"/>
      <c r="GP534" s="100"/>
      <c r="GQ534" s="100"/>
      <c r="GR534" s="100"/>
      <c r="GS534" s="100"/>
      <c r="GT534" s="100"/>
      <c r="GU534" s="100"/>
      <c r="GV534" s="100"/>
      <c r="GW534" s="100"/>
      <c r="GX534" s="100"/>
      <c r="GY534" s="100"/>
      <c r="GZ534" s="100"/>
      <c r="HA534" s="100"/>
      <c r="HB534" s="100"/>
      <c r="HC534" s="100"/>
      <c r="HD534" s="100"/>
      <c r="HE534" s="100"/>
      <c r="HF534" s="100"/>
      <c r="HG534" s="100"/>
      <c r="HH534" s="100"/>
      <c r="HI534" s="100"/>
      <c r="HJ534" s="100"/>
      <c r="HK534" s="100"/>
      <c r="HL534" s="100"/>
      <c r="HM534" s="100"/>
      <c r="HN534" s="100"/>
      <c r="HO534" s="100"/>
      <c r="HP534" s="100"/>
      <c r="HQ534" s="100"/>
      <c r="HR534" s="100"/>
      <c r="HS534" s="100"/>
      <c r="HT534" s="100"/>
      <c r="HU534" s="100"/>
      <c r="HV534" s="100"/>
      <c r="HW534" s="100"/>
      <c r="HX534" s="100"/>
      <c r="HY534" s="100"/>
      <c r="HZ534" s="100"/>
      <c r="IA534" s="100"/>
      <c r="IB534" s="100"/>
      <c r="IC534" s="100"/>
      <c r="ID534" s="100"/>
      <c r="IE534" s="100"/>
      <c r="IF534" s="100"/>
      <c r="IG534" s="100"/>
      <c r="IH534" s="100"/>
      <c r="II534" s="100"/>
      <c r="IJ534" s="100"/>
      <c r="IK534" s="100"/>
      <c r="IL534" s="100"/>
      <c r="IM534" s="100"/>
      <c r="IN534" s="100"/>
      <c r="IO534" s="100"/>
      <c r="IP534" s="100"/>
    </row>
    <row r="535" spans="1:250">
      <c r="A535" s="83" t="s">
        <v>451</v>
      </c>
      <c r="B535" s="4" t="s">
        <v>76</v>
      </c>
      <c r="C535" s="4">
        <v>131</v>
      </c>
      <c r="D535" s="4" t="s">
        <v>386</v>
      </c>
      <c r="E535" s="4">
        <v>115</v>
      </c>
      <c r="F535" s="4">
        <v>159</v>
      </c>
      <c r="G535" s="4">
        <v>244</v>
      </c>
      <c r="H535" s="4">
        <v>67</v>
      </c>
      <c r="I535" s="4">
        <v>61</v>
      </c>
      <c r="J535" s="4">
        <v>95</v>
      </c>
      <c r="K535" s="87" t="s">
        <v>536</v>
      </c>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c r="BF535" s="100"/>
      <c r="BG535" s="100"/>
      <c r="BH535" s="100"/>
      <c r="BI535" s="100"/>
      <c r="BJ535" s="100"/>
      <c r="BK535" s="100"/>
      <c r="BL535" s="100"/>
      <c r="BM535" s="100"/>
      <c r="BN535" s="100"/>
      <c r="BO535" s="100"/>
      <c r="BP535" s="100"/>
      <c r="BQ535" s="100"/>
      <c r="BR535" s="100"/>
      <c r="BS535" s="100"/>
      <c r="BT535" s="100"/>
      <c r="BU535" s="100"/>
      <c r="BV535" s="100"/>
      <c r="BW535" s="100"/>
      <c r="BX535" s="100"/>
      <c r="BY535" s="100"/>
      <c r="BZ535" s="100"/>
      <c r="CA535" s="100"/>
      <c r="CB535" s="100"/>
      <c r="CC535" s="100"/>
      <c r="CD535" s="100"/>
      <c r="CE535" s="100"/>
      <c r="CF535" s="100"/>
      <c r="CG535" s="100"/>
      <c r="CH535" s="100"/>
      <c r="CI535" s="100"/>
      <c r="CJ535" s="100"/>
      <c r="CK535" s="100"/>
      <c r="CL535" s="100"/>
      <c r="CM535" s="100"/>
      <c r="CN535" s="100"/>
      <c r="CO535" s="100"/>
      <c r="CP535" s="100"/>
      <c r="CQ535" s="100"/>
      <c r="CR535" s="100"/>
      <c r="CS535" s="100"/>
      <c r="CT535" s="100"/>
      <c r="CU535" s="100"/>
      <c r="CV535" s="100"/>
      <c r="CW535" s="100"/>
      <c r="CX535" s="100"/>
      <c r="CY535" s="100"/>
      <c r="CZ535" s="100"/>
      <c r="DA535" s="100"/>
      <c r="DB535" s="100"/>
      <c r="DC535" s="100"/>
      <c r="DD535" s="100"/>
      <c r="DE535" s="100"/>
      <c r="DF535" s="100"/>
      <c r="DG535" s="100"/>
      <c r="DH535" s="100"/>
      <c r="DI535" s="100"/>
      <c r="DJ535" s="100"/>
      <c r="DK535" s="100"/>
      <c r="DL535" s="100"/>
      <c r="DM535" s="100"/>
      <c r="DN535" s="100"/>
      <c r="DO535" s="100"/>
      <c r="DP535" s="100"/>
      <c r="DQ535" s="100"/>
      <c r="DR535" s="100"/>
      <c r="DS535" s="100"/>
      <c r="DT535" s="100"/>
      <c r="DU535" s="100"/>
      <c r="DV535" s="100"/>
      <c r="DW535" s="100"/>
      <c r="DX535" s="100"/>
      <c r="DY535" s="100"/>
      <c r="DZ535" s="100"/>
      <c r="EA535" s="100"/>
      <c r="EB535" s="100"/>
      <c r="EC535" s="100"/>
      <c r="ED535" s="100"/>
      <c r="EE535" s="100"/>
      <c r="EF535" s="100"/>
      <c r="EG535" s="100"/>
      <c r="EH535" s="100"/>
      <c r="EI535" s="100"/>
      <c r="EJ535" s="100"/>
      <c r="EK535" s="100"/>
      <c r="EL535" s="100"/>
      <c r="EM535" s="100"/>
      <c r="EN535" s="100"/>
      <c r="EO535" s="100"/>
      <c r="EP535" s="100"/>
      <c r="EQ535" s="100"/>
      <c r="ER535" s="100"/>
      <c r="ES535" s="100"/>
      <c r="ET535" s="100"/>
      <c r="EU535" s="100"/>
      <c r="EV535" s="100"/>
      <c r="EW535" s="100"/>
      <c r="EX535" s="100"/>
      <c r="EY535" s="100"/>
      <c r="EZ535" s="100"/>
      <c r="FA535" s="100"/>
      <c r="FB535" s="100"/>
      <c r="FC535" s="100"/>
      <c r="FD535" s="100"/>
      <c r="FE535" s="100"/>
      <c r="FF535" s="100"/>
      <c r="FG535" s="100"/>
      <c r="FH535" s="100"/>
      <c r="FI535" s="100"/>
      <c r="FJ535" s="100"/>
      <c r="FK535" s="100"/>
      <c r="FL535" s="100"/>
      <c r="FM535" s="100"/>
      <c r="FN535" s="100"/>
      <c r="FO535" s="100"/>
      <c r="FP535" s="100"/>
      <c r="FQ535" s="100"/>
      <c r="FR535" s="100"/>
      <c r="FS535" s="100"/>
      <c r="FT535" s="100"/>
      <c r="FU535" s="100"/>
      <c r="FV535" s="100"/>
      <c r="FW535" s="100"/>
      <c r="FX535" s="100"/>
      <c r="FY535" s="100"/>
      <c r="FZ535" s="100"/>
      <c r="GA535" s="100"/>
      <c r="GB535" s="100"/>
      <c r="GC535" s="100"/>
      <c r="GD535" s="100"/>
      <c r="GE535" s="100"/>
      <c r="GF535" s="100"/>
      <c r="GG535" s="100"/>
      <c r="GH535" s="100"/>
      <c r="GI535" s="100"/>
      <c r="GJ535" s="100"/>
      <c r="GK535" s="100"/>
      <c r="GL535" s="100"/>
      <c r="GM535" s="100"/>
      <c r="GN535" s="100"/>
      <c r="GO535" s="100"/>
      <c r="GP535" s="100"/>
      <c r="GQ535" s="100"/>
      <c r="GR535" s="100"/>
      <c r="GS535" s="100"/>
      <c r="GT535" s="100"/>
      <c r="GU535" s="100"/>
      <c r="GV535" s="100"/>
      <c r="GW535" s="100"/>
      <c r="GX535" s="100"/>
      <c r="GY535" s="100"/>
      <c r="GZ535" s="100"/>
      <c r="HA535" s="100"/>
      <c r="HB535" s="100"/>
      <c r="HC535" s="100"/>
      <c r="HD535" s="100"/>
      <c r="HE535" s="100"/>
      <c r="HF535" s="100"/>
      <c r="HG535" s="100"/>
      <c r="HH535" s="100"/>
      <c r="HI535" s="100"/>
      <c r="HJ535" s="100"/>
      <c r="HK535" s="100"/>
      <c r="HL535" s="100"/>
      <c r="HM535" s="100"/>
      <c r="HN535" s="100"/>
      <c r="HO535" s="100"/>
      <c r="HP535" s="100"/>
      <c r="HQ535" s="100"/>
      <c r="HR535" s="100"/>
      <c r="HS535" s="100"/>
      <c r="HT535" s="100"/>
      <c r="HU535" s="100"/>
      <c r="HV535" s="100"/>
      <c r="HW535" s="100"/>
      <c r="HX535" s="100"/>
      <c r="HY535" s="100"/>
      <c r="HZ535" s="100"/>
      <c r="IA535" s="100"/>
      <c r="IB535" s="100"/>
      <c r="IC535" s="100"/>
      <c r="ID535" s="100"/>
      <c r="IE535" s="100"/>
      <c r="IF535" s="100"/>
      <c r="IG535" s="100"/>
      <c r="IH535" s="100"/>
      <c r="II535" s="100"/>
      <c r="IJ535" s="100"/>
      <c r="IK535" s="100"/>
      <c r="IL535" s="100"/>
      <c r="IM535" s="100"/>
      <c r="IN535" s="100"/>
      <c r="IO535" s="100"/>
      <c r="IP535" s="100"/>
    </row>
    <row r="536" spans="1:250">
      <c r="A536" s="83" t="s">
        <v>768</v>
      </c>
      <c r="B536" s="4" t="s">
        <v>76</v>
      </c>
      <c r="C536" s="4" t="s">
        <v>14</v>
      </c>
      <c r="D536" s="4" t="s">
        <v>386</v>
      </c>
      <c r="E536" s="4">
        <v>113</v>
      </c>
      <c r="F536" s="4">
        <v>123</v>
      </c>
      <c r="G536" s="4">
        <v>335</v>
      </c>
      <c r="H536" s="4" t="s">
        <v>14</v>
      </c>
      <c r="I536" s="4" t="s">
        <v>14</v>
      </c>
      <c r="J536" s="4" t="s">
        <v>14</v>
      </c>
      <c r="K536" s="87" t="s">
        <v>536</v>
      </c>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c r="BF536" s="100"/>
      <c r="BG536" s="100"/>
      <c r="BH536" s="100"/>
      <c r="BI536" s="100"/>
      <c r="BJ536" s="100"/>
      <c r="BK536" s="100"/>
      <c r="BL536" s="100"/>
      <c r="BM536" s="100"/>
      <c r="BN536" s="100"/>
      <c r="BO536" s="100"/>
      <c r="BP536" s="100"/>
      <c r="BQ536" s="100"/>
      <c r="BR536" s="100"/>
      <c r="BS536" s="100"/>
      <c r="BT536" s="100"/>
      <c r="BU536" s="100"/>
      <c r="BV536" s="100"/>
      <c r="BW536" s="100"/>
      <c r="BX536" s="100"/>
      <c r="BY536" s="100"/>
      <c r="BZ536" s="100"/>
      <c r="CA536" s="100"/>
      <c r="CB536" s="100"/>
      <c r="CC536" s="100"/>
      <c r="CD536" s="100"/>
      <c r="CE536" s="100"/>
      <c r="CF536" s="100"/>
      <c r="CG536" s="100"/>
      <c r="CH536" s="100"/>
      <c r="CI536" s="100"/>
      <c r="CJ536" s="100"/>
      <c r="CK536" s="100"/>
      <c r="CL536" s="100"/>
      <c r="CM536" s="100"/>
      <c r="CN536" s="100"/>
      <c r="CO536" s="100"/>
      <c r="CP536" s="100"/>
      <c r="CQ536" s="100"/>
      <c r="CR536" s="100"/>
      <c r="CS536" s="100"/>
      <c r="CT536" s="100"/>
      <c r="CU536" s="100"/>
      <c r="CV536" s="100"/>
      <c r="CW536" s="100"/>
      <c r="CX536" s="100"/>
      <c r="CY536" s="100"/>
      <c r="CZ536" s="100"/>
      <c r="DA536" s="100"/>
      <c r="DB536" s="100"/>
      <c r="DC536" s="100"/>
      <c r="DD536" s="100"/>
      <c r="DE536" s="100"/>
      <c r="DF536" s="100"/>
      <c r="DG536" s="100"/>
      <c r="DH536" s="100"/>
      <c r="DI536" s="100"/>
      <c r="DJ536" s="100"/>
      <c r="DK536" s="100"/>
      <c r="DL536" s="100"/>
      <c r="DM536" s="100"/>
      <c r="DN536" s="100"/>
      <c r="DO536" s="100"/>
      <c r="DP536" s="100"/>
      <c r="DQ536" s="100"/>
      <c r="DR536" s="100"/>
      <c r="DS536" s="100"/>
      <c r="DT536" s="100"/>
      <c r="DU536" s="100"/>
      <c r="DV536" s="100"/>
      <c r="DW536" s="100"/>
      <c r="DX536" s="100"/>
      <c r="DY536" s="100"/>
      <c r="DZ536" s="100"/>
      <c r="EA536" s="100"/>
      <c r="EB536" s="100"/>
      <c r="EC536" s="100"/>
      <c r="ED536" s="100"/>
      <c r="EE536" s="100"/>
      <c r="EF536" s="100"/>
      <c r="EG536" s="100"/>
      <c r="EH536" s="100"/>
      <c r="EI536" s="100"/>
      <c r="EJ536" s="100"/>
      <c r="EK536" s="100"/>
      <c r="EL536" s="100"/>
      <c r="EM536" s="100"/>
      <c r="EN536" s="100"/>
      <c r="EO536" s="100"/>
      <c r="EP536" s="100"/>
      <c r="EQ536" s="100"/>
      <c r="ER536" s="100"/>
      <c r="ES536" s="100"/>
      <c r="ET536" s="100"/>
      <c r="EU536" s="100"/>
      <c r="EV536" s="100"/>
      <c r="EW536" s="100"/>
      <c r="EX536" s="100"/>
      <c r="EY536" s="100"/>
      <c r="EZ536" s="100"/>
      <c r="FA536" s="100"/>
      <c r="FB536" s="100"/>
      <c r="FC536" s="100"/>
      <c r="FD536" s="100"/>
      <c r="FE536" s="100"/>
      <c r="FF536" s="100"/>
      <c r="FG536" s="100"/>
      <c r="FH536" s="100"/>
      <c r="FI536" s="100"/>
      <c r="FJ536" s="100"/>
      <c r="FK536" s="100"/>
      <c r="FL536" s="100"/>
      <c r="FM536" s="100"/>
      <c r="FN536" s="100"/>
      <c r="FO536" s="100"/>
      <c r="FP536" s="100"/>
      <c r="FQ536" s="100"/>
      <c r="FR536" s="100"/>
      <c r="FS536" s="100"/>
      <c r="FT536" s="100"/>
      <c r="FU536" s="100"/>
      <c r="FV536" s="100"/>
      <c r="FW536" s="100"/>
      <c r="FX536" s="100"/>
      <c r="FY536" s="100"/>
      <c r="FZ536" s="100"/>
      <c r="GA536" s="100"/>
      <c r="GB536" s="100"/>
      <c r="GC536" s="100"/>
      <c r="GD536" s="100"/>
      <c r="GE536" s="100"/>
      <c r="GF536" s="100"/>
      <c r="GG536" s="100"/>
      <c r="GH536" s="100"/>
      <c r="GI536" s="100"/>
      <c r="GJ536" s="100"/>
      <c r="GK536" s="100"/>
      <c r="GL536" s="100"/>
      <c r="GM536" s="100"/>
      <c r="GN536" s="100"/>
      <c r="GO536" s="100"/>
      <c r="GP536" s="100"/>
      <c r="GQ536" s="100"/>
      <c r="GR536" s="100"/>
      <c r="GS536" s="100"/>
      <c r="GT536" s="100"/>
      <c r="GU536" s="100"/>
      <c r="GV536" s="100"/>
      <c r="GW536" s="100"/>
      <c r="GX536" s="100"/>
      <c r="GY536" s="100"/>
      <c r="GZ536" s="100"/>
      <c r="HA536" s="100"/>
      <c r="HB536" s="100"/>
      <c r="HC536" s="100"/>
      <c r="HD536" s="100"/>
      <c r="HE536" s="100"/>
      <c r="HF536" s="100"/>
      <c r="HG536" s="100"/>
      <c r="HH536" s="100"/>
      <c r="HI536" s="100"/>
      <c r="HJ536" s="100"/>
      <c r="HK536" s="100"/>
      <c r="HL536" s="100"/>
      <c r="HM536" s="100"/>
      <c r="HN536" s="100"/>
      <c r="HO536" s="100"/>
      <c r="HP536" s="100"/>
      <c r="HQ536" s="100"/>
      <c r="HR536" s="100"/>
      <c r="HS536" s="100"/>
      <c r="HT536" s="100"/>
      <c r="HU536" s="100"/>
      <c r="HV536" s="100"/>
      <c r="HW536" s="100"/>
      <c r="HX536" s="100"/>
      <c r="HY536" s="100"/>
      <c r="HZ536" s="100"/>
      <c r="IA536" s="100"/>
      <c r="IB536" s="100"/>
      <c r="IC536" s="100"/>
      <c r="ID536" s="100"/>
      <c r="IE536" s="100"/>
      <c r="IF536" s="100"/>
      <c r="IG536" s="100"/>
      <c r="IH536" s="100"/>
      <c r="II536" s="100"/>
      <c r="IJ536" s="100"/>
      <c r="IK536" s="100"/>
      <c r="IL536" s="100"/>
      <c r="IM536" s="100"/>
      <c r="IN536" s="100"/>
      <c r="IO536" s="100"/>
      <c r="IP536" s="100"/>
    </row>
    <row r="537" spans="1:250">
      <c r="A537" s="83" t="s">
        <v>769</v>
      </c>
      <c r="B537" s="4" t="s">
        <v>76</v>
      </c>
      <c r="C537" s="4" t="s">
        <v>14</v>
      </c>
      <c r="D537" s="4" t="s">
        <v>386</v>
      </c>
      <c r="E537" s="4">
        <v>96</v>
      </c>
      <c r="F537" s="4">
        <v>116</v>
      </c>
      <c r="G537" s="4">
        <v>149</v>
      </c>
      <c r="H537" s="4">
        <v>42</v>
      </c>
      <c r="I537" s="4" t="s">
        <v>14</v>
      </c>
      <c r="J537" s="4" t="s">
        <v>14</v>
      </c>
      <c r="K537" s="87" t="s">
        <v>568</v>
      </c>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c r="BF537" s="100"/>
      <c r="BG537" s="100"/>
      <c r="BH537" s="100"/>
      <c r="BI537" s="100"/>
      <c r="BJ537" s="100"/>
      <c r="BK537" s="100"/>
      <c r="BL537" s="100"/>
      <c r="BM537" s="100"/>
      <c r="BN537" s="100"/>
      <c r="BO537" s="100"/>
      <c r="BP537" s="100"/>
      <c r="BQ537" s="100"/>
      <c r="BR537" s="100"/>
      <c r="BS537" s="100"/>
      <c r="BT537" s="100"/>
      <c r="BU537" s="100"/>
      <c r="BV537" s="100"/>
      <c r="BW537" s="100"/>
      <c r="BX537" s="100"/>
      <c r="BY537" s="100"/>
      <c r="BZ537" s="100"/>
      <c r="CA537" s="100"/>
      <c r="CB537" s="100"/>
      <c r="CC537" s="100"/>
      <c r="CD537" s="100"/>
      <c r="CE537" s="100"/>
      <c r="CF537" s="100"/>
      <c r="CG537" s="100"/>
      <c r="CH537" s="100"/>
      <c r="CI537" s="100"/>
      <c r="CJ537" s="100"/>
      <c r="CK537" s="100"/>
      <c r="CL537" s="100"/>
      <c r="CM537" s="100"/>
      <c r="CN537" s="100"/>
      <c r="CO537" s="100"/>
      <c r="CP537" s="100"/>
      <c r="CQ537" s="100"/>
      <c r="CR537" s="100"/>
      <c r="CS537" s="100"/>
      <c r="CT537" s="100"/>
      <c r="CU537" s="100"/>
      <c r="CV537" s="100"/>
      <c r="CW537" s="100"/>
      <c r="CX537" s="100"/>
      <c r="CY537" s="100"/>
      <c r="CZ537" s="100"/>
      <c r="DA537" s="100"/>
      <c r="DB537" s="100"/>
      <c r="DC537" s="100"/>
      <c r="DD537" s="100"/>
      <c r="DE537" s="100"/>
      <c r="DF537" s="100"/>
      <c r="DG537" s="100"/>
      <c r="DH537" s="100"/>
      <c r="DI537" s="100"/>
      <c r="DJ537" s="100"/>
      <c r="DK537" s="100"/>
      <c r="DL537" s="100"/>
      <c r="DM537" s="100"/>
      <c r="DN537" s="100"/>
      <c r="DO537" s="100"/>
      <c r="DP537" s="100"/>
      <c r="DQ537" s="100"/>
      <c r="DR537" s="100"/>
      <c r="DS537" s="100"/>
      <c r="DT537" s="100"/>
      <c r="DU537" s="100"/>
      <c r="DV537" s="100"/>
      <c r="DW537" s="100"/>
      <c r="DX537" s="100"/>
      <c r="DY537" s="100"/>
      <c r="DZ537" s="100"/>
      <c r="EA537" s="100"/>
      <c r="EB537" s="100"/>
      <c r="EC537" s="100"/>
      <c r="ED537" s="100"/>
      <c r="EE537" s="100"/>
      <c r="EF537" s="100"/>
      <c r="EG537" s="100"/>
      <c r="EH537" s="100"/>
      <c r="EI537" s="100"/>
      <c r="EJ537" s="100"/>
      <c r="EK537" s="100"/>
      <c r="EL537" s="100"/>
      <c r="EM537" s="100"/>
      <c r="EN537" s="100"/>
      <c r="EO537" s="100"/>
      <c r="EP537" s="100"/>
      <c r="EQ537" s="100"/>
      <c r="ER537" s="100"/>
      <c r="ES537" s="100"/>
      <c r="ET537" s="100"/>
      <c r="EU537" s="100"/>
      <c r="EV537" s="100"/>
      <c r="EW537" s="100"/>
      <c r="EX537" s="100"/>
      <c r="EY537" s="100"/>
      <c r="EZ537" s="100"/>
      <c r="FA537" s="100"/>
      <c r="FB537" s="100"/>
      <c r="FC537" s="100"/>
      <c r="FD537" s="100"/>
      <c r="FE537" s="100"/>
      <c r="FF537" s="100"/>
      <c r="FG537" s="100"/>
      <c r="FH537" s="100"/>
      <c r="FI537" s="100"/>
      <c r="FJ537" s="100"/>
      <c r="FK537" s="100"/>
      <c r="FL537" s="100"/>
      <c r="FM537" s="100"/>
      <c r="FN537" s="100"/>
      <c r="FO537" s="100"/>
      <c r="FP537" s="100"/>
      <c r="FQ537" s="100"/>
      <c r="FR537" s="100"/>
      <c r="FS537" s="100"/>
      <c r="FT537" s="100"/>
      <c r="FU537" s="100"/>
      <c r="FV537" s="100"/>
      <c r="FW537" s="100"/>
      <c r="FX537" s="100"/>
      <c r="FY537" s="100"/>
      <c r="FZ537" s="100"/>
      <c r="GA537" s="100"/>
      <c r="GB537" s="100"/>
      <c r="GC537" s="100"/>
      <c r="GD537" s="100"/>
      <c r="GE537" s="100"/>
      <c r="GF537" s="100"/>
      <c r="GG537" s="100"/>
      <c r="GH537" s="100"/>
      <c r="GI537" s="100"/>
      <c r="GJ537" s="100"/>
      <c r="GK537" s="100"/>
      <c r="GL537" s="100"/>
      <c r="GM537" s="100"/>
      <c r="GN537" s="100"/>
      <c r="GO537" s="100"/>
      <c r="GP537" s="100"/>
      <c r="GQ537" s="100"/>
      <c r="GR537" s="100"/>
      <c r="GS537" s="100"/>
      <c r="GT537" s="100"/>
      <c r="GU537" s="100"/>
      <c r="GV537" s="100"/>
      <c r="GW537" s="100"/>
      <c r="GX537" s="100"/>
      <c r="GY537" s="100"/>
      <c r="GZ537" s="100"/>
      <c r="HA537" s="100"/>
      <c r="HB537" s="100"/>
      <c r="HC537" s="100"/>
      <c r="HD537" s="100"/>
      <c r="HE537" s="100"/>
      <c r="HF537" s="100"/>
      <c r="HG537" s="100"/>
      <c r="HH537" s="100"/>
      <c r="HI537" s="100"/>
      <c r="HJ537" s="100"/>
      <c r="HK537" s="100"/>
      <c r="HL537" s="100"/>
      <c r="HM537" s="100"/>
      <c r="HN537" s="100"/>
      <c r="HO537" s="100"/>
      <c r="HP537" s="100"/>
      <c r="HQ537" s="100"/>
      <c r="HR537" s="100"/>
      <c r="HS537" s="100"/>
      <c r="HT537" s="100"/>
      <c r="HU537" s="100"/>
      <c r="HV537" s="100"/>
      <c r="HW537" s="100"/>
      <c r="HX537" s="100"/>
      <c r="HY537" s="100"/>
      <c r="HZ537" s="100"/>
      <c r="IA537" s="100"/>
      <c r="IB537" s="100"/>
      <c r="IC537" s="100"/>
      <c r="ID537" s="100"/>
      <c r="IE537" s="100"/>
      <c r="IF537" s="100"/>
      <c r="IG537" s="100"/>
      <c r="IH537" s="100"/>
      <c r="II537" s="100"/>
      <c r="IJ537" s="100"/>
      <c r="IK537" s="100"/>
      <c r="IL537" s="100"/>
      <c r="IM537" s="100"/>
      <c r="IN537" s="100"/>
      <c r="IO537" s="100"/>
      <c r="IP537" s="100"/>
    </row>
    <row r="538" spans="1:250">
      <c r="A538" s="83" t="s">
        <v>770</v>
      </c>
      <c r="B538" s="4" t="s">
        <v>76</v>
      </c>
      <c r="C538" s="4" t="s">
        <v>14</v>
      </c>
      <c r="D538" s="4" t="s">
        <v>386</v>
      </c>
      <c r="E538" s="4">
        <v>85</v>
      </c>
      <c r="F538" s="4">
        <v>83</v>
      </c>
      <c r="G538" s="4">
        <v>108</v>
      </c>
      <c r="H538" s="4" t="s">
        <v>14</v>
      </c>
      <c r="I538" s="4" t="s">
        <v>14</v>
      </c>
      <c r="J538" s="4" t="s">
        <v>14</v>
      </c>
      <c r="K538" s="87" t="s">
        <v>568</v>
      </c>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c r="BF538" s="100"/>
      <c r="BG538" s="100"/>
      <c r="BH538" s="100"/>
      <c r="BI538" s="100"/>
      <c r="BJ538" s="100"/>
      <c r="BK538" s="100"/>
      <c r="BL538" s="100"/>
      <c r="BM538" s="100"/>
      <c r="BN538" s="100"/>
      <c r="BO538" s="100"/>
      <c r="BP538" s="100"/>
      <c r="BQ538" s="100"/>
      <c r="BR538" s="100"/>
      <c r="BS538" s="100"/>
      <c r="BT538" s="100"/>
      <c r="BU538" s="100"/>
      <c r="BV538" s="100"/>
      <c r="BW538" s="100"/>
      <c r="BX538" s="100"/>
      <c r="BY538" s="100"/>
      <c r="BZ538" s="100"/>
      <c r="CA538" s="100"/>
      <c r="CB538" s="100"/>
      <c r="CC538" s="100"/>
      <c r="CD538" s="100"/>
      <c r="CE538" s="100"/>
      <c r="CF538" s="100"/>
      <c r="CG538" s="100"/>
      <c r="CH538" s="100"/>
      <c r="CI538" s="100"/>
      <c r="CJ538" s="100"/>
      <c r="CK538" s="100"/>
      <c r="CL538" s="100"/>
      <c r="CM538" s="100"/>
      <c r="CN538" s="100"/>
      <c r="CO538" s="100"/>
      <c r="CP538" s="100"/>
      <c r="CQ538" s="100"/>
      <c r="CR538" s="100"/>
      <c r="CS538" s="100"/>
      <c r="CT538" s="100"/>
      <c r="CU538" s="100"/>
      <c r="CV538" s="100"/>
      <c r="CW538" s="100"/>
      <c r="CX538" s="100"/>
      <c r="CY538" s="100"/>
      <c r="CZ538" s="100"/>
      <c r="DA538" s="100"/>
      <c r="DB538" s="100"/>
      <c r="DC538" s="100"/>
      <c r="DD538" s="100"/>
      <c r="DE538" s="100"/>
      <c r="DF538" s="100"/>
      <c r="DG538" s="100"/>
      <c r="DH538" s="100"/>
      <c r="DI538" s="100"/>
      <c r="DJ538" s="100"/>
      <c r="DK538" s="100"/>
      <c r="DL538" s="100"/>
      <c r="DM538" s="100"/>
      <c r="DN538" s="100"/>
      <c r="DO538" s="100"/>
      <c r="DP538" s="100"/>
      <c r="DQ538" s="100"/>
      <c r="DR538" s="100"/>
      <c r="DS538" s="100"/>
      <c r="DT538" s="100"/>
      <c r="DU538" s="100"/>
      <c r="DV538" s="100"/>
      <c r="DW538" s="100"/>
      <c r="DX538" s="100"/>
      <c r="DY538" s="100"/>
      <c r="DZ538" s="100"/>
      <c r="EA538" s="100"/>
      <c r="EB538" s="100"/>
      <c r="EC538" s="100"/>
      <c r="ED538" s="100"/>
      <c r="EE538" s="100"/>
      <c r="EF538" s="100"/>
      <c r="EG538" s="100"/>
      <c r="EH538" s="100"/>
      <c r="EI538" s="100"/>
      <c r="EJ538" s="100"/>
      <c r="EK538" s="100"/>
      <c r="EL538" s="100"/>
      <c r="EM538" s="100"/>
      <c r="EN538" s="100"/>
      <c r="EO538" s="100"/>
      <c r="EP538" s="100"/>
      <c r="EQ538" s="100"/>
      <c r="ER538" s="100"/>
      <c r="ES538" s="100"/>
      <c r="ET538" s="100"/>
      <c r="EU538" s="100"/>
      <c r="EV538" s="100"/>
      <c r="EW538" s="100"/>
      <c r="EX538" s="100"/>
      <c r="EY538" s="100"/>
      <c r="EZ538" s="100"/>
      <c r="FA538" s="100"/>
      <c r="FB538" s="100"/>
      <c r="FC538" s="100"/>
      <c r="FD538" s="100"/>
      <c r="FE538" s="100"/>
      <c r="FF538" s="100"/>
      <c r="FG538" s="100"/>
      <c r="FH538" s="100"/>
      <c r="FI538" s="100"/>
      <c r="FJ538" s="100"/>
      <c r="FK538" s="100"/>
      <c r="FL538" s="100"/>
      <c r="FM538" s="100"/>
      <c r="FN538" s="100"/>
      <c r="FO538" s="100"/>
      <c r="FP538" s="100"/>
      <c r="FQ538" s="100"/>
      <c r="FR538" s="100"/>
      <c r="FS538" s="100"/>
      <c r="FT538" s="100"/>
      <c r="FU538" s="100"/>
      <c r="FV538" s="100"/>
      <c r="FW538" s="100"/>
      <c r="FX538" s="100"/>
      <c r="FY538" s="100"/>
      <c r="FZ538" s="100"/>
      <c r="GA538" s="100"/>
      <c r="GB538" s="100"/>
      <c r="GC538" s="100"/>
      <c r="GD538" s="100"/>
      <c r="GE538" s="100"/>
      <c r="GF538" s="100"/>
      <c r="GG538" s="100"/>
      <c r="GH538" s="100"/>
      <c r="GI538" s="100"/>
      <c r="GJ538" s="100"/>
      <c r="GK538" s="100"/>
      <c r="GL538" s="100"/>
      <c r="GM538" s="100"/>
      <c r="GN538" s="100"/>
      <c r="GO538" s="100"/>
      <c r="GP538" s="100"/>
      <c r="GQ538" s="100"/>
      <c r="GR538" s="100"/>
      <c r="GS538" s="100"/>
      <c r="GT538" s="100"/>
      <c r="GU538" s="100"/>
      <c r="GV538" s="100"/>
      <c r="GW538" s="100"/>
      <c r="GX538" s="100"/>
      <c r="GY538" s="100"/>
      <c r="GZ538" s="100"/>
      <c r="HA538" s="100"/>
      <c r="HB538" s="100"/>
      <c r="HC538" s="100"/>
      <c r="HD538" s="100"/>
      <c r="HE538" s="100"/>
      <c r="HF538" s="100"/>
      <c r="HG538" s="100"/>
      <c r="HH538" s="100"/>
      <c r="HI538" s="100"/>
      <c r="HJ538" s="100"/>
      <c r="HK538" s="100"/>
      <c r="HL538" s="100"/>
      <c r="HM538" s="100"/>
      <c r="HN538" s="100"/>
      <c r="HO538" s="100"/>
      <c r="HP538" s="100"/>
      <c r="HQ538" s="100"/>
      <c r="HR538" s="100"/>
      <c r="HS538" s="100"/>
      <c r="HT538" s="100"/>
      <c r="HU538" s="100"/>
      <c r="HV538" s="100"/>
      <c r="HW538" s="100"/>
      <c r="HX538" s="100"/>
      <c r="HY538" s="100"/>
      <c r="HZ538" s="100"/>
      <c r="IA538" s="100"/>
      <c r="IB538" s="100"/>
      <c r="IC538" s="100"/>
      <c r="ID538" s="100"/>
      <c r="IE538" s="100"/>
      <c r="IF538" s="100"/>
      <c r="IG538" s="100"/>
      <c r="IH538" s="100"/>
      <c r="II538" s="100"/>
      <c r="IJ538" s="100"/>
      <c r="IK538" s="100"/>
      <c r="IL538" s="100"/>
      <c r="IM538" s="100"/>
      <c r="IN538" s="100"/>
      <c r="IO538" s="100"/>
      <c r="IP538" s="100"/>
    </row>
    <row r="539" spans="1:250">
      <c r="A539" s="83" t="s">
        <v>771</v>
      </c>
      <c r="B539" s="4" t="s">
        <v>76</v>
      </c>
      <c r="C539" s="4" t="s">
        <v>14</v>
      </c>
      <c r="D539" s="4" t="s">
        <v>386</v>
      </c>
      <c r="E539" s="4">
        <v>85</v>
      </c>
      <c r="F539" s="4" t="s">
        <v>14</v>
      </c>
      <c r="G539" s="4">
        <v>160</v>
      </c>
      <c r="H539" s="4" t="s">
        <v>14</v>
      </c>
      <c r="I539" s="4" t="s">
        <v>14</v>
      </c>
      <c r="J539" s="4" t="s">
        <v>14</v>
      </c>
      <c r="K539" s="87" t="s">
        <v>568</v>
      </c>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c r="BF539" s="100"/>
      <c r="BG539" s="100"/>
      <c r="BH539" s="100"/>
      <c r="BI539" s="100"/>
      <c r="BJ539" s="100"/>
      <c r="BK539" s="100"/>
      <c r="BL539" s="100"/>
      <c r="BM539" s="100"/>
      <c r="BN539" s="100"/>
      <c r="BO539" s="100"/>
      <c r="BP539" s="100"/>
      <c r="BQ539" s="100"/>
      <c r="BR539" s="100"/>
      <c r="BS539" s="100"/>
      <c r="BT539" s="100"/>
      <c r="BU539" s="100"/>
      <c r="BV539" s="100"/>
      <c r="BW539" s="100"/>
      <c r="BX539" s="100"/>
      <c r="BY539" s="100"/>
      <c r="BZ539" s="100"/>
      <c r="CA539" s="100"/>
      <c r="CB539" s="100"/>
      <c r="CC539" s="100"/>
      <c r="CD539" s="100"/>
      <c r="CE539" s="100"/>
      <c r="CF539" s="100"/>
      <c r="CG539" s="100"/>
      <c r="CH539" s="100"/>
      <c r="CI539" s="100"/>
      <c r="CJ539" s="100"/>
      <c r="CK539" s="100"/>
      <c r="CL539" s="100"/>
      <c r="CM539" s="100"/>
      <c r="CN539" s="100"/>
      <c r="CO539" s="100"/>
      <c r="CP539" s="100"/>
      <c r="CQ539" s="100"/>
      <c r="CR539" s="100"/>
      <c r="CS539" s="100"/>
      <c r="CT539" s="100"/>
      <c r="CU539" s="100"/>
      <c r="CV539" s="100"/>
      <c r="CW539" s="100"/>
      <c r="CX539" s="100"/>
      <c r="CY539" s="100"/>
      <c r="CZ539" s="100"/>
      <c r="DA539" s="100"/>
      <c r="DB539" s="100"/>
      <c r="DC539" s="100"/>
      <c r="DD539" s="100"/>
      <c r="DE539" s="100"/>
      <c r="DF539" s="100"/>
      <c r="DG539" s="100"/>
      <c r="DH539" s="100"/>
      <c r="DI539" s="100"/>
      <c r="DJ539" s="100"/>
      <c r="DK539" s="100"/>
      <c r="DL539" s="100"/>
      <c r="DM539" s="100"/>
      <c r="DN539" s="100"/>
      <c r="DO539" s="100"/>
      <c r="DP539" s="100"/>
      <c r="DQ539" s="100"/>
      <c r="DR539" s="100"/>
      <c r="DS539" s="100"/>
      <c r="DT539" s="100"/>
      <c r="DU539" s="100"/>
      <c r="DV539" s="100"/>
      <c r="DW539" s="100"/>
      <c r="DX539" s="100"/>
      <c r="DY539" s="100"/>
      <c r="DZ539" s="100"/>
      <c r="EA539" s="100"/>
      <c r="EB539" s="100"/>
      <c r="EC539" s="100"/>
      <c r="ED539" s="100"/>
      <c r="EE539" s="100"/>
      <c r="EF539" s="100"/>
      <c r="EG539" s="100"/>
      <c r="EH539" s="100"/>
      <c r="EI539" s="100"/>
      <c r="EJ539" s="100"/>
      <c r="EK539" s="100"/>
      <c r="EL539" s="100"/>
      <c r="EM539" s="100"/>
      <c r="EN539" s="100"/>
      <c r="EO539" s="100"/>
      <c r="EP539" s="100"/>
      <c r="EQ539" s="100"/>
      <c r="ER539" s="100"/>
      <c r="ES539" s="100"/>
      <c r="ET539" s="100"/>
      <c r="EU539" s="100"/>
      <c r="EV539" s="100"/>
      <c r="EW539" s="100"/>
      <c r="EX539" s="100"/>
      <c r="EY539" s="100"/>
      <c r="EZ539" s="100"/>
      <c r="FA539" s="100"/>
      <c r="FB539" s="100"/>
      <c r="FC539" s="100"/>
      <c r="FD539" s="100"/>
      <c r="FE539" s="100"/>
      <c r="FF539" s="100"/>
      <c r="FG539" s="100"/>
      <c r="FH539" s="100"/>
      <c r="FI539" s="100"/>
      <c r="FJ539" s="100"/>
      <c r="FK539" s="100"/>
      <c r="FL539" s="100"/>
      <c r="FM539" s="100"/>
      <c r="FN539" s="100"/>
      <c r="FO539" s="100"/>
      <c r="FP539" s="100"/>
      <c r="FQ539" s="100"/>
      <c r="FR539" s="100"/>
      <c r="FS539" s="100"/>
      <c r="FT539" s="100"/>
      <c r="FU539" s="100"/>
      <c r="FV539" s="100"/>
      <c r="FW539" s="100"/>
      <c r="FX539" s="100"/>
      <c r="FY539" s="100"/>
      <c r="FZ539" s="100"/>
      <c r="GA539" s="100"/>
      <c r="GB539" s="100"/>
      <c r="GC539" s="100"/>
      <c r="GD539" s="100"/>
      <c r="GE539" s="100"/>
      <c r="GF539" s="100"/>
      <c r="GG539" s="100"/>
      <c r="GH539" s="100"/>
      <c r="GI539" s="100"/>
      <c r="GJ539" s="100"/>
      <c r="GK539" s="100"/>
      <c r="GL539" s="100"/>
      <c r="GM539" s="100"/>
      <c r="GN539" s="100"/>
      <c r="GO539" s="100"/>
      <c r="GP539" s="100"/>
      <c r="GQ539" s="100"/>
      <c r="GR539" s="100"/>
      <c r="GS539" s="100"/>
      <c r="GT539" s="100"/>
      <c r="GU539" s="100"/>
      <c r="GV539" s="100"/>
      <c r="GW539" s="100"/>
      <c r="GX539" s="100"/>
      <c r="GY539" s="100"/>
      <c r="GZ539" s="100"/>
      <c r="HA539" s="100"/>
      <c r="HB539" s="100"/>
      <c r="HC539" s="100"/>
      <c r="HD539" s="100"/>
      <c r="HE539" s="100"/>
      <c r="HF539" s="100"/>
      <c r="HG539" s="100"/>
      <c r="HH539" s="100"/>
      <c r="HI539" s="100"/>
      <c r="HJ539" s="100"/>
      <c r="HK539" s="100"/>
      <c r="HL539" s="100"/>
      <c r="HM539" s="100"/>
      <c r="HN539" s="100"/>
      <c r="HO539" s="100"/>
      <c r="HP539" s="100"/>
      <c r="HQ539" s="100"/>
      <c r="HR539" s="100"/>
      <c r="HS539" s="100"/>
      <c r="HT539" s="100"/>
      <c r="HU539" s="100"/>
      <c r="HV539" s="100"/>
      <c r="HW539" s="100"/>
      <c r="HX539" s="100"/>
      <c r="HY539" s="100"/>
      <c r="HZ539" s="100"/>
      <c r="IA539" s="100"/>
      <c r="IB539" s="100"/>
      <c r="IC539" s="100"/>
      <c r="ID539" s="100"/>
      <c r="IE539" s="100"/>
      <c r="IF539" s="100"/>
      <c r="IG539" s="100"/>
      <c r="IH539" s="100"/>
      <c r="II539" s="100"/>
      <c r="IJ539" s="100"/>
      <c r="IK539" s="100"/>
      <c r="IL539" s="100"/>
      <c r="IM539" s="100"/>
      <c r="IN539" s="100"/>
      <c r="IO539" s="100"/>
      <c r="IP539" s="100"/>
    </row>
    <row r="540" spans="1:250" s="80" customFormat="1">
      <c r="A540" s="79" t="s">
        <v>604</v>
      </c>
      <c r="B540" s="35" t="s">
        <v>76</v>
      </c>
      <c r="C540" s="37">
        <f>AVERAGE(C511:C539)</f>
        <v>118.14285714285714</v>
      </c>
      <c r="D540" s="35" t="s">
        <v>386</v>
      </c>
      <c r="E540" s="37">
        <f t="shared" ref="E540:J540" si="24">AVERAGE(E511:E539)</f>
        <v>97.482758620689651</v>
      </c>
      <c r="F540" s="37">
        <f t="shared" si="24"/>
        <v>127.44444444444444</v>
      </c>
      <c r="G540" s="37">
        <f t="shared" si="24"/>
        <v>188.79310344827587</v>
      </c>
      <c r="H540" s="37">
        <f t="shared" si="24"/>
        <v>53.333333333333336</v>
      </c>
      <c r="I540" s="37">
        <f t="shared" si="24"/>
        <v>50.571428571428569</v>
      </c>
      <c r="J540" s="37">
        <f t="shared" si="24"/>
        <v>94.571428571428569</v>
      </c>
      <c r="K540" s="14" t="s">
        <v>794</v>
      </c>
      <c r="L540" s="102"/>
      <c r="M540" s="102"/>
      <c r="N540" s="102"/>
      <c r="O540" s="102"/>
      <c r="P540" s="102"/>
      <c r="Q540" s="102"/>
      <c r="R540" s="102"/>
      <c r="S540" s="102"/>
      <c r="T540" s="102"/>
      <c r="U540" s="102"/>
      <c r="V540" s="102"/>
      <c r="W540" s="102"/>
      <c r="X540" s="102"/>
      <c r="Y540" s="102"/>
      <c r="Z540" s="102"/>
      <c r="AA540" s="102"/>
      <c r="AB540" s="102"/>
      <c r="AC540" s="102"/>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c r="CR540" s="102"/>
      <c r="CS540" s="102"/>
      <c r="CT540" s="102"/>
      <c r="CU540" s="102"/>
      <c r="CV540" s="102"/>
      <c r="CW540" s="102"/>
      <c r="CX540" s="102"/>
      <c r="CY540" s="102"/>
      <c r="CZ540" s="102"/>
      <c r="DA540" s="102"/>
      <c r="DB540" s="102"/>
      <c r="DC540" s="102"/>
      <c r="DD540" s="102"/>
      <c r="DE540" s="102"/>
      <c r="DF540" s="102"/>
      <c r="DG540" s="102"/>
      <c r="DH540" s="102"/>
      <c r="DI540" s="102"/>
      <c r="DJ540" s="102"/>
      <c r="DK540" s="102"/>
      <c r="DL540" s="102"/>
      <c r="DM540" s="102"/>
      <c r="DN540" s="102"/>
      <c r="DO540" s="102"/>
      <c r="DP540" s="102"/>
      <c r="DQ540" s="102"/>
      <c r="DR540" s="102"/>
      <c r="DS540" s="102"/>
      <c r="DT540" s="102"/>
      <c r="DU540" s="102"/>
      <c r="DV540" s="102"/>
      <c r="DW540" s="102"/>
      <c r="DX540" s="102"/>
      <c r="DY540" s="102"/>
      <c r="DZ540" s="102"/>
      <c r="EA540" s="102"/>
      <c r="EB540" s="102"/>
      <c r="EC540" s="102"/>
      <c r="ED540" s="102"/>
      <c r="EE540" s="102"/>
      <c r="EF540" s="102"/>
      <c r="EG540" s="102"/>
      <c r="EH540" s="102"/>
      <c r="EI540" s="102"/>
      <c r="EJ540" s="102"/>
      <c r="EK540" s="102"/>
      <c r="EL540" s="102"/>
      <c r="EM540" s="102"/>
      <c r="EN540" s="102"/>
      <c r="EO540" s="102"/>
      <c r="EP540" s="102"/>
      <c r="EQ540" s="102"/>
      <c r="ER540" s="102"/>
      <c r="ES540" s="102"/>
      <c r="ET540" s="102"/>
      <c r="EU540" s="102"/>
      <c r="EV540" s="102"/>
      <c r="EW540" s="102"/>
      <c r="EX540" s="102"/>
      <c r="EY540" s="102"/>
      <c r="EZ540" s="102"/>
      <c r="FA540" s="102"/>
      <c r="FB540" s="102"/>
      <c r="FC540" s="102"/>
      <c r="FD540" s="102"/>
      <c r="FE540" s="102"/>
      <c r="FF540" s="102"/>
      <c r="FG540" s="102"/>
      <c r="FH540" s="102"/>
      <c r="FI540" s="102"/>
      <c r="FJ540" s="102"/>
      <c r="FK540" s="102"/>
      <c r="FL540" s="102"/>
      <c r="FM540" s="102"/>
      <c r="FN540" s="102"/>
      <c r="FO540" s="102"/>
      <c r="FP540" s="102"/>
      <c r="FQ540" s="102"/>
      <c r="FR540" s="102"/>
      <c r="FS540" s="102"/>
      <c r="FT540" s="102"/>
      <c r="FU540" s="102"/>
      <c r="FV540" s="102"/>
      <c r="FW540" s="102"/>
      <c r="FX540" s="102"/>
      <c r="FY540" s="102"/>
      <c r="FZ540" s="102"/>
      <c r="GA540" s="102"/>
      <c r="GB540" s="102"/>
      <c r="GC540" s="102"/>
      <c r="GD540" s="102"/>
      <c r="GE540" s="102"/>
      <c r="GF540" s="102"/>
      <c r="GG540" s="102"/>
      <c r="GH540" s="102"/>
      <c r="GI540" s="102"/>
      <c r="GJ540" s="102"/>
      <c r="GK540" s="102"/>
      <c r="GL540" s="102"/>
      <c r="GM540" s="102"/>
      <c r="GN540" s="102"/>
      <c r="GO540" s="102"/>
      <c r="GP540" s="102"/>
      <c r="GQ540" s="102"/>
      <c r="GR540" s="102"/>
      <c r="GS540" s="102"/>
      <c r="GT540" s="102"/>
      <c r="GU540" s="102"/>
      <c r="GV540" s="102"/>
      <c r="GW540" s="102"/>
      <c r="GX540" s="102"/>
      <c r="GY540" s="102"/>
      <c r="GZ540" s="102"/>
      <c r="HA540" s="102"/>
      <c r="HB540" s="102"/>
      <c r="HC540" s="102"/>
      <c r="HD540" s="102"/>
      <c r="HE540" s="102"/>
      <c r="HF540" s="102"/>
      <c r="HG540" s="102"/>
      <c r="HH540" s="102"/>
      <c r="HI540" s="102"/>
      <c r="HJ540" s="102"/>
      <c r="HK540" s="102"/>
      <c r="HL540" s="102"/>
      <c r="HM540" s="102"/>
      <c r="HN540" s="102"/>
      <c r="HO540" s="102"/>
      <c r="HP540" s="102"/>
      <c r="HQ540" s="102"/>
      <c r="HR540" s="102"/>
      <c r="HS540" s="102"/>
      <c r="HT540" s="102"/>
      <c r="HU540" s="102"/>
      <c r="HV540" s="102"/>
      <c r="HW540" s="102"/>
      <c r="HX540" s="102"/>
      <c r="HY540" s="102"/>
      <c r="HZ540" s="102"/>
      <c r="IA540" s="102"/>
      <c r="IB540" s="102"/>
      <c r="IC540" s="102"/>
      <c r="ID540" s="102"/>
      <c r="IE540" s="102"/>
      <c r="IF540" s="102"/>
      <c r="IG540" s="102"/>
      <c r="IH540" s="102"/>
      <c r="II540" s="102"/>
      <c r="IJ540" s="102"/>
      <c r="IK540" s="102"/>
      <c r="IL540" s="102"/>
      <c r="IM540" s="102"/>
      <c r="IN540" s="102"/>
      <c r="IO540" s="102"/>
      <c r="IP540" s="102"/>
    </row>
    <row r="541" spans="1:250" s="91" customFormat="1" ht="31.5">
      <c r="A541" s="89"/>
      <c r="B541" s="90"/>
      <c r="C541" s="60"/>
      <c r="D541" s="92" t="s">
        <v>773</v>
      </c>
      <c r="E541" s="60"/>
      <c r="F541" s="60"/>
      <c r="G541" s="60"/>
      <c r="H541" s="60"/>
      <c r="I541" s="60"/>
      <c r="J541" s="60"/>
      <c r="K541" s="99" t="s">
        <v>794</v>
      </c>
      <c r="L541" s="102"/>
      <c r="M541" s="102"/>
      <c r="N541" s="102"/>
      <c r="O541" s="102"/>
      <c r="P541" s="102"/>
      <c r="Q541" s="102"/>
      <c r="R541" s="102"/>
      <c r="S541" s="102"/>
      <c r="T541" s="102"/>
      <c r="U541" s="102"/>
      <c r="V541" s="102"/>
      <c r="W541" s="102"/>
      <c r="X541" s="102"/>
      <c r="Y541" s="102"/>
      <c r="Z541" s="102"/>
      <c r="AA541" s="102"/>
      <c r="AB541" s="102"/>
      <c r="AC541" s="102"/>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c r="CR541" s="102"/>
      <c r="CS541" s="102"/>
      <c r="CT541" s="102"/>
      <c r="CU541" s="102"/>
      <c r="CV541" s="102"/>
      <c r="CW541" s="102"/>
      <c r="CX541" s="102"/>
      <c r="CY541" s="102"/>
      <c r="CZ541" s="102"/>
      <c r="DA541" s="102"/>
      <c r="DB541" s="102"/>
      <c r="DC541" s="102"/>
      <c r="DD541" s="102"/>
      <c r="DE541" s="102"/>
      <c r="DF541" s="102"/>
      <c r="DG541" s="102"/>
      <c r="DH541" s="102"/>
      <c r="DI541" s="102"/>
      <c r="DJ541" s="102"/>
      <c r="DK541" s="102"/>
      <c r="DL541" s="102"/>
      <c r="DM541" s="102"/>
      <c r="DN541" s="102"/>
      <c r="DO541" s="102"/>
      <c r="DP541" s="102"/>
      <c r="DQ541" s="102"/>
      <c r="DR541" s="102"/>
      <c r="DS541" s="102"/>
      <c r="DT541" s="102"/>
      <c r="DU541" s="102"/>
      <c r="DV541" s="102"/>
      <c r="DW541" s="102"/>
      <c r="DX541" s="102"/>
      <c r="DY541" s="102"/>
      <c r="DZ541" s="102"/>
      <c r="EA541" s="102"/>
      <c r="EB541" s="102"/>
      <c r="EC541" s="102"/>
      <c r="ED541" s="102"/>
      <c r="EE541" s="102"/>
      <c r="EF541" s="102"/>
      <c r="EG541" s="102"/>
      <c r="EH541" s="102"/>
      <c r="EI541" s="102"/>
      <c r="EJ541" s="102"/>
      <c r="EK541" s="102"/>
      <c r="EL541" s="102"/>
      <c r="EM541" s="102"/>
      <c r="EN541" s="102"/>
      <c r="EO541" s="102"/>
      <c r="EP541" s="102"/>
      <c r="EQ541" s="102"/>
      <c r="ER541" s="102"/>
      <c r="ES541" s="102"/>
      <c r="ET541" s="102"/>
      <c r="EU541" s="102"/>
      <c r="EV541" s="102"/>
      <c r="EW541" s="102"/>
      <c r="EX541" s="102"/>
      <c r="EY541" s="102"/>
      <c r="EZ541" s="102"/>
      <c r="FA541" s="102"/>
      <c r="FB541" s="102"/>
      <c r="FC541" s="102"/>
      <c r="FD541" s="102"/>
      <c r="FE541" s="102"/>
      <c r="FF541" s="102"/>
      <c r="FG541" s="102"/>
      <c r="FH541" s="102"/>
      <c r="FI541" s="102"/>
      <c r="FJ541" s="102"/>
      <c r="FK541" s="102"/>
      <c r="FL541" s="102"/>
      <c r="FM541" s="102"/>
      <c r="FN541" s="102"/>
      <c r="FO541" s="102"/>
      <c r="FP541" s="102"/>
      <c r="FQ541" s="102"/>
      <c r="FR541" s="102"/>
      <c r="FS541" s="102"/>
      <c r="FT541" s="102"/>
      <c r="FU541" s="102"/>
      <c r="FV541" s="102"/>
      <c r="FW541" s="102"/>
      <c r="FX541" s="102"/>
      <c r="FY541" s="102"/>
      <c r="FZ541" s="102"/>
      <c r="GA541" s="102"/>
      <c r="GB541" s="102"/>
      <c r="GC541" s="102"/>
      <c r="GD541" s="102"/>
      <c r="GE541" s="102"/>
      <c r="GF541" s="102"/>
      <c r="GG541" s="102"/>
      <c r="GH541" s="102"/>
      <c r="GI541" s="102"/>
      <c r="GJ541" s="102"/>
      <c r="GK541" s="102"/>
      <c r="GL541" s="102"/>
      <c r="GM541" s="102"/>
      <c r="GN541" s="102"/>
      <c r="GO541" s="102"/>
      <c r="GP541" s="102"/>
      <c r="GQ541" s="102"/>
      <c r="GR541" s="102"/>
      <c r="GS541" s="102"/>
      <c r="GT541" s="102"/>
      <c r="GU541" s="102"/>
      <c r="GV541" s="102"/>
      <c r="GW541" s="102"/>
      <c r="GX541" s="102"/>
      <c r="GY541" s="102"/>
      <c r="GZ541" s="102"/>
      <c r="HA541" s="102"/>
      <c r="HB541" s="102"/>
      <c r="HC541" s="102"/>
      <c r="HD541" s="102"/>
      <c r="HE541" s="102"/>
      <c r="HF541" s="102"/>
      <c r="HG541" s="102"/>
      <c r="HH541" s="102"/>
      <c r="HI541" s="102"/>
      <c r="HJ541" s="102"/>
      <c r="HK541" s="102"/>
      <c r="HL541" s="102"/>
      <c r="HM541" s="102"/>
      <c r="HN541" s="102"/>
      <c r="HO541" s="102"/>
      <c r="HP541" s="102"/>
      <c r="HQ541" s="102"/>
      <c r="HR541" s="102"/>
      <c r="HS541" s="102"/>
      <c r="HT541" s="102"/>
      <c r="HU541" s="102"/>
      <c r="HV541" s="102"/>
      <c r="HW541" s="102"/>
      <c r="HX541" s="102"/>
      <c r="HY541" s="102"/>
      <c r="HZ541" s="102"/>
      <c r="IA541" s="102"/>
      <c r="IB541" s="102"/>
      <c r="IC541" s="102"/>
      <c r="ID541" s="102"/>
      <c r="IE541" s="102"/>
      <c r="IF541" s="102"/>
      <c r="IG541" s="102"/>
      <c r="IH541" s="102"/>
      <c r="II541" s="102"/>
      <c r="IJ541" s="102"/>
      <c r="IK541" s="102"/>
      <c r="IL541" s="102"/>
      <c r="IM541" s="102"/>
      <c r="IN541" s="102"/>
      <c r="IO541" s="102"/>
      <c r="IP541" s="102"/>
    </row>
    <row r="542" spans="1:250">
      <c r="A542" s="83" t="s">
        <v>33</v>
      </c>
      <c r="B542" s="4" t="s">
        <v>36</v>
      </c>
      <c r="C542" s="4">
        <v>100</v>
      </c>
      <c r="D542" s="4" t="s">
        <v>773</v>
      </c>
      <c r="E542" s="4">
        <v>96</v>
      </c>
      <c r="F542" s="4">
        <v>94</v>
      </c>
      <c r="G542" s="4">
        <v>90</v>
      </c>
      <c r="H542" s="4">
        <v>137</v>
      </c>
      <c r="I542" s="4">
        <v>143</v>
      </c>
      <c r="J542" s="4">
        <v>100</v>
      </c>
      <c r="K542" s="87" t="s">
        <v>533</v>
      </c>
    </row>
    <row r="543" spans="1:250">
      <c r="A543" s="83" t="s">
        <v>772</v>
      </c>
      <c r="B543" s="4" t="s">
        <v>36</v>
      </c>
      <c r="C543" s="4">
        <v>88</v>
      </c>
      <c r="D543" s="4" t="s">
        <v>773</v>
      </c>
      <c r="E543" s="4">
        <v>97</v>
      </c>
      <c r="F543" s="4">
        <v>74</v>
      </c>
      <c r="G543" s="4">
        <v>75</v>
      </c>
      <c r="H543" s="4">
        <v>110</v>
      </c>
      <c r="I543" s="4">
        <v>102</v>
      </c>
      <c r="J543" s="4">
        <v>85</v>
      </c>
      <c r="K543" s="87" t="s">
        <v>537</v>
      </c>
    </row>
    <row r="544" spans="1:250">
      <c r="A544" s="83" t="s">
        <v>35</v>
      </c>
      <c r="B544" s="4" t="s">
        <v>36</v>
      </c>
      <c r="C544" s="4">
        <v>112</v>
      </c>
      <c r="D544" s="4" t="s">
        <v>773</v>
      </c>
      <c r="E544" s="4">
        <v>111</v>
      </c>
      <c r="F544" s="4">
        <v>103</v>
      </c>
      <c r="G544" s="4">
        <v>74</v>
      </c>
      <c r="H544" s="4">
        <v>160</v>
      </c>
      <c r="I544" s="4">
        <v>145</v>
      </c>
      <c r="J544" s="4">
        <v>122</v>
      </c>
      <c r="K544" s="87" t="s">
        <v>535</v>
      </c>
    </row>
    <row r="545" spans="1:11" s="80" customFormat="1" ht="25.5">
      <c r="A545" s="79" t="s">
        <v>598</v>
      </c>
      <c r="B545" s="78" t="s">
        <v>36</v>
      </c>
      <c r="C545" s="37">
        <f>AVERAGE(C542:C544)</f>
        <v>100</v>
      </c>
      <c r="D545" s="35" t="s">
        <v>773</v>
      </c>
      <c r="E545" s="37">
        <f t="shared" ref="E545:J545" si="25">AVERAGE(E542:E544)</f>
        <v>101.33333333333333</v>
      </c>
      <c r="F545" s="37">
        <f t="shared" si="25"/>
        <v>90.333333333333329</v>
      </c>
      <c r="G545" s="37">
        <f t="shared" si="25"/>
        <v>79.666666666666671</v>
      </c>
      <c r="H545" s="37">
        <f t="shared" si="25"/>
        <v>135.66666666666666</v>
      </c>
      <c r="I545" s="37">
        <f t="shared" si="25"/>
        <v>130</v>
      </c>
      <c r="J545" s="37">
        <f t="shared" si="25"/>
        <v>102.33333333333333</v>
      </c>
      <c r="K545" s="14" t="s">
        <v>794</v>
      </c>
    </row>
    <row r="546" spans="1:11">
      <c r="A546" s="83" t="s">
        <v>774</v>
      </c>
      <c r="B546" s="4" t="s">
        <v>55</v>
      </c>
      <c r="C546" s="4">
        <v>98</v>
      </c>
      <c r="D546" s="4" t="s">
        <v>773</v>
      </c>
      <c r="E546" s="4">
        <v>94</v>
      </c>
      <c r="F546" s="4">
        <v>80</v>
      </c>
      <c r="G546" s="4">
        <v>109</v>
      </c>
      <c r="H546" s="4">
        <v>117</v>
      </c>
      <c r="I546" s="4">
        <v>126</v>
      </c>
      <c r="J546" s="4">
        <v>100</v>
      </c>
      <c r="K546" s="87" t="s">
        <v>533</v>
      </c>
    </row>
    <row r="547" spans="1:11">
      <c r="A547" s="83" t="s">
        <v>775</v>
      </c>
      <c r="B547" s="4" t="s">
        <v>55</v>
      </c>
      <c r="C547" s="4" t="s">
        <v>14</v>
      </c>
      <c r="D547" s="4" t="s">
        <v>773</v>
      </c>
      <c r="E547" s="4">
        <v>67</v>
      </c>
      <c r="F547" s="4" t="s">
        <v>14</v>
      </c>
      <c r="G547" s="4">
        <v>104</v>
      </c>
      <c r="H547" s="4" t="s">
        <v>14</v>
      </c>
      <c r="I547" s="4" t="s">
        <v>14</v>
      </c>
      <c r="J547" s="4" t="s">
        <v>14</v>
      </c>
      <c r="K547" s="87" t="s">
        <v>533</v>
      </c>
    </row>
    <row r="548" spans="1:11">
      <c r="A548" s="83" t="s">
        <v>776</v>
      </c>
      <c r="B548" s="4" t="s">
        <v>55</v>
      </c>
      <c r="C548" s="4">
        <v>107</v>
      </c>
      <c r="D548" s="4" t="s">
        <v>773</v>
      </c>
      <c r="E548" s="4">
        <v>94</v>
      </c>
      <c r="F548" s="4">
        <v>104</v>
      </c>
      <c r="G548" s="4">
        <v>77</v>
      </c>
      <c r="H548" s="4">
        <v>142</v>
      </c>
      <c r="I548" s="4">
        <v>143</v>
      </c>
      <c r="J548" s="4">
        <v>125</v>
      </c>
      <c r="K548" s="87" t="s">
        <v>547</v>
      </c>
    </row>
    <row r="549" spans="1:11">
      <c r="A549" s="83" t="s">
        <v>777</v>
      </c>
      <c r="B549" s="4" t="s">
        <v>55</v>
      </c>
      <c r="C549" s="4">
        <v>98</v>
      </c>
      <c r="D549" s="4" t="s">
        <v>773</v>
      </c>
      <c r="E549" s="4">
        <v>87</v>
      </c>
      <c r="F549" s="4">
        <v>98</v>
      </c>
      <c r="G549" s="4">
        <v>77</v>
      </c>
      <c r="H549" s="4">
        <v>134</v>
      </c>
      <c r="I549" s="4">
        <v>124</v>
      </c>
      <c r="J549" s="4">
        <v>110</v>
      </c>
      <c r="K549" s="87" t="s">
        <v>548</v>
      </c>
    </row>
    <row r="550" spans="1:11">
      <c r="A550" s="83" t="s">
        <v>778</v>
      </c>
      <c r="B550" s="4" t="s">
        <v>55</v>
      </c>
      <c r="C550" s="4" t="s">
        <v>14</v>
      </c>
      <c r="D550" s="4" t="s">
        <v>773</v>
      </c>
      <c r="E550" s="4">
        <v>75</v>
      </c>
      <c r="F550" s="4">
        <v>64</v>
      </c>
      <c r="G550" s="4">
        <v>78</v>
      </c>
      <c r="H550" s="4">
        <v>91</v>
      </c>
      <c r="I550" s="4">
        <v>106</v>
      </c>
      <c r="J550" s="4" t="s">
        <v>14</v>
      </c>
      <c r="K550" s="87" t="s">
        <v>548</v>
      </c>
    </row>
    <row r="551" spans="1:11">
      <c r="A551" s="83" t="s">
        <v>779</v>
      </c>
      <c r="B551" s="4" t="s">
        <v>55</v>
      </c>
      <c r="C551" s="4">
        <v>86</v>
      </c>
      <c r="D551" s="4" t="s">
        <v>773</v>
      </c>
      <c r="E551" s="4">
        <v>75</v>
      </c>
      <c r="F551" s="4">
        <v>70</v>
      </c>
      <c r="G551" s="4">
        <v>70</v>
      </c>
      <c r="H551" s="4">
        <v>111</v>
      </c>
      <c r="I551" s="4">
        <v>107</v>
      </c>
      <c r="J551" s="4">
        <v>109</v>
      </c>
      <c r="K551" s="87" t="s">
        <v>535</v>
      </c>
    </row>
    <row r="552" spans="1:11">
      <c r="A552" s="83" t="s">
        <v>780</v>
      </c>
      <c r="B552" s="4" t="s">
        <v>55</v>
      </c>
      <c r="C552" s="4">
        <v>118</v>
      </c>
      <c r="D552" s="4" t="s">
        <v>773</v>
      </c>
      <c r="E552" s="4">
        <v>110</v>
      </c>
      <c r="F552" s="4">
        <v>121</v>
      </c>
      <c r="G552" s="4">
        <v>91</v>
      </c>
      <c r="H552" s="4">
        <v>144</v>
      </c>
      <c r="I552" s="4">
        <v>146</v>
      </c>
      <c r="J552" s="4">
        <v>130</v>
      </c>
      <c r="K552" s="87" t="s">
        <v>535</v>
      </c>
    </row>
    <row r="553" spans="1:11">
      <c r="A553" s="83" t="s">
        <v>42</v>
      </c>
      <c r="B553" s="4" t="s">
        <v>55</v>
      </c>
      <c r="C553" s="4">
        <v>90</v>
      </c>
      <c r="D553" s="4" t="s">
        <v>773</v>
      </c>
      <c r="E553" s="4">
        <v>105</v>
      </c>
      <c r="F553" s="4">
        <v>86</v>
      </c>
      <c r="G553" s="4">
        <v>86</v>
      </c>
      <c r="H553" s="4">
        <v>87</v>
      </c>
      <c r="I553" s="4">
        <v>74</v>
      </c>
      <c r="J553" s="4">
        <v>80</v>
      </c>
      <c r="K553" s="87" t="s">
        <v>538</v>
      </c>
    </row>
    <row r="554" spans="1:11">
      <c r="A554" s="83" t="s">
        <v>781</v>
      </c>
      <c r="B554" s="4" t="s">
        <v>55</v>
      </c>
      <c r="C554" s="4" t="s">
        <v>14</v>
      </c>
      <c r="D554" s="4" t="s">
        <v>773</v>
      </c>
      <c r="E554" s="4">
        <v>126</v>
      </c>
      <c r="F554" s="4">
        <v>67</v>
      </c>
      <c r="G554" s="4">
        <v>140</v>
      </c>
      <c r="H554" s="4">
        <v>79</v>
      </c>
      <c r="I554" s="4" t="s">
        <v>14</v>
      </c>
      <c r="J554" s="4" t="s">
        <v>14</v>
      </c>
      <c r="K554" s="87" t="s">
        <v>538</v>
      </c>
    </row>
    <row r="555" spans="1:11">
      <c r="A555" s="83" t="s">
        <v>477</v>
      </c>
      <c r="B555" s="4" t="s">
        <v>55</v>
      </c>
      <c r="C555" s="4">
        <v>85</v>
      </c>
      <c r="D555" s="4" t="s">
        <v>773</v>
      </c>
      <c r="E555" s="4">
        <v>88</v>
      </c>
      <c r="F555" s="4">
        <v>74</v>
      </c>
      <c r="G555" s="4">
        <v>88</v>
      </c>
      <c r="H555" s="4">
        <v>88</v>
      </c>
      <c r="I555" s="4">
        <v>96</v>
      </c>
      <c r="J555" s="4">
        <v>87</v>
      </c>
      <c r="K555" s="87" t="s">
        <v>550</v>
      </c>
    </row>
    <row r="556" spans="1:11">
      <c r="A556" s="83" t="s">
        <v>782</v>
      </c>
      <c r="B556" s="4" t="s">
        <v>55</v>
      </c>
      <c r="C556" s="4">
        <v>104</v>
      </c>
      <c r="D556" s="4" t="s">
        <v>773</v>
      </c>
      <c r="E556" s="4">
        <v>89</v>
      </c>
      <c r="F556" s="4">
        <v>92</v>
      </c>
      <c r="G556" s="4">
        <v>131</v>
      </c>
      <c r="H556" s="4">
        <v>128</v>
      </c>
      <c r="I556" s="4">
        <v>124</v>
      </c>
      <c r="J556" s="4">
        <v>107</v>
      </c>
      <c r="K556" s="87" t="s">
        <v>553</v>
      </c>
    </row>
    <row r="557" spans="1:11">
      <c r="A557" s="83" t="s">
        <v>783</v>
      </c>
      <c r="B557" s="4" t="s">
        <v>55</v>
      </c>
      <c r="C557" s="4" t="s">
        <v>14</v>
      </c>
      <c r="D557" s="4" t="s">
        <v>773</v>
      </c>
      <c r="E557" s="4">
        <v>109</v>
      </c>
      <c r="F557" s="4">
        <v>114</v>
      </c>
      <c r="G557" s="4">
        <v>84</v>
      </c>
      <c r="H557" s="4">
        <v>144</v>
      </c>
      <c r="I557" s="4">
        <v>148</v>
      </c>
      <c r="J557" s="4" t="s">
        <v>14</v>
      </c>
      <c r="K557" s="87" t="s">
        <v>553</v>
      </c>
    </row>
    <row r="558" spans="1:11">
      <c r="A558" s="83" t="s">
        <v>48</v>
      </c>
      <c r="B558" s="4" t="s">
        <v>55</v>
      </c>
      <c r="C558" s="4" t="s">
        <v>14</v>
      </c>
      <c r="D558" s="4" t="s">
        <v>773</v>
      </c>
      <c r="E558" s="4">
        <v>110</v>
      </c>
      <c r="F558" s="4">
        <v>93</v>
      </c>
      <c r="G558" s="4">
        <v>87</v>
      </c>
      <c r="H558" s="4">
        <v>69</v>
      </c>
      <c r="I558" s="4" t="s">
        <v>14</v>
      </c>
      <c r="J558" s="4" t="s">
        <v>14</v>
      </c>
      <c r="K558" s="87" t="s">
        <v>542</v>
      </c>
    </row>
    <row r="559" spans="1:11">
      <c r="A559" s="83" t="s">
        <v>49</v>
      </c>
      <c r="B559" s="4" t="s">
        <v>55</v>
      </c>
      <c r="C559" s="4" t="s">
        <v>14</v>
      </c>
      <c r="D559" s="4" t="s">
        <v>773</v>
      </c>
      <c r="E559" s="4">
        <v>138</v>
      </c>
      <c r="F559" s="4" t="s">
        <v>14</v>
      </c>
      <c r="G559" s="4">
        <v>131</v>
      </c>
      <c r="H559" s="4" t="s">
        <v>14</v>
      </c>
      <c r="I559" s="4" t="s">
        <v>14</v>
      </c>
      <c r="J559" s="4" t="s">
        <v>14</v>
      </c>
      <c r="K559" s="87" t="s">
        <v>542</v>
      </c>
    </row>
    <row r="560" spans="1:11">
      <c r="A560" s="83" t="s">
        <v>51</v>
      </c>
      <c r="B560" s="4" t="s">
        <v>55</v>
      </c>
      <c r="C560" s="4" t="s">
        <v>14</v>
      </c>
      <c r="D560" s="4" t="s">
        <v>773</v>
      </c>
      <c r="E560" s="4">
        <v>99</v>
      </c>
      <c r="F560" s="4">
        <v>90</v>
      </c>
      <c r="G560" s="4">
        <v>83</v>
      </c>
      <c r="H560" s="4">
        <v>170</v>
      </c>
      <c r="I560" s="4" t="s">
        <v>14</v>
      </c>
      <c r="J560" s="4" t="s">
        <v>14</v>
      </c>
      <c r="K560" s="87" t="s">
        <v>543</v>
      </c>
    </row>
    <row r="561" spans="1:11">
      <c r="A561" s="83" t="s">
        <v>784</v>
      </c>
      <c r="B561" s="4" t="s">
        <v>55</v>
      </c>
      <c r="C561" s="4" t="s">
        <v>14</v>
      </c>
      <c r="D561" s="4" t="s">
        <v>773</v>
      </c>
      <c r="E561" s="4">
        <v>105</v>
      </c>
      <c r="F561" s="4">
        <v>92</v>
      </c>
      <c r="G561" s="4">
        <v>107</v>
      </c>
      <c r="H561" s="4">
        <v>137</v>
      </c>
      <c r="I561" s="4">
        <v>126</v>
      </c>
      <c r="J561" s="4" t="s">
        <v>14</v>
      </c>
      <c r="K561" s="87" t="s">
        <v>543</v>
      </c>
    </row>
    <row r="562" spans="1:11">
      <c r="A562" s="83" t="s">
        <v>483</v>
      </c>
      <c r="B562" s="4" t="s">
        <v>55</v>
      </c>
      <c r="C562" s="4">
        <v>92</v>
      </c>
      <c r="D562" s="4" t="s">
        <v>773</v>
      </c>
      <c r="E562" s="4">
        <v>96</v>
      </c>
      <c r="F562" s="4">
        <v>89</v>
      </c>
      <c r="G562" s="4">
        <v>61</v>
      </c>
      <c r="H562" s="4">
        <v>116</v>
      </c>
      <c r="I562" s="4">
        <v>120</v>
      </c>
      <c r="J562" s="4">
        <v>97</v>
      </c>
      <c r="K562" s="87" t="s">
        <v>544</v>
      </c>
    </row>
    <row r="563" spans="1:11" s="80" customFormat="1" ht="25.5">
      <c r="A563" s="79" t="s">
        <v>597</v>
      </c>
      <c r="B563" s="35" t="s">
        <v>55</v>
      </c>
      <c r="C563" s="37">
        <f>AVERAGE(C546:C562)</f>
        <v>97.555555555555557</v>
      </c>
      <c r="D563" s="35" t="s">
        <v>773</v>
      </c>
      <c r="E563" s="37">
        <f t="shared" ref="E563:J563" si="26">AVERAGE(E546:E562)</f>
        <v>98.058823529411768</v>
      </c>
      <c r="F563" s="37">
        <f t="shared" si="26"/>
        <v>88.933333333333337</v>
      </c>
      <c r="G563" s="37">
        <f t="shared" si="26"/>
        <v>94.352941176470594</v>
      </c>
      <c r="H563" s="37">
        <f t="shared" si="26"/>
        <v>117.13333333333334</v>
      </c>
      <c r="I563" s="37">
        <f t="shared" si="26"/>
        <v>120</v>
      </c>
      <c r="J563" s="37">
        <f t="shared" si="26"/>
        <v>105</v>
      </c>
      <c r="K563" s="14" t="s">
        <v>794</v>
      </c>
    </row>
    <row r="564" spans="1:11">
      <c r="A564" s="83" t="s">
        <v>485</v>
      </c>
      <c r="B564" s="4" t="s">
        <v>206</v>
      </c>
      <c r="C564" s="4">
        <v>86</v>
      </c>
      <c r="D564" s="4" t="s">
        <v>773</v>
      </c>
      <c r="E564" s="4">
        <v>113</v>
      </c>
      <c r="F564" s="4">
        <v>87</v>
      </c>
      <c r="G564" s="4">
        <v>71</v>
      </c>
      <c r="H564" s="4">
        <v>55</v>
      </c>
      <c r="I564" s="4">
        <v>66</v>
      </c>
      <c r="J564" s="4">
        <v>73</v>
      </c>
      <c r="K564" s="87" t="s">
        <v>554</v>
      </c>
    </row>
    <row r="565" spans="1:11">
      <c r="A565" s="83" t="s">
        <v>785</v>
      </c>
      <c r="B565" s="4" t="s">
        <v>206</v>
      </c>
      <c r="C565" s="4" t="s">
        <v>14</v>
      </c>
      <c r="D565" s="4" t="s">
        <v>773</v>
      </c>
      <c r="E565" s="4">
        <v>130</v>
      </c>
      <c r="F565" s="4">
        <v>95</v>
      </c>
      <c r="G565" s="4">
        <v>45</v>
      </c>
      <c r="H565" s="4" t="s">
        <v>14</v>
      </c>
      <c r="I565" s="4" t="s">
        <v>14</v>
      </c>
      <c r="J565" s="4" t="s">
        <v>14</v>
      </c>
      <c r="K565" s="87" t="s">
        <v>554</v>
      </c>
    </row>
    <row r="566" spans="1:11">
      <c r="A566" s="83" t="s">
        <v>487</v>
      </c>
      <c r="B566" s="4" t="s">
        <v>206</v>
      </c>
      <c r="C566" s="4">
        <v>84</v>
      </c>
      <c r="D566" s="4" t="s">
        <v>773</v>
      </c>
      <c r="E566" s="4">
        <v>93</v>
      </c>
      <c r="F566" s="4">
        <v>75</v>
      </c>
      <c r="G566" s="4">
        <v>73</v>
      </c>
      <c r="H566" s="4">
        <v>120</v>
      </c>
      <c r="I566" s="4">
        <v>111</v>
      </c>
      <c r="J566" s="4">
        <v>74</v>
      </c>
      <c r="K566" s="87" t="s">
        <v>538</v>
      </c>
    </row>
    <row r="567" spans="1:11">
      <c r="A567" s="83" t="s">
        <v>786</v>
      </c>
      <c r="B567" s="4" t="s">
        <v>206</v>
      </c>
      <c r="C567" s="4">
        <v>67</v>
      </c>
      <c r="D567" s="4" t="s">
        <v>773</v>
      </c>
      <c r="E567" s="4">
        <v>65</v>
      </c>
      <c r="F567" s="4">
        <v>74</v>
      </c>
      <c r="G567" s="4">
        <v>65</v>
      </c>
      <c r="H567" s="4">
        <v>60</v>
      </c>
      <c r="I567" s="4">
        <v>62</v>
      </c>
      <c r="J567" s="4">
        <v>68</v>
      </c>
      <c r="K567" s="87" t="s">
        <v>542</v>
      </c>
    </row>
    <row r="568" spans="1:11">
      <c r="A568" s="83" t="s">
        <v>29</v>
      </c>
      <c r="B568" s="4" t="s">
        <v>206</v>
      </c>
      <c r="C568" s="4" t="s">
        <v>14</v>
      </c>
      <c r="D568" s="4" t="s">
        <v>773</v>
      </c>
      <c r="E568" s="4">
        <v>87</v>
      </c>
      <c r="F568" s="4">
        <v>73</v>
      </c>
      <c r="G568" s="4">
        <v>63</v>
      </c>
      <c r="H568" s="4">
        <v>53</v>
      </c>
      <c r="I568" s="4" t="s">
        <v>14</v>
      </c>
      <c r="J568" s="4" t="s">
        <v>14</v>
      </c>
      <c r="K568" s="87" t="s">
        <v>545</v>
      </c>
    </row>
    <row r="569" spans="1:11">
      <c r="A569" s="83" t="s">
        <v>596</v>
      </c>
      <c r="B569" s="4" t="s">
        <v>206</v>
      </c>
      <c r="C569" s="4" t="s">
        <v>14</v>
      </c>
      <c r="D569" s="4" t="s">
        <v>773</v>
      </c>
      <c r="E569" s="4">
        <v>80</v>
      </c>
      <c r="F569" s="4" t="s">
        <v>14</v>
      </c>
      <c r="G569" s="4">
        <v>66</v>
      </c>
      <c r="H569" s="4" t="s">
        <v>14</v>
      </c>
      <c r="I569" s="4" t="s">
        <v>14</v>
      </c>
      <c r="J569" s="4" t="s">
        <v>14</v>
      </c>
      <c r="K569" s="87" t="s">
        <v>545</v>
      </c>
    </row>
    <row r="570" spans="1:11">
      <c r="A570" s="83" t="s">
        <v>787</v>
      </c>
      <c r="B570" s="4" t="s">
        <v>206</v>
      </c>
      <c r="C570" s="4" t="s">
        <v>14</v>
      </c>
      <c r="D570" s="4" t="s">
        <v>773</v>
      </c>
      <c r="E570" s="4">
        <v>92</v>
      </c>
      <c r="F570" s="4">
        <v>88</v>
      </c>
      <c r="G570" s="4">
        <v>79</v>
      </c>
      <c r="H570" s="4" t="s">
        <v>14</v>
      </c>
      <c r="I570" s="4" t="s">
        <v>14</v>
      </c>
      <c r="J570" s="4" t="s">
        <v>14</v>
      </c>
      <c r="K570" s="87" t="s">
        <v>551</v>
      </c>
    </row>
    <row r="571" spans="1:11">
      <c r="A571" s="83" t="s">
        <v>129</v>
      </c>
      <c r="B571" s="4" t="s">
        <v>206</v>
      </c>
      <c r="C571" s="4" t="s">
        <v>14</v>
      </c>
      <c r="D571" s="4" t="s">
        <v>773</v>
      </c>
      <c r="E571" s="4">
        <v>81</v>
      </c>
      <c r="F571" s="4" t="s">
        <v>14</v>
      </c>
      <c r="G571" s="4">
        <v>60</v>
      </c>
      <c r="H571" s="4" t="s">
        <v>14</v>
      </c>
      <c r="I571" s="4" t="s">
        <v>14</v>
      </c>
      <c r="J571" s="4" t="s">
        <v>14</v>
      </c>
      <c r="K571" s="87" t="s">
        <v>551</v>
      </c>
    </row>
    <row r="572" spans="1:11" s="80" customFormat="1" ht="25.5">
      <c r="A572" s="79" t="s">
        <v>599</v>
      </c>
      <c r="B572" s="35" t="s">
        <v>206</v>
      </c>
      <c r="C572" s="37">
        <f>AVERAGE(C564:C571)</f>
        <v>79</v>
      </c>
      <c r="D572" s="35" t="s">
        <v>773</v>
      </c>
      <c r="E572" s="37">
        <f t="shared" ref="E572:J572" si="27">AVERAGE(E564:E571)</f>
        <v>92.625</v>
      </c>
      <c r="F572" s="37">
        <f t="shared" si="27"/>
        <v>82</v>
      </c>
      <c r="G572" s="37">
        <f t="shared" si="27"/>
        <v>65.25</v>
      </c>
      <c r="H572" s="37">
        <f t="shared" si="27"/>
        <v>72</v>
      </c>
      <c r="I572" s="37">
        <f t="shared" si="27"/>
        <v>79.666666666666671</v>
      </c>
      <c r="J572" s="37">
        <f t="shared" si="27"/>
        <v>71.666666666666671</v>
      </c>
      <c r="K572" s="14" t="s">
        <v>794</v>
      </c>
    </row>
    <row r="573" spans="1:11">
      <c r="A573" s="83" t="s">
        <v>490</v>
      </c>
      <c r="B573" s="4" t="s">
        <v>73</v>
      </c>
      <c r="C573" s="4">
        <v>160</v>
      </c>
      <c r="D573" s="4" t="s">
        <v>773</v>
      </c>
      <c r="E573" s="4">
        <v>128</v>
      </c>
      <c r="F573" s="4">
        <v>132</v>
      </c>
      <c r="G573" s="4">
        <v>249</v>
      </c>
      <c r="H573" s="4">
        <v>209</v>
      </c>
      <c r="I573" s="4">
        <v>162</v>
      </c>
      <c r="J573" s="4">
        <v>160</v>
      </c>
      <c r="K573" s="87" t="s">
        <v>548</v>
      </c>
    </row>
    <row r="574" spans="1:11">
      <c r="A574" s="83" t="s">
        <v>491</v>
      </c>
      <c r="B574" s="4" t="s">
        <v>73</v>
      </c>
      <c r="C574" s="4" t="s">
        <v>14</v>
      </c>
      <c r="D574" s="4" t="s">
        <v>773</v>
      </c>
      <c r="E574" s="4">
        <v>102</v>
      </c>
      <c r="F574" s="4" t="s">
        <v>14</v>
      </c>
      <c r="G574" s="4">
        <v>157</v>
      </c>
      <c r="H574" s="4" t="s">
        <v>14</v>
      </c>
      <c r="I574" s="4" t="s">
        <v>14</v>
      </c>
      <c r="J574" s="4" t="s">
        <v>14</v>
      </c>
      <c r="K574" s="87" t="s">
        <v>548</v>
      </c>
    </row>
    <row r="575" spans="1:11">
      <c r="A575" s="83" t="s">
        <v>492</v>
      </c>
      <c r="B575" s="4" t="s">
        <v>73</v>
      </c>
      <c r="C575" s="4" t="s">
        <v>14</v>
      </c>
      <c r="D575" s="4" t="s">
        <v>773</v>
      </c>
      <c r="E575" s="4">
        <v>120</v>
      </c>
      <c r="F575" s="4">
        <v>92</v>
      </c>
      <c r="G575" s="4">
        <v>253</v>
      </c>
      <c r="H575" s="4">
        <v>103</v>
      </c>
      <c r="I575" s="4" t="s">
        <v>14</v>
      </c>
      <c r="J575" s="4" t="s">
        <v>14</v>
      </c>
      <c r="K575" s="87" t="s">
        <v>548</v>
      </c>
    </row>
    <row r="576" spans="1:11">
      <c r="A576" s="83" t="s">
        <v>493</v>
      </c>
      <c r="B576" s="4" t="s">
        <v>73</v>
      </c>
      <c r="C576" s="4" t="s">
        <v>14</v>
      </c>
      <c r="D576" s="4" t="s">
        <v>773</v>
      </c>
      <c r="E576" s="4">
        <v>110</v>
      </c>
      <c r="F576" s="4">
        <v>110</v>
      </c>
      <c r="G576" s="4">
        <v>166</v>
      </c>
      <c r="H576" s="4" t="s">
        <v>14</v>
      </c>
      <c r="I576" s="4" t="s">
        <v>14</v>
      </c>
      <c r="J576" s="4" t="s">
        <v>14</v>
      </c>
      <c r="K576" s="87" t="s">
        <v>548</v>
      </c>
    </row>
    <row r="577" spans="1:11" s="80" customFormat="1" ht="25.5">
      <c r="A577" s="79" t="s">
        <v>603</v>
      </c>
      <c r="B577" s="35" t="s">
        <v>73</v>
      </c>
      <c r="C577" s="37">
        <f>AVERAGE(C573:C576)</f>
        <v>160</v>
      </c>
      <c r="D577" s="35" t="s">
        <v>773</v>
      </c>
      <c r="E577" s="37">
        <f t="shared" ref="E577:J577" si="28">AVERAGE(E573:E576)</f>
        <v>115</v>
      </c>
      <c r="F577" s="37">
        <f t="shared" si="28"/>
        <v>111.33333333333333</v>
      </c>
      <c r="G577" s="37">
        <f t="shared" si="28"/>
        <v>206.25</v>
      </c>
      <c r="H577" s="37">
        <f t="shared" si="28"/>
        <v>156</v>
      </c>
      <c r="I577" s="37">
        <f t="shared" si="28"/>
        <v>162</v>
      </c>
      <c r="J577" s="37">
        <f t="shared" si="28"/>
        <v>160</v>
      </c>
      <c r="K577" s="14" t="s">
        <v>794</v>
      </c>
    </row>
    <row r="578" spans="1:11">
      <c r="A578" s="83" t="s">
        <v>788</v>
      </c>
      <c r="B578" s="4" t="s">
        <v>76</v>
      </c>
      <c r="C578" s="4">
        <v>82</v>
      </c>
      <c r="D578" s="4" t="s">
        <v>773</v>
      </c>
      <c r="E578" s="4">
        <v>72</v>
      </c>
      <c r="F578" s="4">
        <v>86</v>
      </c>
      <c r="G578" s="4">
        <v>76</v>
      </c>
      <c r="H578" s="4">
        <v>99</v>
      </c>
      <c r="I578" s="4">
        <v>103</v>
      </c>
      <c r="J578" s="4">
        <v>83</v>
      </c>
      <c r="K578" s="87" t="s">
        <v>533</v>
      </c>
    </row>
    <row r="579" spans="1:11">
      <c r="A579" s="83" t="s">
        <v>789</v>
      </c>
      <c r="B579" s="4" t="s">
        <v>76</v>
      </c>
      <c r="C579" s="4" t="s">
        <v>14</v>
      </c>
      <c r="D579" s="4" t="s">
        <v>773</v>
      </c>
      <c r="E579" s="4">
        <v>76</v>
      </c>
      <c r="F579" s="4">
        <v>80</v>
      </c>
      <c r="G579" s="4">
        <v>59</v>
      </c>
      <c r="H579" s="4" t="s">
        <v>14</v>
      </c>
      <c r="I579" s="4" t="s">
        <v>14</v>
      </c>
      <c r="J579" s="4" t="s">
        <v>14</v>
      </c>
      <c r="K579" s="87" t="s">
        <v>533</v>
      </c>
    </row>
    <row r="580" spans="1:11">
      <c r="A580" s="83" t="s">
        <v>499</v>
      </c>
      <c r="B580" s="4" t="s">
        <v>76</v>
      </c>
      <c r="C580" s="4">
        <v>61</v>
      </c>
      <c r="D580" s="4" t="s">
        <v>773</v>
      </c>
      <c r="E580" s="4">
        <v>51</v>
      </c>
      <c r="F580" s="4">
        <v>65</v>
      </c>
      <c r="G580" s="4">
        <v>72</v>
      </c>
      <c r="H580" s="4">
        <v>68</v>
      </c>
      <c r="I580" s="4">
        <v>61</v>
      </c>
      <c r="J580" s="4">
        <v>63</v>
      </c>
      <c r="K580" s="87" t="s">
        <v>547</v>
      </c>
    </row>
    <row r="581" spans="1:11">
      <c r="A581" s="83" t="s">
        <v>501</v>
      </c>
      <c r="B581" s="4" t="s">
        <v>76</v>
      </c>
      <c r="C581" s="4">
        <v>77</v>
      </c>
      <c r="D581" s="4" t="s">
        <v>773</v>
      </c>
      <c r="E581" s="4">
        <v>56</v>
      </c>
      <c r="F581" s="4">
        <v>73</v>
      </c>
      <c r="G581" s="4">
        <v>90</v>
      </c>
      <c r="H581" s="4">
        <v>74</v>
      </c>
      <c r="I581" s="4">
        <v>91</v>
      </c>
      <c r="J581" s="4">
        <v>96</v>
      </c>
      <c r="K581" s="87" t="s">
        <v>548</v>
      </c>
    </row>
    <row r="582" spans="1:11">
      <c r="A582" s="83" t="s">
        <v>503</v>
      </c>
      <c r="B582" s="4" t="s">
        <v>76</v>
      </c>
      <c r="C582" s="4">
        <v>68</v>
      </c>
      <c r="D582" s="4" t="s">
        <v>773</v>
      </c>
      <c r="E582" s="4">
        <v>67</v>
      </c>
      <c r="F582" s="4">
        <v>79</v>
      </c>
      <c r="G582" s="4">
        <v>57</v>
      </c>
      <c r="H582" s="4">
        <v>76</v>
      </c>
      <c r="I582" s="4">
        <v>69</v>
      </c>
      <c r="J582" s="4">
        <v>66</v>
      </c>
      <c r="K582" s="87" t="s">
        <v>537</v>
      </c>
    </row>
    <row r="583" spans="1:11">
      <c r="A583" s="83" t="s">
        <v>790</v>
      </c>
      <c r="B583" s="4" t="s">
        <v>76</v>
      </c>
      <c r="C583" s="4">
        <v>73</v>
      </c>
      <c r="D583" s="4" t="s">
        <v>773</v>
      </c>
      <c r="E583" s="4">
        <v>69</v>
      </c>
      <c r="F583" s="4">
        <v>74</v>
      </c>
      <c r="G583" s="4">
        <v>78</v>
      </c>
      <c r="H583" s="4">
        <v>90</v>
      </c>
      <c r="I583" s="4">
        <v>100</v>
      </c>
      <c r="J583" s="4">
        <v>63</v>
      </c>
      <c r="K583" s="87" t="s">
        <v>534</v>
      </c>
    </row>
    <row r="584" spans="1:11">
      <c r="A584" s="83" t="s">
        <v>504</v>
      </c>
      <c r="B584" s="4" t="s">
        <v>76</v>
      </c>
      <c r="C584" s="4">
        <v>80</v>
      </c>
      <c r="D584" s="4" t="s">
        <v>773</v>
      </c>
      <c r="E584" s="4">
        <v>73</v>
      </c>
      <c r="F584" s="4">
        <v>81</v>
      </c>
      <c r="G584" s="4">
        <v>81</v>
      </c>
      <c r="H584" s="4">
        <v>93</v>
      </c>
      <c r="I584" s="4">
        <v>86</v>
      </c>
      <c r="J584" s="4">
        <v>84</v>
      </c>
      <c r="K584" s="87" t="s">
        <v>535</v>
      </c>
    </row>
    <row r="585" spans="1:11">
      <c r="A585" s="83" t="s">
        <v>791</v>
      </c>
      <c r="B585" s="4" t="s">
        <v>76</v>
      </c>
      <c r="C585" s="4" t="s">
        <v>14</v>
      </c>
      <c r="D585" s="4" t="s">
        <v>773</v>
      </c>
      <c r="E585" s="4">
        <v>73</v>
      </c>
      <c r="F585" s="4">
        <v>104</v>
      </c>
      <c r="G585" s="4">
        <v>82</v>
      </c>
      <c r="H585" s="4" t="s">
        <v>14</v>
      </c>
      <c r="I585" s="4" t="s">
        <v>14</v>
      </c>
      <c r="J585" s="4" t="s">
        <v>14</v>
      </c>
      <c r="K585" s="87" t="s">
        <v>535</v>
      </c>
    </row>
    <row r="586" spans="1:11">
      <c r="A586" s="83" t="s">
        <v>506</v>
      </c>
      <c r="B586" s="4" t="s">
        <v>76</v>
      </c>
      <c r="C586" s="4">
        <v>90</v>
      </c>
      <c r="D586" s="4" t="s">
        <v>773</v>
      </c>
      <c r="E586" s="4">
        <v>90</v>
      </c>
      <c r="F586" s="4">
        <v>79</v>
      </c>
      <c r="G586" s="4">
        <v>94</v>
      </c>
      <c r="H586" s="4">
        <v>126</v>
      </c>
      <c r="I586" s="4">
        <v>123</v>
      </c>
      <c r="J586" s="4">
        <v>81</v>
      </c>
      <c r="K586" s="87" t="s">
        <v>540</v>
      </c>
    </row>
    <row r="587" spans="1:11">
      <c r="A587" s="83" t="s">
        <v>509</v>
      </c>
      <c r="B587" s="4" t="s">
        <v>76</v>
      </c>
      <c r="C587" s="4">
        <v>77</v>
      </c>
      <c r="D587" s="4" t="s">
        <v>773</v>
      </c>
      <c r="E587" s="4">
        <v>79</v>
      </c>
      <c r="F587" s="4">
        <v>80</v>
      </c>
      <c r="G587" s="4">
        <v>61</v>
      </c>
      <c r="H587" s="4">
        <v>87</v>
      </c>
      <c r="I587" s="4">
        <v>84</v>
      </c>
      <c r="J587" s="4">
        <v>78</v>
      </c>
      <c r="K587" s="87" t="s">
        <v>544</v>
      </c>
    </row>
    <row r="588" spans="1:11">
      <c r="A588" s="83" t="s">
        <v>510</v>
      </c>
      <c r="B588" s="4" t="s">
        <v>76</v>
      </c>
      <c r="C588" s="4">
        <v>72</v>
      </c>
      <c r="D588" s="4" t="s">
        <v>773</v>
      </c>
      <c r="E588" s="4">
        <v>80</v>
      </c>
      <c r="F588" s="4">
        <v>81</v>
      </c>
      <c r="G588" s="4">
        <v>67</v>
      </c>
      <c r="H588" s="4">
        <v>67</v>
      </c>
      <c r="I588" s="4">
        <v>62</v>
      </c>
      <c r="J588" s="4">
        <v>61</v>
      </c>
      <c r="K588" s="87" t="s">
        <v>544</v>
      </c>
    </row>
    <row r="589" spans="1:11" s="80" customFormat="1" ht="25.5">
      <c r="A589" s="79" t="s">
        <v>604</v>
      </c>
      <c r="B589" s="35" t="s">
        <v>76</v>
      </c>
      <c r="C589" s="37">
        <f>AVERAGE(C578:C588)</f>
        <v>75.555555555555557</v>
      </c>
      <c r="D589" s="35" t="s">
        <v>773</v>
      </c>
      <c r="E589" s="37">
        <f t="shared" ref="E589:J589" si="29">AVERAGE(E578:E588)</f>
        <v>71.454545454545453</v>
      </c>
      <c r="F589" s="37">
        <f t="shared" si="29"/>
        <v>80.181818181818187</v>
      </c>
      <c r="G589" s="37">
        <f t="shared" si="29"/>
        <v>74.272727272727266</v>
      </c>
      <c r="H589" s="37">
        <f t="shared" si="29"/>
        <v>86.666666666666671</v>
      </c>
      <c r="I589" s="37">
        <f t="shared" si="29"/>
        <v>86.555555555555557</v>
      </c>
      <c r="J589" s="37">
        <f t="shared" si="29"/>
        <v>75</v>
      </c>
      <c r="K589" s="14" t="s">
        <v>794</v>
      </c>
    </row>
    <row r="590" spans="1:11">
      <c r="A590" s="15"/>
      <c r="B590" s="15"/>
      <c r="C590" s="15"/>
      <c r="D590" s="77" t="s">
        <v>798</v>
      </c>
      <c r="E590" s="37">
        <f>AVERAGE(E9:E589)</f>
        <v>109.9382299091272</v>
      </c>
      <c r="F590" s="15"/>
      <c r="G590" s="15"/>
      <c r="H590" s="15"/>
      <c r="I590" s="15"/>
      <c r="J590" s="15"/>
      <c r="K590" s="87"/>
    </row>
    <row r="591" spans="1:11" ht="13.5" thickBot="1">
      <c r="A591" s="15"/>
      <c r="B591" s="15"/>
      <c r="C591" s="15"/>
      <c r="F591" s="15"/>
      <c r="G591" s="15"/>
      <c r="H591" s="15"/>
      <c r="I591" s="15"/>
      <c r="J591" s="15"/>
      <c r="K591" s="87"/>
    </row>
    <row r="592" spans="1:11" ht="13.5" thickBot="1">
      <c r="A592" s="15"/>
      <c r="B592" s="15"/>
      <c r="C592" s="15"/>
      <c r="D592" s="40" t="s">
        <v>579</v>
      </c>
      <c r="E592" s="73"/>
      <c r="F592" s="15"/>
      <c r="G592" s="15"/>
      <c r="H592" s="15"/>
      <c r="I592" s="15"/>
      <c r="J592" s="15"/>
      <c r="K592" s="88"/>
    </row>
    <row r="593" spans="1:11" ht="15">
      <c r="A593" s="15"/>
      <c r="B593" s="15"/>
      <c r="C593" s="15"/>
      <c r="D593" s="40" t="s">
        <v>799</v>
      </c>
      <c r="E593" s="107">
        <v>2742</v>
      </c>
      <c r="F593" s="15"/>
      <c r="G593" s="15"/>
      <c r="H593" s="15"/>
      <c r="I593" s="15"/>
      <c r="J593" s="15"/>
      <c r="K593" s="88"/>
    </row>
    <row r="594" spans="1:11">
      <c r="A594" s="15"/>
      <c r="B594" s="15"/>
      <c r="C594" s="15"/>
      <c r="D594" s="40" t="s">
        <v>578</v>
      </c>
      <c r="E594" s="72">
        <f>E593*E592/100</f>
        <v>0</v>
      </c>
      <c r="F594" s="15"/>
      <c r="G594" s="15"/>
      <c r="H594" s="15"/>
      <c r="I594" s="15"/>
      <c r="J594" s="15"/>
      <c r="K594" s="88"/>
    </row>
    <row r="595" spans="1:11" ht="15.75">
      <c r="A595" s="15"/>
      <c r="B595" s="15"/>
      <c r="C595" s="15"/>
      <c r="D595" s="40" t="s">
        <v>577</v>
      </c>
      <c r="E595" s="74">
        <f>E594-E593</f>
        <v>-2742</v>
      </c>
      <c r="F595" s="15"/>
      <c r="G595" s="15"/>
      <c r="H595" s="15"/>
      <c r="I595" s="15"/>
      <c r="J595" s="15"/>
      <c r="K595" s="88"/>
    </row>
    <row r="596" spans="1:11">
      <c r="A596" s="15"/>
      <c r="B596" s="15"/>
      <c r="C596" s="15"/>
      <c r="D596" s="15"/>
      <c r="E596" s="15"/>
      <c r="F596" s="15"/>
      <c r="G596" s="15"/>
      <c r="H596" s="15"/>
      <c r="I596" s="15"/>
      <c r="J596" s="15"/>
      <c r="K596" s="88"/>
    </row>
    <row r="597" spans="1:11">
      <c r="A597" s="83" t="s">
        <v>590</v>
      </c>
      <c r="B597" s="4" t="s">
        <v>206</v>
      </c>
      <c r="C597" s="4">
        <v>127</v>
      </c>
      <c r="D597" s="4" t="s">
        <v>32</v>
      </c>
      <c r="E597" s="4">
        <v>110</v>
      </c>
      <c r="F597" s="4">
        <v>144</v>
      </c>
      <c r="G597" s="15" t="s">
        <v>548</v>
      </c>
      <c r="H597" s="15"/>
      <c r="I597" s="15"/>
      <c r="J597" s="15"/>
      <c r="K597" s="88"/>
    </row>
    <row r="598" spans="1:11">
      <c r="A598" s="83" t="s">
        <v>63</v>
      </c>
      <c r="B598" s="4" t="s">
        <v>73</v>
      </c>
      <c r="C598" s="4">
        <v>153</v>
      </c>
      <c r="D598" s="4" t="s">
        <v>32</v>
      </c>
      <c r="E598" s="4">
        <v>134</v>
      </c>
      <c r="F598" s="4">
        <v>156</v>
      </c>
      <c r="G598" s="15" t="s">
        <v>548</v>
      </c>
      <c r="H598" s="15"/>
      <c r="I598" s="15"/>
      <c r="J598" s="15"/>
      <c r="K598" s="88"/>
    </row>
    <row r="599" spans="1:11">
      <c r="A599" s="83" t="s">
        <v>64</v>
      </c>
      <c r="B599" s="4" t="s">
        <v>73</v>
      </c>
      <c r="C599" s="4">
        <v>129</v>
      </c>
      <c r="D599" s="4" t="s">
        <v>32</v>
      </c>
      <c r="E599" s="4">
        <v>130</v>
      </c>
      <c r="F599" s="4">
        <v>108</v>
      </c>
      <c r="G599" s="15" t="s">
        <v>548</v>
      </c>
      <c r="H599" s="15"/>
      <c r="I599" s="15"/>
      <c r="J599" s="15"/>
      <c r="K599" s="88"/>
    </row>
    <row r="600" spans="1:11">
      <c r="A600" s="83" t="s">
        <v>600</v>
      </c>
      <c r="B600" s="4" t="s">
        <v>73</v>
      </c>
      <c r="C600" s="4" t="s">
        <v>14</v>
      </c>
      <c r="D600" s="4" t="s">
        <v>32</v>
      </c>
      <c r="E600" s="4">
        <v>90</v>
      </c>
      <c r="F600" s="4" t="s">
        <v>14</v>
      </c>
      <c r="G600" s="15" t="s">
        <v>548</v>
      </c>
      <c r="H600" s="15"/>
      <c r="I600" s="15"/>
      <c r="J600" s="15"/>
      <c r="K600" s="88"/>
    </row>
    <row r="601" spans="1:11">
      <c r="A601" s="83" t="s">
        <v>658</v>
      </c>
      <c r="B601" s="4" t="s">
        <v>206</v>
      </c>
      <c r="C601" s="4" t="s">
        <v>14</v>
      </c>
      <c r="D601" s="4" t="s">
        <v>513</v>
      </c>
      <c r="E601" s="4">
        <v>624</v>
      </c>
      <c r="F601" s="4" t="s">
        <v>14</v>
      </c>
      <c r="G601" s="87" t="s">
        <v>548</v>
      </c>
      <c r="H601" s="15"/>
      <c r="I601" s="15"/>
      <c r="J601" s="15"/>
      <c r="K601" s="88"/>
    </row>
    <row r="602" spans="1:11">
      <c r="A602" s="83" t="s">
        <v>678</v>
      </c>
      <c r="B602" s="4" t="s">
        <v>206</v>
      </c>
      <c r="C602" s="4">
        <v>96</v>
      </c>
      <c r="D602" s="4" t="s">
        <v>246</v>
      </c>
      <c r="E602" s="4">
        <v>64</v>
      </c>
      <c r="F602" s="4">
        <v>110</v>
      </c>
      <c r="G602" s="87" t="s">
        <v>548</v>
      </c>
      <c r="H602" s="15"/>
      <c r="I602" s="15"/>
      <c r="J602" s="15"/>
      <c r="K602" s="88"/>
    </row>
    <row r="603" spans="1:11">
      <c r="A603" s="83" t="s">
        <v>679</v>
      </c>
      <c r="B603" s="4" t="s">
        <v>206</v>
      </c>
      <c r="C603" s="4">
        <v>81</v>
      </c>
      <c r="D603" s="4" t="s">
        <v>246</v>
      </c>
      <c r="E603" s="4">
        <v>63</v>
      </c>
      <c r="F603" s="4">
        <v>86</v>
      </c>
      <c r="G603" s="87" t="s">
        <v>548</v>
      </c>
      <c r="H603" s="15"/>
      <c r="I603" s="15"/>
      <c r="J603" s="15"/>
      <c r="K603" s="88"/>
    </row>
    <row r="604" spans="1:11">
      <c r="A604" s="83" t="s">
        <v>302</v>
      </c>
      <c r="B604" s="4" t="s">
        <v>73</v>
      </c>
      <c r="C604" s="4">
        <v>117</v>
      </c>
      <c r="D604" s="4" t="s">
        <v>246</v>
      </c>
      <c r="E604" s="4">
        <v>80</v>
      </c>
      <c r="F604" s="4">
        <v>118</v>
      </c>
      <c r="G604" s="87" t="s">
        <v>548</v>
      </c>
      <c r="H604" s="15"/>
      <c r="I604" s="15"/>
      <c r="J604" s="15"/>
      <c r="K604" s="88"/>
    </row>
    <row r="605" spans="1:11">
      <c r="A605" s="83" t="s">
        <v>303</v>
      </c>
      <c r="B605" s="4" t="s">
        <v>73</v>
      </c>
      <c r="C605" s="4">
        <v>101</v>
      </c>
      <c r="D605" s="4" t="s">
        <v>246</v>
      </c>
      <c r="E605" s="4">
        <v>79</v>
      </c>
      <c r="F605" s="4">
        <v>88</v>
      </c>
      <c r="G605" s="87" t="s">
        <v>548</v>
      </c>
      <c r="H605" s="15"/>
      <c r="I605" s="15"/>
      <c r="J605" s="15"/>
      <c r="K605" s="88"/>
    </row>
    <row r="606" spans="1:11">
      <c r="A606" s="83" t="s">
        <v>357</v>
      </c>
      <c r="B606" s="4" t="s">
        <v>55</v>
      </c>
      <c r="C606" s="4">
        <v>110</v>
      </c>
      <c r="D606" s="4" t="s">
        <v>386</v>
      </c>
      <c r="E606" s="4">
        <v>83</v>
      </c>
      <c r="F606" s="4">
        <v>135</v>
      </c>
      <c r="G606" s="87" t="s">
        <v>548</v>
      </c>
      <c r="H606" s="15"/>
      <c r="I606" s="15"/>
      <c r="J606" s="15"/>
      <c r="K606" s="88"/>
    </row>
    <row r="607" spans="1:11">
      <c r="A607" s="83" t="s">
        <v>358</v>
      </c>
      <c r="B607" s="4" t="s">
        <v>55</v>
      </c>
      <c r="C607" s="4" t="s">
        <v>14</v>
      </c>
      <c r="D607" s="4" t="s">
        <v>386</v>
      </c>
      <c r="E607" s="4">
        <v>85</v>
      </c>
      <c r="F607" s="4" t="s">
        <v>14</v>
      </c>
      <c r="G607" s="87" t="s">
        <v>548</v>
      </c>
      <c r="H607" s="15"/>
      <c r="I607" s="15"/>
      <c r="J607" s="15"/>
      <c r="K607" s="88"/>
    </row>
    <row r="608" spans="1:11">
      <c r="A608" s="83" t="s">
        <v>359</v>
      </c>
      <c r="B608" s="4" t="s">
        <v>55</v>
      </c>
      <c r="C608" s="4">
        <v>111</v>
      </c>
      <c r="D608" s="4" t="s">
        <v>386</v>
      </c>
      <c r="E608" s="4">
        <v>85</v>
      </c>
      <c r="F608" s="4">
        <v>141</v>
      </c>
      <c r="G608" s="87" t="s">
        <v>548</v>
      </c>
      <c r="H608" s="15"/>
      <c r="I608" s="15"/>
      <c r="J608" s="15"/>
      <c r="K608" s="88"/>
    </row>
    <row r="609" spans="1:11">
      <c r="A609" s="83" t="s">
        <v>360</v>
      </c>
      <c r="B609" s="4" t="s">
        <v>55</v>
      </c>
      <c r="C609" s="4">
        <v>89</v>
      </c>
      <c r="D609" s="4" t="s">
        <v>386</v>
      </c>
      <c r="E609" s="4">
        <v>87</v>
      </c>
      <c r="F609" s="4">
        <v>89</v>
      </c>
      <c r="G609" s="87" t="s">
        <v>548</v>
      </c>
      <c r="H609" s="15"/>
      <c r="I609" s="15"/>
      <c r="J609" s="15"/>
      <c r="K609" s="88"/>
    </row>
    <row r="610" spans="1:11">
      <c r="A610" s="83" t="s">
        <v>393</v>
      </c>
      <c r="B610" s="4" t="s">
        <v>73</v>
      </c>
      <c r="C610" s="4">
        <v>120</v>
      </c>
      <c r="D610" s="4" t="s">
        <v>386</v>
      </c>
      <c r="E610" s="4">
        <v>86</v>
      </c>
      <c r="F610" s="4">
        <v>138</v>
      </c>
      <c r="G610" s="87" t="s">
        <v>548</v>
      </c>
      <c r="H610" s="15"/>
      <c r="I610" s="15"/>
      <c r="J610" s="15"/>
      <c r="K610" s="88"/>
    </row>
    <row r="611" spans="1:11">
      <c r="A611" s="83" t="s">
        <v>739</v>
      </c>
      <c r="B611" s="4" t="s">
        <v>73</v>
      </c>
      <c r="C611" s="4" t="s">
        <v>14</v>
      </c>
      <c r="D611" s="4" t="s">
        <v>386</v>
      </c>
      <c r="E611" s="4">
        <v>92</v>
      </c>
      <c r="F611" s="4" t="s">
        <v>14</v>
      </c>
      <c r="G611" s="87" t="s">
        <v>548</v>
      </c>
      <c r="H611" s="15"/>
      <c r="I611" s="15"/>
      <c r="J611" s="15"/>
      <c r="K611" s="88"/>
    </row>
    <row r="612" spans="1:11">
      <c r="A612" s="83" t="s">
        <v>740</v>
      </c>
      <c r="B612" s="4" t="s">
        <v>73</v>
      </c>
      <c r="C612" s="4" t="s">
        <v>14</v>
      </c>
      <c r="D612" s="4" t="s">
        <v>386</v>
      </c>
      <c r="E612" s="4">
        <v>89</v>
      </c>
      <c r="F612" s="4" t="s">
        <v>14</v>
      </c>
      <c r="G612" s="87" t="s">
        <v>548</v>
      </c>
      <c r="H612" s="15"/>
      <c r="I612" s="15"/>
      <c r="J612" s="15"/>
      <c r="K612" s="88"/>
    </row>
    <row r="613" spans="1:11">
      <c r="A613" s="83" t="s">
        <v>741</v>
      </c>
      <c r="B613" s="4" t="s">
        <v>73</v>
      </c>
      <c r="C613" s="4">
        <v>105</v>
      </c>
      <c r="D613" s="4" t="s">
        <v>386</v>
      </c>
      <c r="E613" s="4">
        <v>85</v>
      </c>
      <c r="F613" s="4">
        <v>80</v>
      </c>
      <c r="G613" s="87" t="s">
        <v>548</v>
      </c>
      <c r="H613" s="15"/>
      <c r="I613" s="15"/>
      <c r="J613" s="15"/>
      <c r="K613" s="88"/>
    </row>
    <row r="614" spans="1:11">
      <c r="A614" s="83" t="s">
        <v>395</v>
      </c>
      <c r="B614" s="4" t="s">
        <v>73</v>
      </c>
      <c r="C614" s="4">
        <v>125</v>
      </c>
      <c r="D614" s="4" t="s">
        <v>386</v>
      </c>
      <c r="E614" s="4">
        <v>91</v>
      </c>
      <c r="F614" s="4">
        <v>136</v>
      </c>
      <c r="G614" s="87" t="s">
        <v>548</v>
      </c>
      <c r="H614" s="15"/>
      <c r="I614" s="15"/>
      <c r="J614" s="15"/>
      <c r="K614" s="88"/>
    </row>
    <row r="615" spans="1:11">
      <c r="A615" s="83" t="s">
        <v>396</v>
      </c>
      <c r="B615" s="4" t="s">
        <v>73</v>
      </c>
      <c r="C615" s="4">
        <v>102</v>
      </c>
      <c r="D615" s="4" t="s">
        <v>386</v>
      </c>
      <c r="E615" s="4">
        <v>91</v>
      </c>
      <c r="F615" s="4">
        <v>94</v>
      </c>
      <c r="G615" s="87" t="s">
        <v>548</v>
      </c>
      <c r="H615" s="15"/>
      <c r="I615" s="15"/>
      <c r="J615" s="15"/>
      <c r="K615" s="88"/>
    </row>
    <row r="616" spans="1:11">
      <c r="A616" s="83" t="s">
        <v>432</v>
      </c>
      <c r="B616" s="4" t="s">
        <v>76</v>
      </c>
      <c r="C616" s="4" t="s">
        <v>14</v>
      </c>
      <c r="D616" s="4" t="s">
        <v>386</v>
      </c>
      <c r="E616" s="4">
        <v>106</v>
      </c>
      <c r="F616" s="4" t="s">
        <v>14</v>
      </c>
      <c r="G616" s="87" t="s">
        <v>548</v>
      </c>
      <c r="H616" s="15"/>
      <c r="I616" s="15"/>
      <c r="J616" s="15"/>
      <c r="K616" s="88"/>
    </row>
    <row r="617" spans="1:11">
      <c r="A617" s="83" t="s">
        <v>433</v>
      </c>
      <c r="B617" s="4" t="s">
        <v>76</v>
      </c>
      <c r="C617" s="4" t="s">
        <v>14</v>
      </c>
      <c r="D617" s="4" t="s">
        <v>386</v>
      </c>
      <c r="E617" s="4">
        <v>70</v>
      </c>
      <c r="F617" s="4" t="s">
        <v>14</v>
      </c>
      <c r="G617" s="87" t="s">
        <v>548</v>
      </c>
      <c r="H617" s="15"/>
      <c r="I617" s="15"/>
      <c r="J617" s="15"/>
      <c r="K617" s="88"/>
    </row>
    <row r="618" spans="1:11">
      <c r="A618" s="83" t="s">
        <v>764</v>
      </c>
      <c r="B618" s="4" t="s">
        <v>76</v>
      </c>
      <c r="C618" s="4" t="s">
        <v>14</v>
      </c>
      <c r="D618" s="4" t="s">
        <v>386</v>
      </c>
      <c r="E618" s="4">
        <v>87</v>
      </c>
      <c r="F618" s="4" t="s">
        <v>14</v>
      </c>
      <c r="G618" s="87" t="s">
        <v>548</v>
      </c>
      <c r="H618" s="15"/>
      <c r="I618" s="15"/>
      <c r="J618" s="15"/>
      <c r="K618" s="15"/>
    </row>
    <row r="619" spans="1:11">
      <c r="A619" s="83" t="s">
        <v>765</v>
      </c>
      <c r="B619" s="4" t="s">
        <v>76</v>
      </c>
      <c r="C619" s="4">
        <v>113</v>
      </c>
      <c r="D619" s="4" t="s">
        <v>386</v>
      </c>
      <c r="E619" s="4">
        <v>103</v>
      </c>
      <c r="F619" s="4">
        <v>79</v>
      </c>
      <c r="G619" s="87" t="s">
        <v>548</v>
      </c>
      <c r="H619" s="15"/>
      <c r="I619" s="15"/>
      <c r="J619" s="15"/>
      <c r="K619" s="15"/>
    </row>
    <row r="620" spans="1:11">
      <c r="A620" s="83" t="s">
        <v>435</v>
      </c>
      <c r="B620" s="4" t="s">
        <v>76</v>
      </c>
      <c r="C620" s="4" t="s">
        <v>14</v>
      </c>
      <c r="D620" s="4" t="s">
        <v>386</v>
      </c>
      <c r="E620" s="4">
        <v>97</v>
      </c>
      <c r="F620" s="4" t="s">
        <v>14</v>
      </c>
      <c r="G620" s="87" t="s">
        <v>548</v>
      </c>
      <c r="H620" s="15"/>
      <c r="I620" s="15"/>
      <c r="J620" s="15"/>
      <c r="K620" s="15"/>
    </row>
    <row r="621" spans="1:11">
      <c r="A621" s="83" t="s">
        <v>436</v>
      </c>
      <c r="B621" s="4" t="s">
        <v>76</v>
      </c>
      <c r="C621" s="4">
        <v>103</v>
      </c>
      <c r="D621" s="4" t="s">
        <v>386</v>
      </c>
      <c r="E621" s="4">
        <v>98</v>
      </c>
      <c r="F621" s="4">
        <v>79</v>
      </c>
      <c r="G621" s="87" t="s">
        <v>548</v>
      </c>
      <c r="H621" s="15"/>
      <c r="I621" s="15"/>
      <c r="J621" s="15"/>
      <c r="K621" s="15"/>
    </row>
    <row r="622" spans="1:11">
      <c r="A622" s="83" t="s">
        <v>438</v>
      </c>
      <c r="B622" s="4" t="s">
        <v>76</v>
      </c>
      <c r="C622" s="4" t="s">
        <v>14</v>
      </c>
      <c r="D622" s="4" t="s">
        <v>386</v>
      </c>
      <c r="E622" s="4">
        <v>174</v>
      </c>
      <c r="F622" s="4" t="s">
        <v>14</v>
      </c>
      <c r="G622" s="87" t="s">
        <v>548</v>
      </c>
      <c r="H622" s="15"/>
      <c r="I622" s="15"/>
      <c r="J622" s="15"/>
      <c r="K622" s="15"/>
    </row>
    <row r="623" spans="1:11">
      <c r="A623" s="83" t="s">
        <v>766</v>
      </c>
      <c r="B623" s="4" t="s">
        <v>76</v>
      </c>
      <c r="C623" s="4" t="s">
        <v>14</v>
      </c>
      <c r="D623" s="4" t="s">
        <v>386</v>
      </c>
      <c r="E623" s="4">
        <v>85</v>
      </c>
      <c r="F623" s="4" t="s">
        <v>14</v>
      </c>
      <c r="G623" s="87" t="s">
        <v>548</v>
      </c>
      <c r="H623" s="15"/>
      <c r="I623" s="15"/>
      <c r="J623" s="15"/>
      <c r="K623" s="15"/>
    </row>
    <row r="624" spans="1:11">
      <c r="A624" s="83" t="s">
        <v>767</v>
      </c>
      <c r="B624" s="4" t="s">
        <v>76</v>
      </c>
      <c r="C624" s="4">
        <v>125</v>
      </c>
      <c r="D624" s="4" t="s">
        <v>386</v>
      </c>
      <c r="E624" s="4">
        <v>106</v>
      </c>
      <c r="F624" s="4">
        <v>98</v>
      </c>
      <c r="G624" s="87" t="s">
        <v>548</v>
      </c>
      <c r="H624" s="15"/>
      <c r="I624" s="15"/>
      <c r="J624" s="15"/>
      <c r="K624" s="15"/>
    </row>
    <row r="625" spans="1:11">
      <c r="A625" s="83" t="s">
        <v>440</v>
      </c>
      <c r="B625" s="4" t="s">
        <v>76</v>
      </c>
      <c r="C625" s="4" t="s">
        <v>14</v>
      </c>
      <c r="D625" s="4" t="s">
        <v>386</v>
      </c>
      <c r="E625" s="4">
        <v>115</v>
      </c>
      <c r="F625" s="4" t="s">
        <v>14</v>
      </c>
      <c r="G625" s="87" t="s">
        <v>548</v>
      </c>
      <c r="H625" s="15"/>
      <c r="I625" s="15"/>
      <c r="J625" s="15"/>
      <c r="K625" s="15"/>
    </row>
    <row r="626" spans="1:11">
      <c r="A626" s="83" t="s">
        <v>441</v>
      </c>
      <c r="B626" s="4" t="s">
        <v>76</v>
      </c>
      <c r="C626" s="4">
        <v>114</v>
      </c>
      <c r="D626" s="4" t="s">
        <v>386</v>
      </c>
      <c r="E626" s="4">
        <v>100</v>
      </c>
      <c r="F626" s="4">
        <v>91</v>
      </c>
      <c r="G626" s="87" t="s">
        <v>548</v>
      </c>
      <c r="H626" s="15"/>
      <c r="I626" s="15"/>
      <c r="J626" s="15"/>
      <c r="K626" s="15"/>
    </row>
    <row r="627" spans="1:11">
      <c r="A627" s="83" t="s">
        <v>777</v>
      </c>
      <c r="B627" s="4" t="s">
        <v>55</v>
      </c>
      <c r="C627" s="4">
        <v>98</v>
      </c>
      <c r="D627" s="4" t="s">
        <v>773</v>
      </c>
      <c r="E627" s="4">
        <v>87</v>
      </c>
      <c r="F627" s="4">
        <v>110</v>
      </c>
      <c r="G627" s="87" t="s">
        <v>548</v>
      </c>
      <c r="H627" s="15"/>
      <c r="I627" s="15"/>
      <c r="J627" s="15"/>
      <c r="K627" s="15"/>
    </row>
    <row r="628" spans="1:11">
      <c r="A628" s="83" t="s">
        <v>778</v>
      </c>
      <c r="B628" s="4" t="s">
        <v>55</v>
      </c>
      <c r="C628" s="4" t="s">
        <v>14</v>
      </c>
      <c r="D628" s="4" t="s">
        <v>773</v>
      </c>
      <c r="E628" s="4">
        <v>75</v>
      </c>
      <c r="F628" s="4" t="s">
        <v>14</v>
      </c>
      <c r="G628" s="87" t="s">
        <v>548</v>
      </c>
      <c r="H628" s="15"/>
      <c r="I628" s="15"/>
      <c r="J628" s="15"/>
      <c r="K628" s="15"/>
    </row>
    <row r="629" spans="1:11">
      <c r="A629" s="83" t="s">
        <v>490</v>
      </c>
      <c r="B629" s="4" t="s">
        <v>73</v>
      </c>
      <c r="C629" s="4">
        <v>160</v>
      </c>
      <c r="D629" s="4" t="s">
        <v>773</v>
      </c>
      <c r="E629" s="4">
        <v>128</v>
      </c>
      <c r="F629" s="4">
        <v>160</v>
      </c>
      <c r="G629" s="87" t="s">
        <v>548</v>
      </c>
      <c r="H629" s="15"/>
      <c r="I629" s="15"/>
      <c r="J629" s="15"/>
      <c r="K629" s="15"/>
    </row>
    <row r="630" spans="1:11">
      <c r="A630" s="83" t="s">
        <v>491</v>
      </c>
      <c r="B630" s="4" t="s">
        <v>73</v>
      </c>
      <c r="C630" s="4" t="s">
        <v>14</v>
      </c>
      <c r="D630" s="4" t="s">
        <v>773</v>
      </c>
      <c r="E630" s="4">
        <v>102</v>
      </c>
      <c r="F630" s="4" t="s">
        <v>14</v>
      </c>
      <c r="G630" s="87" t="s">
        <v>548</v>
      </c>
      <c r="H630" s="15"/>
      <c r="I630" s="15"/>
      <c r="J630" s="15"/>
      <c r="K630" s="15"/>
    </row>
    <row r="631" spans="1:11">
      <c r="A631" s="83" t="s">
        <v>492</v>
      </c>
      <c r="B631" s="4" t="s">
        <v>73</v>
      </c>
      <c r="C631" s="4" t="s">
        <v>14</v>
      </c>
      <c r="D631" s="4" t="s">
        <v>773</v>
      </c>
      <c r="E631" s="4">
        <v>120</v>
      </c>
      <c r="F631" s="4" t="s">
        <v>14</v>
      </c>
      <c r="G631" s="87" t="s">
        <v>548</v>
      </c>
      <c r="H631" s="15"/>
      <c r="I631" s="15"/>
      <c r="J631" s="15"/>
      <c r="K631" s="15"/>
    </row>
    <row r="632" spans="1:11">
      <c r="A632" s="83" t="s">
        <v>493</v>
      </c>
      <c r="B632" s="4" t="s">
        <v>73</v>
      </c>
      <c r="C632" s="4" t="s">
        <v>14</v>
      </c>
      <c r="D632" s="4" t="s">
        <v>773</v>
      </c>
      <c r="E632" s="4">
        <v>110</v>
      </c>
      <c r="F632" s="4" t="s">
        <v>14</v>
      </c>
      <c r="G632" s="87" t="s">
        <v>548</v>
      </c>
      <c r="H632" s="15"/>
      <c r="I632" s="15"/>
      <c r="J632" s="15"/>
      <c r="K632" s="15"/>
    </row>
    <row r="633" spans="1:11">
      <c r="A633" s="83" t="s">
        <v>501</v>
      </c>
      <c r="B633" s="4" t="s">
        <v>76</v>
      </c>
      <c r="C633" s="4">
        <v>77</v>
      </c>
      <c r="D633" s="4" t="s">
        <v>773</v>
      </c>
      <c r="E633" s="4">
        <v>56</v>
      </c>
      <c r="F633" s="4">
        <v>96</v>
      </c>
      <c r="G633" s="87" t="s">
        <v>548</v>
      </c>
      <c r="H633" s="15"/>
      <c r="I633" s="15"/>
      <c r="J633" s="15"/>
      <c r="K633" s="15"/>
    </row>
    <row r="634" spans="1:11">
      <c r="A634" s="83"/>
      <c r="B634" s="4"/>
      <c r="C634" s="4"/>
      <c r="D634" s="4"/>
      <c r="E634" s="4"/>
      <c r="F634" s="4" t="s">
        <v>14</v>
      </c>
      <c r="G634" s="87" t="s">
        <v>544</v>
      </c>
      <c r="H634" s="15"/>
      <c r="I634" s="15"/>
      <c r="J634" s="15"/>
      <c r="K634" s="15"/>
    </row>
    <row r="635" spans="1:11" ht="16.5" thickBot="1">
      <c r="A635" s="83"/>
      <c r="B635" s="4"/>
      <c r="C635" s="4"/>
      <c r="D635" s="4"/>
      <c r="E635" s="105">
        <f>AVERAGE(E597:E633)</f>
        <v>109.91891891891892</v>
      </c>
      <c r="F635" s="4" t="s">
        <v>14</v>
      </c>
      <c r="G635" s="87" t="s">
        <v>544</v>
      </c>
      <c r="H635" s="15"/>
      <c r="I635" s="15"/>
      <c r="J635" s="15"/>
      <c r="K635" s="15"/>
    </row>
    <row r="636" spans="1:11" ht="15.75" thickBot="1">
      <c r="A636" s="83"/>
      <c r="B636" s="4"/>
      <c r="C636" s="4"/>
      <c r="D636" s="40" t="s">
        <v>579</v>
      </c>
      <c r="E636" s="106">
        <f>E635</f>
        <v>109.91891891891892</v>
      </c>
      <c r="F636" s="4">
        <v>97</v>
      </c>
      <c r="G636" s="87" t="s">
        <v>544</v>
      </c>
      <c r="H636" s="15"/>
      <c r="I636" s="15"/>
      <c r="J636" s="15"/>
      <c r="K636" s="15"/>
    </row>
    <row r="637" spans="1:11" ht="15">
      <c r="A637" s="83"/>
      <c r="B637" s="4"/>
      <c r="C637" s="4"/>
      <c r="D637" s="40" t="s">
        <v>799</v>
      </c>
      <c r="E637" s="107">
        <v>2742</v>
      </c>
      <c r="F637" s="4">
        <v>78</v>
      </c>
      <c r="G637" s="87" t="s">
        <v>544</v>
      </c>
      <c r="H637" s="15"/>
      <c r="I637" s="15"/>
      <c r="J637" s="15"/>
      <c r="K637" s="15"/>
    </row>
    <row r="638" spans="1:11" ht="15">
      <c r="A638" s="83"/>
      <c r="B638" s="4"/>
      <c r="C638" s="4"/>
      <c r="D638" s="40" t="s">
        <v>578</v>
      </c>
      <c r="E638" s="107">
        <f>E637*E636/100</f>
        <v>3013.9767567567569</v>
      </c>
      <c r="F638" s="4">
        <v>61</v>
      </c>
      <c r="G638" s="87" t="s">
        <v>544</v>
      </c>
      <c r="H638" s="15"/>
      <c r="I638" s="15"/>
      <c r="J638" s="15"/>
      <c r="K638" s="15"/>
    </row>
    <row r="639" spans="1:11" ht="20.25">
      <c r="A639" s="83"/>
      <c r="B639" s="4"/>
      <c r="C639" s="4"/>
      <c r="D639" s="40" t="s">
        <v>577</v>
      </c>
      <c r="E639" s="108">
        <f>E638-E637</f>
        <v>271.97675675675691</v>
      </c>
      <c r="F639" s="15"/>
      <c r="G639" s="15"/>
      <c r="H639" s="15"/>
      <c r="I639" s="15"/>
      <c r="J639" s="15"/>
      <c r="K639" s="15"/>
    </row>
    <row r="640" spans="1:11">
      <c r="A640" s="15"/>
      <c r="B640" s="15"/>
      <c r="C640" s="15"/>
      <c r="D640" s="15"/>
      <c r="E640" s="15"/>
      <c r="F640" s="15"/>
      <c r="G640" s="15"/>
      <c r="H640" s="15"/>
      <c r="I640" s="15"/>
      <c r="J640" s="15"/>
      <c r="K640" s="15"/>
    </row>
    <row r="641" spans="1:11">
      <c r="A641" s="15"/>
      <c r="B641" s="15"/>
      <c r="C641" s="15"/>
      <c r="D641" s="15"/>
      <c r="E641" s="15"/>
      <c r="F641" s="15"/>
      <c r="G641" s="15"/>
      <c r="H641" s="15"/>
      <c r="I641" s="15"/>
      <c r="J641" s="15"/>
      <c r="K641" s="15"/>
    </row>
    <row r="642" spans="1:11">
      <c r="A642" s="15"/>
      <c r="B642" s="15"/>
      <c r="C642" s="15"/>
      <c r="D642" s="15"/>
      <c r="E642" s="15"/>
      <c r="F642" s="15"/>
      <c r="G642" s="15"/>
      <c r="H642" s="15"/>
      <c r="I642" s="15"/>
      <c r="J642" s="15"/>
      <c r="K642" s="15"/>
    </row>
    <row r="643" spans="1:11">
      <c r="A643" s="15"/>
      <c r="B643" s="15"/>
      <c r="C643" s="15"/>
      <c r="D643" s="15"/>
      <c r="E643" s="15"/>
      <c r="F643" s="15"/>
      <c r="G643" s="15"/>
      <c r="H643" s="15"/>
      <c r="I643" s="15"/>
      <c r="J643" s="15"/>
      <c r="K643" s="15"/>
    </row>
    <row r="644" spans="1:11">
      <c r="A644" s="15"/>
      <c r="B644" s="15"/>
      <c r="C644" s="15"/>
      <c r="D644" s="15"/>
      <c r="E644" s="15"/>
      <c r="F644" s="15"/>
      <c r="G644" s="15"/>
      <c r="H644" s="15"/>
      <c r="I644" s="15"/>
      <c r="J644" s="15"/>
      <c r="K644" s="15"/>
    </row>
    <row r="645" spans="1:11">
      <c r="A645" s="15"/>
      <c r="B645" s="15"/>
      <c r="C645" s="15"/>
      <c r="D645" s="15"/>
      <c r="E645" s="15"/>
      <c r="F645" s="15"/>
      <c r="G645" s="15"/>
      <c r="H645" s="15"/>
      <c r="I645" s="15"/>
      <c r="J645" s="15"/>
      <c r="K645" s="15"/>
    </row>
    <row r="646" spans="1:11">
      <c r="A646" s="15"/>
      <c r="B646" s="15"/>
      <c r="C646" s="15"/>
      <c r="D646" s="15"/>
      <c r="E646" s="15"/>
      <c r="F646" s="15"/>
      <c r="G646" s="15"/>
      <c r="H646" s="15"/>
      <c r="I646" s="15"/>
      <c r="J646" s="15"/>
      <c r="K646" s="15"/>
    </row>
    <row r="647" spans="1:11">
      <c r="A647" s="15"/>
      <c r="B647" s="15"/>
      <c r="C647" s="15"/>
      <c r="D647" s="15"/>
      <c r="E647" s="15"/>
      <c r="F647" s="15"/>
      <c r="G647" s="15"/>
      <c r="H647" s="15"/>
      <c r="I647" s="15"/>
      <c r="J647" s="15"/>
      <c r="K647" s="15"/>
    </row>
    <row r="648" spans="1:11">
      <c r="A648" s="15"/>
      <c r="B648" s="15"/>
      <c r="C648" s="15"/>
      <c r="D648" s="15"/>
      <c r="E648" s="15"/>
      <c r="F648" s="15"/>
      <c r="G648" s="15"/>
      <c r="H648" s="15"/>
      <c r="I648" s="15"/>
      <c r="J648" s="15"/>
      <c r="K648" s="15"/>
    </row>
    <row r="649" spans="1:11">
      <c r="A649" s="15"/>
      <c r="B649" s="15"/>
      <c r="C649" s="15"/>
      <c r="D649" s="15"/>
      <c r="E649" s="15"/>
      <c r="F649" s="15"/>
      <c r="G649" s="15"/>
      <c r="H649" s="15"/>
      <c r="I649" s="15"/>
      <c r="J649" s="15"/>
      <c r="K649" s="15"/>
    </row>
    <row r="650" spans="1:11">
      <c r="A650" s="15"/>
      <c r="B650" s="15"/>
      <c r="C650" s="15"/>
      <c r="D650" s="15"/>
      <c r="E650" s="15"/>
      <c r="F650" s="15"/>
      <c r="G650" s="15"/>
      <c r="H650" s="15"/>
      <c r="I650" s="15"/>
      <c r="J650" s="15"/>
      <c r="K650" s="15"/>
    </row>
    <row r="651" spans="1:11">
      <c r="A651" s="15"/>
      <c r="B651" s="15"/>
      <c r="C651" s="15"/>
      <c r="D651" s="15"/>
      <c r="E651" s="15"/>
      <c r="F651" s="15"/>
      <c r="G651" s="15"/>
      <c r="H651" s="15"/>
      <c r="I651" s="15"/>
      <c r="J651" s="15"/>
      <c r="K651" s="15"/>
    </row>
    <row r="652" spans="1:11">
      <c r="A652" s="15"/>
      <c r="B652" s="15"/>
      <c r="C652" s="15"/>
      <c r="D652" s="15"/>
      <c r="E652" s="15"/>
      <c r="F652" s="15"/>
      <c r="G652" s="15"/>
      <c r="H652" s="15"/>
      <c r="I652" s="15"/>
      <c r="J652" s="15"/>
      <c r="K652" s="15"/>
    </row>
    <row r="653" spans="1:11">
      <c r="A653" s="15"/>
      <c r="B653" s="15"/>
      <c r="C653" s="15"/>
      <c r="D653" s="15"/>
      <c r="E653" s="15"/>
      <c r="F653" s="15"/>
      <c r="G653" s="15"/>
      <c r="H653" s="15"/>
      <c r="I653" s="15"/>
      <c r="J653" s="15"/>
      <c r="K653" s="15"/>
    </row>
    <row r="654" spans="1:11">
      <c r="A654" s="15"/>
      <c r="B654" s="15"/>
      <c r="C654" s="15"/>
      <c r="D654" s="15"/>
      <c r="E654" s="15"/>
      <c r="F654" s="15"/>
      <c r="G654" s="15"/>
      <c r="H654" s="15"/>
      <c r="I654" s="15"/>
      <c r="J654" s="15"/>
      <c r="K654" s="15"/>
    </row>
    <row r="655" spans="1:11">
      <c r="A655" s="15"/>
      <c r="B655" s="15"/>
      <c r="C655" s="15"/>
      <c r="D655" s="15"/>
      <c r="E655" s="15"/>
      <c r="F655" s="15"/>
      <c r="G655" s="15"/>
      <c r="H655" s="15"/>
      <c r="I655" s="15"/>
      <c r="J655" s="15"/>
      <c r="K655" s="15"/>
    </row>
    <row r="656" spans="1:11">
      <c r="A656" s="15"/>
      <c r="B656" s="15"/>
      <c r="C656" s="15"/>
      <c r="D656" s="15"/>
      <c r="E656" s="15"/>
      <c r="F656" s="15"/>
      <c r="G656" s="15"/>
      <c r="H656" s="15"/>
      <c r="I656" s="15"/>
      <c r="J656" s="15"/>
      <c r="K656" s="15"/>
    </row>
    <row r="657" spans="1:11">
      <c r="A657" s="15"/>
      <c r="B657" s="15"/>
      <c r="C657" s="15"/>
      <c r="D657" s="15"/>
      <c r="E657" s="15"/>
      <c r="F657" s="15"/>
      <c r="G657" s="15"/>
      <c r="H657" s="15"/>
      <c r="I657" s="15"/>
      <c r="J657" s="15"/>
      <c r="K657" s="15"/>
    </row>
    <row r="658" spans="1:11">
      <c r="A658" s="15"/>
      <c r="B658" s="15"/>
      <c r="C658" s="15"/>
      <c r="D658" s="15"/>
      <c r="E658" s="15"/>
      <c r="F658" s="15"/>
      <c r="G658" s="15"/>
      <c r="H658" s="15"/>
      <c r="I658" s="15"/>
      <c r="J658" s="15"/>
      <c r="K658" s="15"/>
    </row>
    <row r="659" spans="1:11">
      <c r="A659" s="15"/>
      <c r="B659" s="15"/>
      <c r="C659" s="15"/>
      <c r="D659" s="15"/>
      <c r="E659" s="15"/>
      <c r="F659" s="15"/>
      <c r="G659" s="15"/>
      <c r="H659" s="15"/>
      <c r="I659" s="15"/>
      <c r="J659" s="15"/>
      <c r="K659" s="15"/>
    </row>
    <row r="660" spans="1:11">
      <c r="A660" s="15"/>
      <c r="B660" s="15"/>
      <c r="C660" s="15"/>
      <c r="D660" s="15"/>
      <c r="E660" s="15"/>
      <c r="F660" s="15"/>
      <c r="G660" s="15"/>
      <c r="H660" s="15"/>
      <c r="I660" s="15"/>
      <c r="J660" s="15"/>
      <c r="K660" s="15"/>
    </row>
    <row r="661" spans="1:11">
      <c r="A661" s="15"/>
      <c r="B661" s="15"/>
      <c r="C661" s="15"/>
      <c r="D661" s="15"/>
      <c r="E661" s="15"/>
      <c r="F661" s="15"/>
      <c r="G661" s="15"/>
      <c r="H661" s="15"/>
      <c r="I661" s="15"/>
      <c r="J661" s="15"/>
      <c r="K661" s="15"/>
    </row>
    <row r="662" spans="1:11">
      <c r="A662" s="15"/>
      <c r="B662" s="15"/>
      <c r="C662" s="15"/>
      <c r="D662" s="15"/>
      <c r="E662" s="15"/>
      <c r="F662" s="15"/>
      <c r="G662" s="15"/>
      <c r="H662" s="15"/>
      <c r="I662" s="15"/>
      <c r="J662" s="15"/>
      <c r="K662" s="15"/>
    </row>
    <row r="663" spans="1:11">
      <c r="A663" s="15"/>
      <c r="B663" s="15"/>
      <c r="C663" s="15"/>
      <c r="D663" s="15"/>
      <c r="E663" s="15"/>
      <c r="F663" s="15"/>
      <c r="G663" s="15"/>
      <c r="H663" s="15"/>
      <c r="I663" s="15"/>
      <c r="J663" s="15"/>
      <c r="K663" s="15"/>
    </row>
    <row r="664" spans="1:11">
      <c r="A664" s="15"/>
      <c r="B664" s="15"/>
      <c r="C664" s="15"/>
      <c r="D664" s="15"/>
      <c r="E664" s="15"/>
      <c r="F664" s="15"/>
      <c r="G664" s="15"/>
      <c r="H664" s="15"/>
      <c r="I664" s="15"/>
      <c r="J664" s="15"/>
      <c r="K664" s="15"/>
    </row>
    <row r="665" spans="1:11">
      <c r="A665" s="15"/>
      <c r="B665" s="15"/>
      <c r="C665" s="15"/>
      <c r="D665" s="15"/>
      <c r="E665" s="15"/>
      <c r="F665" s="15"/>
      <c r="G665" s="15"/>
      <c r="H665" s="15"/>
      <c r="I665" s="15"/>
      <c r="J665" s="15"/>
      <c r="K665" s="15"/>
    </row>
    <row r="666" spans="1:11">
      <c r="A666" s="15"/>
      <c r="B666" s="15"/>
      <c r="C666" s="15"/>
      <c r="D666" s="15"/>
      <c r="E666" s="15"/>
      <c r="F666" s="15"/>
      <c r="G666" s="15"/>
      <c r="H666" s="15"/>
      <c r="I666" s="15"/>
      <c r="J666" s="15"/>
      <c r="K666" s="15"/>
    </row>
    <row r="667" spans="1:11">
      <c r="A667" s="15"/>
      <c r="B667" s="15"/>
      <c r="C667" s="15"/>
      <c r="D667" s="15"/>
      <c r="E667" s="15"/>
      <c r="F667" s="15"/>
      <c r="G667" s="15"/>
      <c r="H667" s="15"/>
      <c r="I667" s="15"/>
      <c r="J667" s="15"/>
      <c r="K667" s="15"/>
    </row>
    <row r="668" spans="1:11">
      <c r="A668" s="15"/>
      <c r="B668" s="15"/>
      <c r="C668" s="15"/>
      <c r="D668" s="15"/>
      <c r="E668" s="15"/>
      <c r="F668" s="15"/>
      <c r="G668" s="15"/>
      <c r="H668" s="15"/>
      <c r="I668" s="15"/>
      <c r="J668" s="15"/>
      <c r="K668" s="15"/>
    </row>
    <row r="669" spans="1:11">
      <c r="A669" s="15"/>
      <c r="B669" s="15"/>
      <c r="C669" s="15"/>
      <c r="D669" s="15"/>
      <c r="E669" s="15"/>
      <c r="F669" s="15"/>
      <c r="G669" s="15"/>
      <c r="H669" s="15"/>
      <c r="I669" s="15"/>
      <c r="J669" s="15"/>
      <c r="K669" s="15"/>
    </row>
    <row r="670" spans="1:11">
      <c r="A670" s="15"/>
      <c r="B670" s="15"/>
      <c r="C670" s="15"/>
      <c r="D670" s="15"/>
      <c r="E670" s="15"/>
      <c r="F670" s="15"/>
      <c r="G670" s="15"/>
      <c r="H670" s="15"/>
      <c r="I670" s="15"/>
      <c r="J670" s="15"/>
      <c r="K670" s="15"/>
    </row>
    <row r="671" spans="1:11">
      <c r="A671" s="15"/>
      <c r="B671" s="15"/>
      <c r="C671" s="15"/>
      <c r="D671" s="15"/>
      <c r="E671" s="15"/>
      <c r="F671" s="15"/>
      <c r="G671" s="15"/>
      <c r="H671" s="15"/>
      <c r="I671" s="15"/>
      <c r="J671" s="15"/>
      <c r="K671" s="15"/>
    </row>
    <row r="672" spans="1:11">
      <c r="A672" s="15"/>
      <c r="B672" s="15"/>
      <c r="C672" s="15"/>
      <c r="D672" s="15"/>
      <c r="E672" s="15"/>
      <c r="F672" s="15"/>
      <c r="G672" s="15"/>
      <c r="H672" s="15"/>
      <c r="I672" s="15"/>
      <c r="J672" s="15"/>
      <c r="K672" s="15"/>
    </row>
    <row r="673" spans="1:11">
      <c r="A673" s="15"/>
      <c r="B673" s="15"/>
      <c r="C673" s="15"/>
      <c r="D673" s="15"/>
      <c r="E673" s="15"/>
      <c r="F673" s="15"/>
      <c r="G673" s="15"/>
      <c r="H673" s="15"/>
      <c r="I673" s="15"/>
      <c r="J673" s="15"/>
      <c r="K673" s="15"/>
    </row>
    <row r="674" spans="1:11">
      <c r="A674" s="15"/>
      <c r="B674" s="15"/>
      <c r="C674" s="15"/>
      <c r="D674" s="15"/>
      <c r="E674" s="15"/>
      <c r="F674" s="15"/>
      <c r="G674" s="15"/>
      <c r="H674" s="15"/>
      <c r="I674" s="15"/>
      <c r="J674" s="15"/>
      <c r="K674" s="15"/>
    </row>
    <row r="675" spans="1:11">
      <c r="A675" s="15"/>
      <c r="B675" s="15"/>
      <c r="C675" s="15"/>
      <c r="D675" s="15"/>
      <c r="E675" s="15"/>
      <c r="F675" s="15"/>
      <c r="G675" s="15"/>
      <c r="H675" s="15"/>
      <c r="I675" s="15"/>
      <c r="J675" s="15"/>
      <c r="K675" s="15"/>
    </row>
    <row r="676" spans="1:11">
      <c r="A676" s="15"/>
      <c r="B676" s="15"/>
      <c r="C676" s="15"/>
      <c r="D676" s="15"/>
      <c r="E676" s="15"/>
      <c r="F676" s="15"/>
      <c r="G676" s="15"/>
      <c r="H676" s="15"/>
      <c r="I676" s="15"/>
      <c r="J676" s="15"/>
      <c r="K676" s="15"/>
    </row>
    <row r="677" spans="1:11">
      <c r="A677" s="15"/>
      <c r="B677" s="15"/>
      <c r="C677" s="15"/>
      <c r="D677" s="15"/>
      <c r="E677" s="15"/>
      <c r="F677" s="15"/>
      <c r="G677" s="15"/>
      <c r="H677" s="15"/>
      <c r="I677" s="15"/>
      <c r="J677" s="15"/>
      <c r="K677" s="15"/>
    </row>
    <row r="678" spans="1:11">
      <c r="A678" s="15"/>
      <c r="B678" s="15"/>
      <c r="C678" s="15"/>
      <c r="D678" s="15"/>
      <c r="E678" s="15"/>
      <c r="F678" s="15"/>
      <c r="G678" s="15"/>
      <c r="H678" s="15"/>
      <c r="I678" s="15"/>
      <c r="J678" s="15"/>
      <c r="K678" s="15"/>
    </row>
    <row r="679" spans="1:11">
      <c r="A679" s="15"/>
      <c r="B679" s="15"/>
      <c r="C679" s="15"/>
      <c r="D679" s="15"/>
      <c r="E679" s="15"/>
      <c r="F679" s="15"/>
      <c r="G679" s="15"/>
      <c r="H679" s="15"/>
      <c r="I679" s="15"/>
      <c r="J679" s="15"/>
      <c r="K679" s="15"/>
    </row>
    <row r="680" spans="1:11">
      <c r="A680" s="15"/>
      <c r="B680" s="15"/>
      <c r="C680" s="15"/>
      <c r="D680" s="15"/>
      <c r="E680" s="15"/>
      <c r="F680" s="15"/>
      <c r="G680" s="15"/>
      <c r="H680" s="15"/>
      <c r="I680" s="15"/>
      <c r="J680" s="15"/>
      <c r="K680" s="15"/>
    </row>
    <row r="681" spans="1:11">
      <c r="A681" s="15"/>
      <c r="B681" s="15"/>
      <c r="C681" s="15"/>
      <c r="D681" s="15"/>
      <c r="E681" s="15"/>
      <c r="F681" s="15"/>
      <c r="G681" s="15"/>
      <c r="H681" s="15"/>
      <c r="I681" s="15"/>
      <c r="J681" s="15"/>
      <c r="K681" s="15"/>
    </row>
    <row r="682" spans="1:11">
      <c r="A682" s="15"/>
      <c r="B682" s="15"/>
      <c r="C682" s="15"/>
      <c r="D682" s="15"/>
      <c r="E682" s="15"/>
      <c r="F682" s="15"/>
      <c r="G682" s="15"/>
      <c r="H682" s="15"/>
      <c r="I682" s="15"/>
      <c r="J682" s="15"/>
      <c r="K682" s="15"/>
    </row>
    <row r="683" spans="1:11">
      <c r="A683" s="15"/>
      <c r="B683" s="15"/>
      <c r="C683" s="15"/>
      <c r="D683" s="15"/>
      <c r="E683" s="15"/>
      <c r="F683" s="15"/>
      <c r="G683" s="15"/>
      <c r="H683" s="15"/>
      <c r="I683" s="15"/>
      <c r="J683" s="15"/>
      <c r="K683" s="15"/>
    </row>
    <row r="684" spans="1:11">
      <c r="A684" s="15"/>
      <c r="B684" s="15"/>
      <c r="C684" s="15"/>
      <c r="D684" s="15"/>
      <c r="E684" s="15"/>
      <c r="F684" s="15"/>
      <c r="G684" s="15"/>
      <c r="H684" s="15"/>
      <c r="I684" s="15"/>
      <c r="J684" s="15"/>
      <c r="K684" s="15"/>
    </row>
    <row r="685" spans="1:11">
      <c r="A685" s="15"/>
      <c r="B685" s="15"/>
      <c r="C685" s="15"/>
      <c r="D685" s="15"/>
      <c r="E685" s="15"/>
      <c r="F685" s="15"/>
      <c r="G685" s="15"/>
      <c r="H685" s="15"/>
      <c r="I685" s="15"/>
      <c r="J685" s="15"/>
      <c r="K685" s="15"/>
    </row>
    <row r="686" spans="1:11">
      <c r="A686" s="15"/>
      <c r="B686" s="15"/>
      <c r="C686" s="15"/>
      <c r="D686" s="15"/>
      <c r="E686" s="15"/>
      <c r="F686" s="15"/>
      <c r="G686" s="15"/>
      <c r="H686" s="15"/>
      <c r="I686" s="15"/>
      <c r="J686" s="15"/>
      <c r="K686" s="15"/>
    </row>
    <row r="687" spans="1:11">
      <c r="A687" s="15"/>
      <c r="B687" s="15"/>
      <c r="C687" s="15"/>
      <c r="D687" s="15"/>
      <c r="E687" s="15"/>
      <c r="F687" s="15"/>
      <c r="G687" s="15"/>
      <c r="H687" s="15"/>
      <c r="I687" s="15"/>
      <c r="J687" s="15"/>
      <c r="K687" s="15"/>
    </row>
    <row r="688" spans="1:11">
      <c r="A688" s="15"/>
      <c r="B688" s="15"/>
      <c r="C688" s="15"/>
      <c r="D688" s="15"/>
      <c r="E688" s="15"/>
      <c r="F688" s="15"/>
      <c r="G688" s="15"/>
      <c r="H688" s="15"/>
      <c r="I688" s="15"/>
      <c r="J688" s="15"/>
      <c r="K688" s="15"/>
    </row>
    <row r="689" spans="1:11">
      <c r="A689" s="15"/>
      <c r="B689" s="15"/>
      <c r="C689" s="15"/>
      <c r="D689" s="15"/>
      <c r="E689" s="15"/>
      <c r="F689" s="15"/>
      <c r="G689" s="15"/>
      <c r="H689" s="15"/>
      <c r="I689" s="15"/>
      <c r="J689" s="15"/>
      <c r="K689" s="15"/>
    </row>
    <row r="690" spans="1:11">
      <c r="A690" s="15"/>
      <c r="B690" s="15"/>
      <c r="C690" s="15"/>
      <c r="D690" s="15"/>
      <c r="E690" s="15"/>
      <c r="F690" s="15"/>
      <c r="G690" s="15"/>
      <c r="H690" s="15"/>
      <c r="I690" s="15"/>
      <c r="J690" s="15"/>
      <c r="K690" s="15"/>
    </row>
    <row r="691" spans="1:11">
      <c r="A691" s="15"/>
      <c r="B691" s="15"/>
      <c r="C691" s="15"/>
      <c r="D691" s="15"/>
      <c r="E691" s="15"/>
      <c r="F691" s="15"/>
      <c r="G691" s="15"/>
      <c r="H691" s="15"/>
      <c r="I691" s="15"/>
      <c r="J691" s="15"/>
      <c r="K691" s="15"/>
    </row>
    <row r="692" spans="1:11">
      <c r="A692" s="15"/>
      <c r="B692" s="15"/>
      <c r="C692" s="15"/>
      <c r="D692" s="15"/>
      <c r="E692" s="15"/>
      <c r="F692" s="15"/>
      <c r="G692" s="15"/>
      <c r="H692" s="15"/>
      <c r="I692" s="15"/>
      <c r="J692" s="15"/>
      <c r="K692" s="15"/>
    </row>
    <row r="693" spans="1:11">
      <c r="A693" s="15"/>
      <c r="B693" s="15"/>
      <c r="C693" s="15"/>
      <c r="D693" s="15"/>
      <c r="E693" s="15"/>
      <c r="F693" s="15"/>
      <c r="G693" s="15"/>
      <c r="H693" s="15"/>
      <c r="I693" s="15"/>
      <c r="J693" s="15"/>
      <c r="K693" s="15"/>
    </row>
    <row r="694" spans="1:11">
      <c r="A694" s="15"/>
      <c r="B694" s="15"/>
      <c r="C694" s="15"/>
      <c r="D694" s="15"/>
      <c r="E694" s="15"/>
      <c r="F694" s="15"/>
      <c r="G694" s="15"/>
      <c r="H694" s="15"/>
      <c r="I694" s="15"/>
      <c r="J694" s="15"/>
      <c r="K694" s="15"/>
    </row>
    <row r="695" spans="1:11">
      <c r="A695" s="15"/>
      <c r="B695" s="15"/>
      <c r="C695" s="15"/>
      <c r="D695" s="15"/>
      <c r="E695" s="15"/>
      <c r="F695" s="15"/>
      <c r="G695" s="15"/>
      <c r="H695" s="15"/>
      <c r="I695" s="15"/>
      <c r="J695" s="15"/>
      <c r="K695" s="15"/>
    </row>
    <row r="696" spans="1:11">
      <c r="A696" s="15"/>
      <c r="B696" s="15"/>
      <c r="C696" s="15"/>
      <c r="D696" s="15"/>
      <c r="E696" s="15"/>
      <c r="F696" s="15"/>
      <c r="G696" s="15"/>
      <c r="H696" s="15"/>
      <c r="I696" s="15"/>
      <c r="J696" s="15"/>
      <c r="K696" s="15"/>
    </row>
    <row r="697" spans="1:11">
      <c r="A697" s="15"/>
      <c r="B697" s="15"/>
      <c r="C697" s="15"/>
      <c r="D697" s="15"/>
      <c r="E697" s="15"/>
      <c r="F697" s="15"/>
      <c r="G697" s="15"/>
      <c r="H697" s="15"/>
      <c r="I697" s="15"/>
      <c r="J697" s="15"/>
      <c r="K697" s="15"/>
    </row>
    <row r="698" spans="1:11">
      <c r="A698" s="15"/>
      <c r="B698" s="15"/>
      <c r="C698" s="15"/>
      <c r="D698" s="15"/>
      <c r="E698" s="15"/>
      <c r="F698" s="15"/>
      <c r="G698" s="15"/>
      <c r="H698" s="15"/>
      <c r="I698" s="15"/>
      <c r="J698" s="15"/>
      <c r="K698" s="15"/>
    </row>
    <row r="699" spans="1:11">
      <c r="A699" s="15"/>
      <c r="B699" s="15"/>
      <c r="C699" s="15"/>
      <c r="D699" s="15"/>
      <c r="E699" s="15"/>
      <c r="F699" s="15"/>
      <c r="G699" s="15"/>
      <c r="H699" s="15"/>
      <c r="I699" s="15"/>
      <c r="J699" s="15"/>
      <c r="K699" s="15"/>
    </row>
    <row r="700" spans="1:11">
      <c r="A700" s="15"/>
      <c r="B700" s="15"/>
      <c r="C700" s="15"/>
      <c r="D700" s="15"/>
      <c r="E700" s="15"/>
      <c r="F700" s="15"/>
      <c r="G700" s="15"/>
      <c r="H700" s="15"/>
      <c r="I700" s="15"/>
      <c r="J700" s="15"/>
      <c r="K700" s="15"/>
    </row>
    <row r="701" spans="1:11">
      <c r="A701" s="15"/>
      <c r="B701" s="15"/>
      <c r="C701" s="15"/>
      <c r="D701" s="15"/>
      <c r="E701" s="15"/>
      <c r="F701" s="15"/>
      <c r="G701" s="15"/>
      <c r="H701" s="15"/>
      <c r="I701" s="15"/>
      <c r="J701" s="15"/>
      <c r="K701" s="15"/>
    </row>
    <row r="702" spans="1:11">
      <c r="A702" s="15"/>
      <c r="B702" s="15"/>
      <c r="C702" s="15"/>
      <c r="D702" s="15"/>
      <c r="E702" s="15"/>
      <c r="F702" s="15"/>
      <c r="G702" s="15"/>
      <c r="H702" s="15"/>
      <c r="I702" s="15"/>
      <c r="J702" s="15"/>
      <c r="K702" s="15"/>
    </row>
    <row r="703" spans="1:11">
      <c r="A703" s="15"/>
      <c r="B703" s="15"/>
      <c r="C703" s="15"/>
      <c r="D703" s="15"/>
      <c r="E703" s="15"/>
      <c r="F703" s="15"/>
      <c r="G703" s="15"/>
      <c r="H703" s="15"/>
      <c r="I703" s="15"/>
      <c r="J703" s="15"/>
      <c r="K703" s="15"/>
    </row>
    <row r="704" spans="1:11">
      <c r="A704" s="15"/>
      <c r="B704" s="15"/>
      <c r="C704" s="15"/>
      <c r="D704" s="15"/>
      <c r="E704" s="15"/>
      <c r="F704" s="15"/>
      <c r="G704" s="15"/>
      <c r="H704" s="15"/>
      <c r="I704" s="15"/>
      <c r="J704" s="15"/>
      <c r="K704" s="15"/>
    </row>
    <row r="705" spans="1:11">
      <c r="A705" s="15"/>
      <c r="B705" s="15"/>
      <c r="C705" s="15"/>
      <c r="D705" s="15"/>
      <c r="E705" s="15"/>
      <c r="F705" s="15"/>
      <c r="G705" s="15"/>
      <c r="H705" s="15"/>
      <c r="I705" s="15"/>
      <c r="J705" s="15"/>
      <c r="K705" s="15"/>
    </row>
    <row r="706" spans="1:11">
      <c r="A706" s="15"/>
      <c r="B706" s="15"/>
      <c r="C706" s="15"/>
      <c r="D706" s="15"/>
      <c r="E706" s="15"/>
      <c r="F706" s="15"/>
      <c r="G706" s="15"/>
      <c r="H706" s="15"/>
      <c r="I706" s="15"/>
      <c r="J706" s="15"/>
      <c r="K706" s="15"/>
    </row>
    <row r="707" spans="1:11">
      <c r="A707" s="15"/>
      <c r="B707" s="15"/>
      <c r="C707" s="15"/>
      <c r="D707" s="15"/>
      <c r="E707" s="15"/>
      <c r="F707" s="15"/>
      <c r="G707" s="15"/>
      <c r="H707" s="15"/>
      <c r="I707" s="15"/>
      <c r="J707" s="15"/>
      <c r="K707" s="15"/>
    </row>
    <row r="708" spans="1:11">
      <c r="A708" s="15"/>
      <c r="B708" s="15"/>
      <c r="C708" s="15"/>
      <c r="D708" s="15"/>
      <c r="E708" s="15"/>
      <c r="F708" s="15"/>
      <c r="G708" s="15"/>
      <c r="H708" s="15"/>
      <c r="I708" s="15"/>
      <c r="J708" s="15"/>
      <c r="K708" s="15"/>
    </row>
    <row r="709" spans="1:11">
      <c r="A709" s="15"/>
      <c r="B709" s="15"/>
      <c r="C709" s="15"/>
      <c r="D709" s="15"/>
      <c r="E709" s="15"/>
      <c r="F709" s="15"/>
      <c r="G709" s="15"/>
      <c r="H709" s="15"/>
      <c r="I709" s="15"/>
      <c r="J709" s="15"/>
      <c r="K709" s="15"/>
    </row>
    <row r="710" spans="1:11">
      <c r="A710" s="15"/>
      <c r="B710" s="15"/>
      <c r="C710" s="15"/>
      <c r="D710" s="15"/>
      <c r="E710" s="15"/>
      <c r="F710" s="15"/>
      <c r="G710" s="15"/>
      <c r="H710" s="15"/>
      <c r="I710" s="15"/>
      <c r="J710" s="15"/>
      <c r="K710" s="15"/>
    </row>
    <row r="711" spans="1:11">
      <c r="A711" s="15"/>
      <c r="B711" s="15"/>
      <c r="C711" s="15"/>
      <c r="D711" s="15"/>
      <c r="E711" s="15"/>
      <c r="F711" s="15"/>
      <c r="G711" s="15"/>
      <c r="H711" s="15"/>
      <c r="I711" s="15"/>
      <c r="J711" s="15"/>
      <c r="K711" s="15"/>
    </row>
    <row r="712" spans="1:11">
      <c r="A712" s="15"/>
      <c r="B712" s="15"/>
      <c r="C712" s="15"/>
      <c r="D712" s="15"/>
      <c r="E712" s="15"/>
      <c r="F712" s="15"/>
      <c r="G712" s="15"/>
      <c r="H712" s="15"/>
      <c r="I712" s="15"/>
      <c r="J712" s="15"/>
      <c r="K712" s="15"/>
    </row>
    <row r="713" spans="1:11">
      <c r="A713" s="15"/>
      <c r="B713" s="15"/>
      <c r="C713" s="15"/>
      <c r="D713" s="15"/>
      <c r="E713" s="15"/>
      <c r="F713" s="15"/>
      <c r="G713" s="15"/>
      <c r="H713" s="15"/>
      <c r="I713" s="15"/>
      <c r="J713" s="15"/>
      <c r="K713" s="15"/>
    </row>
    <row r="714" spans="1:11">
      <c r="A714" s="15"/>
      <c r="B714" s="15"/>
      <c r="C714" s="15"/>
      <c r="D714" s="15"/>
      <c r="E714" s="15"/>
      <c r="F714" s="15"/>
      <c r="G714" s="15"/>
      <c r="H714" s="15"/>
      <c r="I714" s="15"/>
      <c r="J714" s="15"/>
      <c r="K714" s="15"/>
    </row>
    <row r="715" spans="1:11">
      <c r="A715" s="15"/>
      <c r="B715" s="15"/>
      <c r="C715" s="15"/>
      <c r="D715" s="15"/>
      <c r="E715" s="15"/>
      <c r="F715" s="15"/>
      <c r="G715" s="15"/>
      <c r="H715" s="15"/>
      <c r="I715" s="15"/>
      <c r="J715" s="15"/>
      <c r="K715" s="15"/>
    </row>
    <row r="716" spans="1:11">
      <c r="A716" s="15"/>
      <c r="B716" s="15"/>
      <c r="C716" s="15"/>
      <c r="D716" s="15"/>
      <c r="E716" s="15"/>
      <c r="F716" s="15"/>
      <c r="G716" s="15"/>
      <c r="H716" s="15"/>
      <c r="I716" s="15"/>
      <c r="J716" s="15"/>
      <c r="K716" s="15"/>
    </row>
    <row r="717" spans="1:11">
      <c r="A717" s="15"/>
      <c r="B717" s="15"/>
      <c r="C717" s="15"/>
      <c r="D717" s="15"/>
      <c r="E717" s="15"/>
      <c r="F717" s="15"/>
      <c r="G717" s="15"/>
      <c r="H717" s="15"/>
      <c r="I717" s="15"/>
      <c r="J717" s="15"/>
      <c r="K717" s="15"/>
    </row>
    <row r="718" spans="1:11">
      <c r="A718" s="15"/>
      <c r="B718" s="15"/>
      <c r="C718" s="15"/>
      <c r="D718" s="15"/>
      <c r="E718" s="15"/>
      <c r="F718" s="15"/>
      <c r="G718" s="15"/>
      <c r="H718" s="15"/>
      <c r="I718" s="15"/>
      <c r="J718" s="15"/>
      <c r="K718" s="15"/>
    </row>
    <row r="719" spans="1:11">
      <c r="A719" s="15"/>
      <c r="B719" s="15"/>
      <c r="C719" s="15"/>
      <c r="D719" s="15"/>
      <c r="E719" s="15"/>
      <c r="F719" s="15"/>
      <c r="G719" s="15"/>
      <c r="H719" s="15"/>
      <c r="I719" s="15"/>
      <c r="J719" s="15"/>
      <c r="K719" s="15"/>
    </row>
    <row r="720" spans="1:11">
      <c r="A720" s="15"/>
      <c r="B720" s="15"/>
      <c r="C720" s="15"/>
      <c r="D720" s="15"/>
      <c r="E720" s="15"/>
      <c r="F720" s="15"/>
      <c r="G720" s="15"/>
      <c r="H720" s="15"/>
      <c r="I720" s="15"/>
      <c r="J720" s="15"/>
      <c r="K720" s="15"/>
    </row>
    <row r="721" spans="1:11">
      <c r="A721" s="15"/>
      <c r="B721" s="15"/>
      <c r="C721" s="15"/>
      <c r="D721" s="15"/>
      <c r="E721" s="15"/>
      <c r="F721" s="15"/>
      <c r="G721" s="15"/>
      <c r="H721" s="15"/>
      <c r="I721" s="15"/>
      <c r="J721" s="15"/>
      <c r="K721" s="15"/>
    </row>
    <row r="722" spans="1:11">
      <c r="A722" s="15"/>
      <c r="B722" s="15"/>
      <c r="C722" s="15"/>
      <c r="D722" s="15"/>
      <c r="E722" s="15"/>
      <c r="F722" s="15"/>
      <c r="G722" s="15"/>
      <c r="H722" s="15"/>
      <c r="I722" s="15"/>
      <c r="J722" s="15"/>
      <c r="K722" s="15"/>
    </row>
    <row r="723" spans="1:11">
      <c r="A723" s="15"/>
      <c r="B723" s="15"/>
      <c r="C723" s="15"/>
      <c r="D723" s="15"/>
      <c r="E723" s="15"/>
      <c r="F723" s="15"/>
      <c r="G723" s="15"/>
      <c r="H723" s="15"/>
      <c r="I723" s="15"/>
      <c r="J723" s="15"/>
      <c r="K723" s="15"/>
    </row>
    <row r="724" spans="1:11">
      <c r="A724" s="15"/>
      <c r="B724" s="15"/>
      <c r="C724" s="15"/>
      <c r="D724" s="15"/>
      <c r="E724" s="15"/>
      <c r="F724" s="15"/>
      <c r="G724" s="15"/>
      <c r="H724" s="15"/>
      <c r="I724" s="15"/>
      <c r="J724" s="15"/>
      <c r="K724" s="15"/>
    </row>
    <row r="725" spans="1:11">
      <c r="A725" s="15"/>
      <c r="B725" s="15"/>
      <c r="C725" s="15"/>
      <c r="D725" s="15"/>
      <c r="E725" s="15"/>
      <c r="F725" s="15"/>
      <c r="G725" s="15"/>
      <c r="H725" s="15"/>
      <c r="I725" s="15"/>
      <c r="J725" s="15"/>
      <c r="K725" s="15"/>
    </row>
    <row r="726" spans="1:11">
      <c r="A726" s="15"/>
      <c r="B726" s="15"/>
      <c r="C726" s="15"/>
      <c r="D726" s="15"/>
      <c r="E726" s="15"/>
      <c r="F726" s="15"/>
      <c r="G726" s="15"/>
      <c r="H726" s="15"/>
      <c r="I726" s="15"/>
      <c r="J726" s="15"/>
      <c r="K726" s="15"/>
    </row>
    <row r="727" spans="1:11">
      <c r="A727" s="15"/>
      <c r="B727" s="15"/>
      <c r="C727" s="15"/>
      <c r="D727" s="15"/>
      <c r="E727" s="15"/>
      <c r="F727" s="15"/>
      <c r="G727" s="15"/>
      <c r="H727" s="15"/>
      <c r="I727" s="15"/>
      <c r="J727" s="15"/>
      <c r="K727" s="15"/>
    </row>
    <row r="728" spans="1:11">
      <c r="A728" s="15"/>
      <c r="B728" s="15"/>
      <c r="C728" s="15"/>
      <c r="D728" s="15"/>
      <c r="E728" s="15"/>
      <c r="F728" s="15"/>
      <c r="G728" s="15"/>
      <c r="H728" s="15"/>
      <c r="I728" s="15"/>
      <c r="J728" s="15"/>
      <c r="K728" s="15"/>
    </row>
    <row r="729" spans="1:11">
      <c r="A729" s="15"/>
      <c r="B729" s="15"/>
      <c r="C729" s="15"/>
      <c r="D729" s="15"/>
      <c r="E729" s="15"/>
      <c r="F729" s="15"/>
      <c r="G729" s="15"/>
      <c r="H729" s="15"/>
      <c r="I729" s="15"/>
      <c r="J729" s="15"/>
      <c r="K729" s="15"/>
    </row>
    <row r="730" spans="1:11">
      <c r="A730" s="15"/>
      <c r="B730" s="15"/>
      <c r="C730" s="15"/>
      <c r="D730" s="15"/>
      <c r="E730" s="15"/>
      <c r="F730" s="15"/>
      <c r="G730" s="15"/>
      <c r="H730" s="15"/>
      <c r="I730" s="15"/>
      <c r="J730" s="15"/>
      <c r="K730" s="15"/>
    </row>
    <row r="731" spans="1:11">
      <c r="A731" s="15"/>
      <c r="B731" s="15"/>
      <c r="C731" s="15"/>
      <c r="D731" s="15"/>
      <c r="E731" s="15"/>
      <c r="F731" s="15"/>
      <c r="G731" s="15"/>
      <c r="H731" s="15"/>
      <c r="I731" s="15"/>
      <c r="J731" s="15"/>
      <c r="K731" s="15"/>
    </row>
    <row r="732" spans="1:11">
      <c r="A732" s="15"/>
      <c r="B732" s="15"/>
      <c r="C732" s="15"/>
      <c r="D732" s="15"/>
      <c r="E732" s="15"/>
      <c r="F732" s="15"/>
      <c r="G732" s="15"/>
      <c r="H732" s="15"/>
      <c r="I732" s="15"/>
      <c r="J732" s="15"/>
      <c r="K732" s="15"/>
    </row>
    <row r="733" spans="1:11">
      <c r="A733" s="15"/>
      <c r="B733" s="15"/>
      <c r="C733" s="15"/>
      <c r="D733" s="15"/>
      <c r="E733" s="15"/>
      <c r="F733" s="15"/>
      <c r="G733" s="15"/>
      <c r="H733" s="15"/>
      <c r="I733" s="15"/>
      <c r="J733" s="15"/>
      <c r="K733" s="15"/>
    </row>
    <row r="734" spans="1:11">
      <c r="A734" s="15"/>
      <c r="B734" s="15"/>
      <c r="C734" s="15"/>
      <c r="D734" s="15"/>
      <c r="E734" s="15"/>
      <c r="F734" s="15"/>
      <c r="G734" s="15"/>
      <c r="H734" s="15"/>
      <c r="I734" s="15"/>
      <c r="J734" s="15"/>
      <c r="K734" s="15"/>
    </row>
    <row r="735" spans="1:11">
      <c r="A735" s="15"/>
      <c r="B735" s="15"/>
      <c r="C735" s="15"/>
      <c r="D735" s="15"/>
      <c r="E735" s="15"/>
      <c r="F735" s="15"/>
      <c r="G735" s="15"/>
      <c r="H735" s="15"/>
      <c r="I735" s="15"/>
      <c r="J735" s="15"/>
      <c r="K735" s="15"/>
    </row>
    <row r="736" spans="1:11">
      <c r="A736" s="15"/>
      <c r="B736" s="15"/>
      <c r="C736" s="15"/>
      <c r="D736" s="15"/>
      <c r="E736" s="15"/>
      <c r="F736" s="15"/>
      <c r="G736" s="15"/>
      <c r="H736" s="15"/>
      <c r="I736" s="15"/>
      <c r="J736" s="15"/>
      <c r="K736" s="15"/>
    </row>
    <row r="737" spans="1:11">
      <c r="A737" s="15"/>
      <c r="B737" s="15"/>
      <c r="C737" s="15"/>
      <c r="D737" s="15"/>
      <c r="E737" s="15"/>
      <c r="F737" s="15"/>
      <c r="G737" s="15"/>
      <c r="H737" s="15"/>
      <c r="I737" s="15"/>
      <c r="J737" s="15"/>
      <c r="K737" s="15"/>
    </row>
    <row r="738" spans="1:11">
      <c r="A738" s="15"/>
      <c r="B738" s="15"/>
      <c r="C738" s="15"/>
      <c r="D738" s="15"/>
      <c r="E738" s="15"/>
      <c r="F738" s="15"/>
      <c r="G738" s="15"/>
      <c r="H738" s="15"/>
      <c r="I738" s="15"/>
      <c r="J738" s="15"/>
      <c r="K738" s="15"/>
    </row>
    <row r="739" spans="1:11">
      <c r="A739" s="15"/>
      <c r="B739" s="15"/>
      <c r="C739" s="15"/>
      <c r="D739" s="15"/>
      <c r="E739" s="15"/>
      <c r="F739" s="15"/>
      <c r="G739" s="15"/>
      <c r="H739" s="15"/>
      <c r="I739" s="15"/>
      <c r="J739" s="15"/>
      <c r="K739" s="15"/>
    </row>
    <row r="740" spans="1:11">
      <c r="A740" s="15"/>
      <c r="B740" s="15"/>
      <c r="C740" s="15"/>
      <c r="D740" s="15"/>
      <c r="E740" s="15"/>
      <c r="F740" s="15"/>
      <c r="G740" s="15"/>
      <c r="H740" s="15"/>
      <c r="I740" s="15"/>
      <c r="J740" s="15"/>
      <c r="K740" s="15"/>
    </row>
    <row r="741" spans="1:11">
      <c r="A741" s="15"/>
      <c r="B741" s="15"/>
      <c r="C741" s="15"/>
      <c r="D741" s="15"/>
      <c r="E741" s="15"/>
      <c r="F741" s="15"/>
      <c r="G741" s="15"/>
      <c r="H741" s="15"/>
      <c r="I741" s="15"/>
      <c r="J741" s="15"/>
      <c r="K741" s="15"/>
    </row>
    <row r="742" spans="1:11">
      <c r="A742" s="15"/>
      <c r="B742" s="15"/>
      <c r="C742" s="15"/>
      <c r="D742" s="15"/>
      <c r="E742" s="15"/>
      <c r="F742" s="15"/>
      <c r="G742" s="15"/>
      <c r="H742" s="15"/>
      <c r="I742" s="15"/>
      <c r="J742" s="15"/>
      <c r="K742" s="15"/>
    </row>
    <row r="743" spans="1:11">
      <c r="A743" s="15"/>
      <c r="B743" s="15"/>
      <c r="C743" s="15"/>
      <c r="D743" s="15"/>
      <c r="E743" s="15"/>
      <c r="F743" s="15"/>
      <c r="G743" s="15"/>
      <c r="H743" s="15"/>
      <c r="I743" s="15"/>
      <c r="J743" s="15"/>
      <c r="K743" s="15"/>
    </row>
    <row r="744" spans="1:11">
      <c r="A744" s="15"/>
      <c r="B744" s="15"/>
      <c r="C744" s="15"/>
      <c r="D744" s="15"/>
      <c r="E744" s="15"/>
      <c r="F744" s="15"/>
      <c r="G744" s="15"/>
      <c r="H744" s="15"/>
      <c r="I744" s="15"/>
      <c r="J744" s="15"/>
      <c r="K744" s="15"/>
    </row>
    <row r="745" spans="1:11">
      <c r="A745" s="15"/>
      <c r="B745" s="15"/>
      <c r="C745" s="15"/>
      <c r="D745" s="15"/>
      <c r="E745" s="15"/>
      <c r="F745" s="15"/>
      <c r="G745" s="15"/>
      <c r="H745" s="15"/>
      <c r="I745" s="15"/>
      <c r="J745" s="15"/>
      <c r="K745" s="15"/>
    </row>
    <row r="746" spans="1:11">
      <c r="A746" s="15"/>
      <c r="B746" s="15"/>
      <c r="C746" s="15"/>
      <c r="D746" s="15"/>
      <c r="E746" s="15"/>
      <c r="F746" s="15"/>
      <c r="G746" s="15"/>
      <c r="H746" s="15"/>
      <c r="I746" s="15"/>
      <c r="J746" s="15"/>
      <c r="K746" s="15"/>
    </row>
    <row r="747" spans="1:11">
      <c r="A747" s="15"/>
      <c r="B747" s="15"/>
      <c r="C747" s="15"/>
      <c r="D747" s="15"/>
      <c r="E747" s="15"/>
      <c r="F747" s="15"/>
      <c r="G747" s="15"/>
      <c r="H747" s="15"/>
      <c r="I747" s="15"/>
      <c r="J747" s="15"/>
      <c r="K747" s="15"/>
    </row>
    <row r="748" spans="1:11">
      <c r="A748" s="15"/>
      <c r="B748" s="15"/>
      <c r="C748" s="15"/>
      <c r="D748" s="15"/>
      <c r="E748" s="15"/>
      <c r="F748" s="15"/>
      <c r="G748" s="15"/>
      <c r="H748" s="15"/>
      <c r="I748" s="15"/>
      <c r="J748" s="15"/>
      <c r="K748" s="15"/>
    </row>
    <row r="749" spans="1:11">
      <c r="A749" s="15"/>
      <c r="B749" s="15"/>
      <c r="C749" s="15"/>
      <c r="D749" s="15"/>
      <c r="E749" s="15"/>
      <c r="F749" s="15"/>
      <c r="G749" s="15"/>
      <c r="H749" s="15"/>
      <c r="I749" s="15"/>
      <c r="J749" s="15"/>
      <c r="K749" s="15"/>
    </row>
    <row r="750" spans="1:11">
      <c r="A750" s="15"/>
      <c r="B750" s="15"/>
      <c r="C750" s="15"/>
      <c r="D750" s="15"/>
      <c r="E750" s="15"/>
      <c r="F750" s="15"/>
      <c r="G750" s="15"/>
      <c r="H750" s="15"/>
      <c r="I750" s="15"/>
      <c r="J750" s="15"/>
      <c r="K750" s="15"/>
    </row>
    <row r="751" spans="1:11">
      <c r="A751" s="15"/>
      <c r="B751" s="15"/>
      <c r="C751" s="15"/>
      <c r="D751" s="15"/>
      <c r="E751" s="15"/>
      <c r="F751" s="15"/>
      <c r="G751" s="15"/>
      <c r="H751" s="15"/>
      <c r="I751" s="15"/>
      <c r="J751" s="15"/>
      <c r="K751" s="15"/>
    </row>
    <row r="752" spans="1:11">
      <c r="A752" s="15"/>
      <c r="B752" s="15"/>
      <c r="C752" s="15"/>
      <c r="D752" s="15"/>
      <c r="E752" s="15"/>
      <c r="F752" s="15"/>
      <c r="G752" s="15"/>
      <c r="H752" s="15"/>
      <c r="I752" s="15"/>
      <c r="J752" s="15"/>
      <c r="K752" s="15"/>
    </row>
    <row r="753" spans="1:11">
      <c r="A753" s="15"/>
      <c r="B753" s="15"/>
      <c r="C753" s="15"/>
      <c r="D753" s="15"/>
      <c r="E753" s="15"/>
      <c r="F753" s="15"/>
      <c r="G753" s="15"/>
      <c r="H753" s="15"/>
      <c r="I753" s="15"/>
      <c r="J753" s="15"/>
      <c r="K753" s="15"/>
    </row>
    <row r="754" spans="1:11">
      <c r="A754" s="15"/>
      <c r="B754" s="15"/>
      <c r="C754" s="15"/>
      <c r="D754" s="15"/>
      <c r="E754" s="15"/>
      <c r="F754" s="15"/>
      <c r="G754" s="15"/>
      <c r="H754" s="15"/>
      <c r="I754" s="15"/>
      <c r="J754" s="15"/>
      <c r="K754" s="15"/>
    </row>
    <row r="755" spans="1:11">
      <c r="A755" s="15"/>
      <c r="B755" s="15"/>
      <c r="C755" s="15"/>
      <c r="D755" s="15"/>
      <c r="E755" s="15"/>
      <c r="F755" s="15"/>
      <c r="G755" s="15"/>
      <c r="H755" s="15"/>
      <c r="I755" s="15"/>
      <c r="J755" s="15"/>
      <c r="K755" s="15"/>
    </row>
    <row r="756" spans="1:11">
      <c r="A756" s="15"/>
      <c r="B756" s="15"/>
      <c r="C756" s="15"/>
      <c r="D756" s="15"/>
      <c r="E756" s="15"/>
      <c r="F756" s="15"/>
      <c r="G756" s="15"/>
      <c r="H756" s="15"/>
      <c r="I756" s="15"/>
      <c r="J756" s="15"/>
      <c r="K756" s="15"/>
    </row>
    <row r="757" spans="1:11">
      <c r="A757" s="15"/>
      <c r="B757" s="15"/>
      <c r="C757" s="15"/>
      <c r="D757" s="15"/>
      <c r="E757" s="15"/>
      <c r="F757" s="15"/>
      <c r="G757" s="15"/>
      <c r="H757" s="15"/>
      <c r="I757" s="15"/>
      <c r="J757" s="15"/>
      <c r="K757" s="15"/>
    </row>
    <row r="758" spans="1:11">
      <c r="A758" s="15"/>
      <c r="B758" s="15"/>
      <c r="C758" s="15"/>
      <c r="D758" s="15"/>
      <c r="E758" s="15"/>
      <c r="F758" s="15"/>
      <c r="G758" s="15"/>
      <c r="H758" s="15"/>
      <c r="I758" s="15"/>
      <c r="J758" s="15"/>
      <c r="K758" s="15"/>
    </row>
    <row r="759" spans="1:11">
      <c r="A759" s="15"/>
      <c r="B759" s="15"/>
      <c r="C759" s="15"/>
      <c r="D759" s="15"/>
      <c r="E759" s="15"/>
      <c r="F759" s="15"/>
      <c r="G759" s="15"/>
      <c r="H759" s="15"/>
      <c r="I759" s="15"/>
      <c r="J759" s="15"/>
      <c r="K759" s="15"/>
    </row>
    <row r="760" spans="1:11">
      <c r="A760" s="15"/>
      <c r="B760" s="15"/>
      <c r="C760" s="15"/>
      <c r="D760" s="15"/>
      <c r="E760" s="15"/>
      <c r="F760" s="15"/>
      <c r="G760" s="15"/>
      <c r="H760" s="15"/>
      <c r="I760" s="15"/>
      <c r="J760" s="15"/>
      <c r="K760" s="15"/>
    </row>
    <row r="761" spans="1:11">
      <c r="A761" s="15"/>
      <c r="B761" s="15"/>
      <c r="C761" s="15"/>
      <c r="D761" s="15"/>
      <c r="E761" s="15"/>
      <c r="F761" s="15"/>
      <c r="G761" s="15"/>
      <c r="H761" s="15"/>
      <c r="I761" s="15"/>
      <c r="J761" s="15"/>
      <c r="K761" s="15"/>
    </row>
    <row r="762" spans="1:11">
      <c r="A762" s="15"/>
      <c r="B762" s="15"/>
      <c r="C762" s="15"/>
      <c r="D762" s="15"/>
      <c r="E762" s="15"/>
      <c r="F762" s="15"/>
      <c r="G762" s="15"/>
      <c r="H762" s="15"/>
      <c r="I762" s="15"/>
      <c r="J762" s="15"/>
      <c r="K762" s="15"/>
    </row>
    <row r="763" spans="1:11">
      <c r="A763" s="15"/>
      <c r="B763" s="15"/>
      <c r="C763" s="15"/>
      <c r="D763" s="15"/>
      <c r="E763" s="15"/>
      <c r="F763" s="15"/>
      <c r="G763" s="15"/>
      <c r="H763" s="15"/>
      <c r="I763" s="15"/>
      <c r="J763" s="15"/>
      <c r="K763" s="15"/>
    </row>
  </sheetData>
  <autoFilter ref="A7:K590"/>
  <phoneticPr fontId="7" type="noConversion"/>
  <hyperlinks>
    <hyperlink ref="A5" r:id="rId1"/>
  </hyperlinks>
  <pageMargins left="0.75" right="0.75" top="1" bottom="1" header="0.5" footer="0.5"/>
  <pageSetup orientation="portrait" horizontalDpi="300" verticalDpi="300" r:id="rId2"/>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Instructions Tab</vt:lpstr>
      <vt:lpstr>Sortable Data 2011-2013</vt:lpstr>
      <vt:lpstr>COLLISION Best&amp;Worst 2011-2013</vt:lpstr>
      <vt:lpstr>Sortable Data 2010-2012</vt:lpstr>
      <vt:lpstr>LEGEND 2013</vt:lpstr>
      <vt:lpstr>2012 High &amp; Low Collision loss</vt:lpstr>
      <vt:lpstr>Raw Data 2012</vt:lpstr>
      <vt:lpstr>Sortable Data 2004 - 2006</vt:lpstr>
      <vt:lpstr>Sortable Data 2006-2008</vt:lpstr>
      <vt:lpstr>Legend</vt:lpstr>
    </vt:vector>
  </TitlesOfParts>
  <Company>Akzo Nobel Coatings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ronakt</dc:creator>
  <cp:lastModifiedBy>Tim Ronak</cp:lastModifiedBy>
  <cp:lastPrinted>2009-03-17T00:42:11Z</cp:lastPrinted>
  <dcterms:created xsi:type="dcterms:W3CDTF">2007-10-31T05:24:50Z</dcterms:created>
  <dcterms:modified xsi:type="dcterms:W3CDTF">2015-09-13T23:18:53Z</dcterms:modified>
</cp:coreProperties>
</file>