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"/>
    </mc:Choice>
  </mc:AlternateContent>
  <bookViews>
    <workbookView xWindow="0" yWindow="0" windowWidth="25603" windowHeight="11640"/>
  </bookViews>
  <sheets>
    <sheet name="Collision" sheetId="1" r:id="rId1"/>
    <sheet name="PDL" sheetId="2" r:id="rId2"/>
    <sheet name="BI" sheetId="3" r:id="rId3"/>
    <sheet name="PIP" sheetId="4" r:id="rId4"/>
    <sheet name="Medpay" sheetId="5" r:id="rId5"/>
    <sheet name="Comp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6" l="1"/>
  <c r="F51" i="6"/>
  <c r="F50" i="6"/>
  <c r="F49" i="6"/>
  <c r="F48" i="6"/>
  <c r="F47" i="6"/>
  <c r="F46" i="6"/>
  <c r="H45" i="6"/>
  <c r="G45" i="6"/>
  <c r="F45" i="6"/>
  <c r="F44" i="6"/>
  <c r="H43" i="6"/>
  <c r="G43" i="6"/>
  <c r="F43" i="6"/>
  <c r="F42" i="6"/>
  <c r="F41" i="6"/>
  <c r="F40" i="6"/>
  <c r="F39" i="6"/>
  <c r="F38" i="6"/>
  <c r="F37" i="6"/>
  <c r="H36" i="6"/>
  <c r="G36" i="6"/>
  <c r="F36" i="6"/>
  <c r="H35" i="6"/>
  <c r="G35" i="6"/>
  <c r="F35" i="6"/>
  <c r="F34" i="6"/>
  <c r="F32" i="6"/>
  <c r="F31" i="6"/>
  <c r="F30" i="6"/>
  <c r="F29" i="6"/>
  <c r="F28" i="6"/>
  <c r="F19" i="6"/>
  <c r="F18" i="6"/>
  <c r="F16" i="6"/>
  <c r="F14" i="6"/>
  <c r="F11" i="6"/>
  <c r="F10" i="6"/>
  <c r="F9" i="6"/>
  <c r="F6" i="6"/>
  <c r="I14" i="5" l="1"/>
  <c r="H14" i="5"/>
  <c r="G14" i="5"/>
  <c r="I12" i="5"/>
  <c r="I10" i="5"/>
  <c r="H10" i="5"/>
  <c r="G10" i="5"/>
  <c r="I7" i="5"/>
  <c r="H7" i="5"/>
  <c r="G7" i="5"/>
  <c r="I26" i="4" l="1"/>
  <c r="H26" i="4"/>
  <c r="G26" i="4"/>
  <c r="I25" i="4"/>
  <c r="H25" i="4"/>
  <c r="G25" i="4"/>
  <c r="I23" i="4"/>
  <c r="H23" i="4"/>
  <c r="G23" i="4"/>
  <c r="I22" i="4"/>
  <c r="I21" i="4"/>
  <c r="H21" i="4"/>
  <c r="G21" i="4"/>
  <c r="I20" i="4"/>
  <c r="H20" i="4"/>
  <c r="G20" i="4"/>
  <c r="I15" i="4"/>
  <c r="I13" i="4"/>
  <c r="H13" i="4"/>
  <c r="I11" i="4"/>
  <c r="H11" i="4"/>
  <c r="G11" i="4"/>
  <c r="I10" i="4"/>
  <c r="H10" i="4"/>
  <c r="G10" i="4"/>
  <c r="I7" i="4"/>
  <c r="H7" i="4"/>
  <c r="I15" i="3" l="1"/>
  <c r="I12" i="3"/>
  <c r="H12" i="3"/>
  <c r="G12" i="3"/>
  <c r="I10" i="3"/>
  <c r="H10" i="3"/>
  <c r="G10" i="3"/>
  <c r="I9" i="3"/>
  <c r="I8" i="3"/>
  <c r="I7" i="3"/>
  <c r="H7" i="3"/>
  <c r="I6" i="3"/>
</calcChain>
</file>

<file path=xl/sharedStrings.xml><?xml version="1.0" encoding="utf-8"?>
<sst xmlns="http://schemas.openxmlformats.org/spreadsheetml/2006/main" count="639" uniqueCount="143">
  <si>
    <t>Table 6: Collision losses by series, 2014-16 models</t>
  </si>
  <si>
    <t>Make</t>
  </si>
  <si>
    <t>Series</t>
  </si>
  <si>
    <t>Model years</t>
  </si>
  <si>
    <t>Exposure (insured vehicle years)</t>
  </si>
  <si>
    <t>Claims</t>
  </si>
  <si>
    <t>Relative claim frequency</t>
  </si>
  <si>
    <t>Relative claim severity</t>
  </si>
  <si>
    <t>Relative overall losses</t>
  </si>
  <si>
    <t>All passenger vehicles</t>
  </si>
  <si>
    <t>14-16</t>
  </si>
  <si>
    <t>100=7.4</t>
  </si>
  <si>
    <t>100=$5,256</t>
  </si>
  <si>
    <t>100=$390</t>
  </si>
  <si>
    <t>Luxury models</t>
  </si>
  <si>
    <t>Volvo</t>
  </si>
  <si>
    <t>XC70 station wagon 4WD</t>
  </si>
  <si>
    <t>S80 4dr</t>
  </si>
  <si>
    <t>XC70 station wagon</t>
  </si>
  <si>
    <t>Cadillac</t>
  </si>
  <si>
    <t>CTS 4dr</t>
  </si>
  <si>
    <t>Infiniti</t>
  </si>
  <si>
    <t>Q70L 4dr 4WD</t>
  </si>
  <si>
    <t>15-16</t>
  </si>
  <si>
    <t>Acura</t>
  </si>
  <si>
    <t>RLX 4dr</t>
  </si>
  <si>
    <t>BMW</t>
  </si>
  <si>
    <t>328 xi GT 4dr 4WD</t>
  </si>
  <si>
    <t>Q70 4dr</t>
  </si>
  <si>
    <t>335 xi GT 4dr 4WD</t>
  </si>
  <si>
    <t>Q70L 4dr</t>
  </si>
  <si>
    <t>CTS 4dr 4WD</t>
  </si>
  <si>
    <t>Audi</t>
  </si>
  <si>
    <t>A6 4dr</t>
  </si>
  <si>
    <t>5 series 4dr 4WD</t>
  </si>
  <si>
    <t>5 series 4dr</t>
  </si>
  <si>
    <t>A6 4dr 4WD</t>
  </si>
  <si>
    <t>Mercedes-Benz</t>
  </si>
  <si>
    <t>E class convertible</t>
  </si>
  <si>
    <t>E class station wagon 4WD</t>
  </si>
  <si>
    <t>Q70 4dr 4WD</t>
  </si>
  <si>
    <t>E class 4dr</t>
  </si>
  <si>
    <t>Hyundai</t>
  </si>
  <si>
    <t>Genesis 4dr</t>
  </si>
  <si>
    <t>E class 4dr 4WD</t>
  </si>
  <si>
    <t>E class 2dr 4WD</t>
  </si>
  <si>
    <t>E class 2dr</t>
  </si>
  <si>
    <t>6 series convertible</t>
  </si>
  <si>
    <t>Lexus</t>
  </si>
  <si>
    <t>RC 350 2dr 4WD</t>
  </si>
  <si>
    <t>GS 350 4dr 4WD</t>
  </si>
  <si>
    <t>GS 350 4dr</t>
  </si>
  <si>
    <t>Jaguar</t>
  </si>
  <si>
    <t>XJ 4dr LWB</t>
  </si>
  <si>
    <t>6 series convertible 4WD</t>
  </si>
  <si>
    <t>RC 350 2dr</t>
  </si>
  <si>
    <t>6 series 2dr</t>
  </si>
  <si>
    <t>CLS class 4dr</t>
  </si>
  <si>
    <t>A7 4dr 4WD</t>
  </si>
  <si>
    <t>S6 4dr 4WD</t>
  </si>
  <si>
    <t>CLS class 4dr 4WD</t>
  </si>
  <si>
    <t>XJ 4dr</t>
  </si>
  <si>
    <t>XJ 4dr LWB 4WD</t>
  </si>
  <si>
    <t>6 series 4dr 4WD</t>
  </si>
  <si>
    <t>6 series 4dr</t>
  </si>
  <si>
    <t>RC-F 2dr</t>
  </si>
  <si>
    <t>S7 4dr 4WD</t>
  </si>
  <si>
    <t>6 series 2dr 4WD</t>
  </si>
  <si>
    <t>Maserati</t>
  </si>
  <si>
    <t>Ghibli 4dr</t>
  </si>
  <si>
    <t>Tesla</t>
  </si>
  <si>
    <t>Model S 4dr electric</t>
  </si>
  <si>
    <t>M5 4dr</t>
  </si>
  <si>
    <t>M6 4dr</t>
  </si>
  <si>
    <t>Model S 4dr electric 4WD</t>
  </si>
  <si>
    <t>M6 convertible</t>
  </si>
  <si>
    <t>Ghibli 4dr 4WD</t>
  </si>
  <si>
    <t>RS7 4dr 4WD</t>
  </si>
  <si>
    <t>M6 2dr</t>
  </si>
  <si>
    <t>Large Luxury models</t>
  </si>
  <si>
    <t xml:space="preserve">Table 4: Property damage liability losses by series, 2014-16 models </t>
  </si>
  <si>
    <t>100=3.3</t>
  </si>
  <si>
    <t>100=$3,290</t>
  </si>
  <si>
    <t>100=$108</t>
  </si>
  <si>
    <t>Table 5: Relative bodily injury liability claim frequencies by size of claim, 2013-15 models</t>
  </si>
  <si>
    <t>Relative claim frequency by size of claim</t>
  </si>
  <si>
    <t>All</t>
  </si>
  <si>
    <t>&gt; $1,000</t>
  </si>
  <si>
    <t>&gt; $5,000</t>
  </si>
  <si>
    <t>&gt; $10,000</t>
  </si>
  <si>
    <t>13-15</t>
  </si>
  <si>
    <t>100=10.0</t>
  </si>
  <si>
    <t>100=4.9</t>
  </si>
  <si>
    <t>100=2.9</t>
  </si>
  <si>
    <t>100=1.8</t>
  </si>
  <si>
    <t>A6 4-door 4WD</t>
  </si>
  <si>
    <t>GS 350 4-door 4WD</t>
  </si>
  <si>
    <t>E class 4-door 4WD</t>
  </si>
  <si>
    <t>5 series 4-door 4WD</t>
  </si>
  <si>
    <t>A7 4-door 4WD</t>
  </si>
  <si>
    <t>GS 350 4-door</t>
  </si>
  <si>
    <t>E class 4-door</t>
  </si>
  <si>
    <t>5 series 4-door</t>
  </si>
  <si>
    <t>Model S 4-door electric</t>
  </si>
  <si>
    <t>Table 5: Personal injury protection losses by series, 2013-15 models</t>
  </si>
  <si>
    <t>Exposure insured vehicle years)</t>
  </si>
  <si>
    <t>Number of claims</t>
  </si>
  <si>
    <t>&gt; $500</t>
  </si>
  <si>
    <t>&gt; $2,000</t>
  </si>
  <si>
    <t>100=16.2</t>
  </si>
  <si>
    <t>100=10.1</t>
  </si>
  <si>
    <t>100=9.0</t>
  </si>
  <si>
    <t>100=7.5</t>
  </si>
  <si>
    <t>CLS class 4-door</t>
  </si>
  <si>
    <t>E class 2-door</t>
  </si>
  <si>
    <t>CTS 4-door</t>
  </si>
  <si>
    <t>14-15</t>
  </si>
  <si>
    <t>CTS 4-door 4WD</t>
  </si>
  <si>
    <t>RLX 4-door</t>
  </si>
  <si>
    <t>CLS class 4-door 4WD</t>
  </si>
  <si>
    <t>Genesis 4-door</t>
  </si>
  <si>
    <t>15</t>
  </si>
  <si>
    <t>E class 2-door 4WD</t>
  </si>
  <si>
    <t>XF 4-door</t>
  </si>
  <si>
    <t>Q70/M series 4WD</t>
  </si>
  <si>
    <t>Table 5: Relative medical payment claim frequencies by size of claim, 2013-15 models</t>
  </si>
  <si>
    <t>100=12.5</t>
  </si>
  <si>
    <t>100=6.6</t>
  </si>
  <si>
    <t>100=5.3</t>
  </si>
  <si>
    <t>100=3.9</t>
  </si>
  <si>
    <t>Table 4: Comprehensive losses by series, 2014-16 models</t>
  </si>
  <si>
    <t>Exposure</t>
  </si>
  <si>
    <t>Theft</t>
  </si>
  <si>
    <t>Glass</t>
  </si>
  <si>
    <t>Other</t>
  </si>
  <si>
    <t>Total</t>
  </si>
  <si>
    <t>All Passenger Vehicles</t>
  </si>
  <si>
    <t>100=$10</t>
  </si>
  <si>
    <t>100=$17</t>
  </si>
  <si>
    <t>100=$95</t>
  </si>
  <si>
    <t>100=$122</t>
  </si>
  <si>
    <t>RC 200T 2dr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</si>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</sst>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"/>
    <numFmt numFmtId="165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quotePrefix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quotePrefix="1" applyNumberFormat="1" applyAlignment="1">
      <alignment horizontal="right"/>
    </xf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0" fontId="1" fillId="0" borderId="0" xfId="0" quotePrefix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quotePrefix="1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16" workbookViewId="0">
      <selection activeCell="H52" sqref="H52"/>
    </sheetView>
  </sheetViews>
  <sheetFormatPr defaultRowHeight="14.6" x14ac:dyDescent="0.4"/>
  <cols>
    <col min="1" max="1" width="20.07421875" customWidth="1"/>
    <col min="2" max="2" width="23.15234375" bestFit="1" customWidth="1"/>
    <col min="3" max="3" width="8.69140625" style="9"/>
    <col min="4" max="4" width="12" customWidth="1"/>
    <col min="6" max="6" width="18.3828125" customWidth="1"/>
    <col min="7" max="7" width="13.84375" customWidth="1"/>
    <col min="8" max="8" width="16.53515625" customWidth="1"/>
  </cols>
  <sheetData>
    <row r="1" spans="1:13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58.3" x14ac:dyDescent="0.4">
      <c r="A2" s="1" t="s">
        <v>1</v>
      </c>
      <c r="B2" s="1" t="s">
        <v>2</v>
      </c>
      <c r="C2" s="7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13" x14ac:dyDescent="0.4">
      <c r="A3" s="1"/>
      <c r="B3" s="1"/>
      <c r="C3" s="8"/>
      <c r="D3" s="1"/>
      <c r="E3" s="1"/>
      <c r="F3" s="1"/>
      <c r="G3" s="1"/>
      <c r="H3" s="1"/>
    </row>
    <row r="4" spans="1:13" x14ac:dyDescent="0.4">
      <c r="A4" s="3" t="s">
        <v>9</v>
      </c>
      <c r="B4" s="4"/>
      <c r="C4" s="5" t="s">
        <v>10</v>
      </c>
      <c r="D4" s="6">
        <v>40977380</v>
      </c>
      <c r="E4" s="6">
        <v>3039588</v>
      </c>
      <c r="F4" s="6" t="s">
        <v>11</v>
      </c>
      <c r="G4" s="6" t="s">
        <v>12</v>
      </c>
      <c r="H4" s="6" t="s">
        <v>13</v>
      </c>
    </row>
    <row r="5" spans="1:13" x14ac:dyDescent="0.4">
      <c r="A5" s="1" t="s">
        <v>79</v>
      </c>
      <c r="B5" s="1"/>
      <c r="C5" s="8" t="s">
        <v>10</v>
      </c>
      <c r="D5" s="12">
        <v>863228.6875</v>
      </c>
      <c r="E5" s="12">
        <v>72436.2734375</v>
      </c>
      <c r="F5" s="10">
        <v>113.12528991699219</v>
      </c>
      <c r="G5" s="10">
        <v>151.07383728027344</v>
      </c>
      <c r="H5" s="10">
        <v>170.9027099609375</v>
      </c>
    </row>
    <row r="6" spans="1:13" x14ac:dyDescent="0.4">
      <c r="A6" t="s">
        <v>15</v>
      </c>
      <c r="B6" t="s">
        <v>16</v>
      </c>
      <c r="C6" s="9" t="s">
        <v>10</v>
      </c>
      <c r="D6" s="13">
        <v>12218.8896484375</v>
      </c>
      <c r="E6" s="13">
        <v>637.78302001953125</v>
      </c>
      <c r="F6" s="11">
        <v>70.367256164550781</v>
      </c>
      <c r="G6" s="11">
        <v>103.56403350830078</v>
      </c>
      <c r="H6" s="11">
        <v>72.87518310546875</v>
      </c>
    </row>
    <row r="7" spans="1:13" x14ac:dyDescent="0.4">
      <c r="A7" t="s">
        <v>15</v>
      </c>
      <c r="B7" t="s">
        <v>17</v>
      </c>
      <c r="C7" s="9" t="s">
        <v>10</v>
      </c>
      <c r="D7" s="13">
        <v>1467.5369873046875</v>
      </c>
      <c r="E7" s="13">
        <v>90.933494567871094</v>
      </c>
      <c r="F7" s="11">
        <v>83.534202575683594</v>
      </c>
      <c r="G7" s="11">
        <v>98.726570129394531</v>
      </c>
      <c r="H7" s="11">
        <v>82.470443725585938</v>
      </c>
    </row>
    <row r="8" spans="1:13" x14ac:dyDescent="0.4">
      <c r="A8" t="s">
        <v>15</v>
      </c>
      <c r="B8" t="s">
        <v>18</v>
      </c>
      <c r="C8" s="9" t="s">
        <v>10</v>
      </c>
      <c r="D8" s="13">
        <v>2429.093017578125</v>
      </c>
      <c r="E8" s="13">
        <v>128.13615417480469</v>
      </c>
      <c r="F8" s="11">
        <v>71.114311218261719</v>
      </c>
      <c r="G8" s="11">
        <v>118.6142578125</v>
      </c>
      <c r="H8" s="11">
        <v>84.351699829101563</v>
      </c>
    </row>
    <row r="9" spans="1:13" x14ac:dyDescent="0.4">
      <c r="A9" t="s">
        <v>19</v>
      </c>
      <c r="B9" t="s">
        <v>20</v>
      </c>
      <c r="C9" s="9" t="s">
        <v>10</v>
      </c>
      <c r="D9" s="13">
        <v>28017.099609375</v>
      </c>
      <c r="E9" s="13">
        <v>2281.89013671875</v>
      </c>
      <c r="F9" s="11">
        <v>109.7996826171875</v>
      </c>
      <c r="G9" s="11">
        <v>106.96834564208984</v>
      </c>
      <c r="H9" s="11">
        <v>117.45091247558594</v>
      </c>
    </row>
    <row r="10" spans="1:13" x14ac:dyDescent="0.4">
      <c r="A10" t="s">
        <v>21</v>
      </c>
      <c r="B10" t="s">
        <v>22</v>
      </c>
      <c r="C10" s="9" t="s">
        <v>23</v>
      </c>
      <c r="D10" s="13">
        <v>1949.385986328125</v>
      </c>
      <c r="E10" s="13">
        <v>126.94805145263672</v>
      </c>
      <c r="F10" s="11">
        <v>87.79254150390625</v>
      </c>
      <c r="G10" s="11">
        <v>134.66497802734375</v>
      </c>
      <c r="H10" s="11">
        <v>118.22579193115234</v>
      </c>
    </row>
    <row r="11" spans="1:13" x14ac:dyDescent="0.4">
      <c r="A11" t="s">
        <v>24</v>
      </c>
      <c r="B11" t="s">
        <v>25</v>
      </c>
      <c r="C11" s="9" t="s">
        <v>10</v>
      </c>
      <c r="D11" s="13">
        <v>18051.2109375</v>
      </c>
      <c r="E11" s="13">
        <v>1356.640625</v>
      </c>
      <c r="F11" s="11">
        <v>101.31835174560547</v>
      </c>
      <c r="G11" s="11">
        <v>117.99909973144531</v>
      </c>
      <c r="H11" s="11">
        <v>119.55474853515625</v>
      </c>
    </row>
    <row r="12" spans="1:13" x14ac:dyDescent="0.4">
      <c r="A12" t="s">
        <v>26</v>
      </c>
      <c r="B12" t="s">
        <v>27</v>
      </c>
      <c r="C12" s="9" t="s">
        <v>10</v>
      </c>
      <c r="D12" s="13">
        <v>12898</v>
      </c>
      <c r="E12" s="13">
        <v>1188.6695556640625</v>
      </c>
      <c r="F12" s="11">
        <v>124.24197387695313</v>
      </c>
      <c r="G12" s="11">
        <v>99.295303344726563</v>
      </c>
      <c r="H12" s="11">
        <v>123.36644744873047</v>
      </c>
    </row>
    <row r="13" spans="1:13" x14ac:dyDescent="0.4">
      <c r="A13" t="s">
        <v>21</v>
      </c>
      <c r="B13" t="s">
        <v>28</v>
      </c>
      <c r="C13" s="9" t="s">
        <v>10</v>
      </c>
      <c r="D13" s="13">
        <v>3139.06591796875</v>
      </c>
      <c r="E13" s="13">
        <v>218.20111083984375</v>
      </c>
      <c r="F13" s="11">
        <v>93.710037231445313</v>
      </c>
      <c r="G13" s="11">
        <v>134.19183349609375</v>
      </c>
      <c r="H13" s="11">
        <v>125.75119781494141</v>
      </c>
    </row>
    <row r="14" spans="1:13" x14ac:dyDescent="0.4">
      <c r="A14" t="s">
        <v>26</v>
      </c>
      <c r="B14" t="s">
        <v>29</v>
      </c>
      <c r="C14" s="9" t="s">
        <v>10</v>
      </c>
      <c r="D14" s="13">
        <v>3253.947998046875</v>
      </c>
      <c r="E14" s="13">
        <v>292.36721801757813</v>
      </c>
      <c r="F14" s="11">
        <v>121.12884521484375</v>
      </c>
      <c r="G14" s="11">
        <v>104.31998443603516</v>
      </c>
      <c r="H14" s="11">
        <v>126.361572265625</v>
      </c>
    </row>
    <row r="15" spans="1:13" x14ac:dyDescent="0.4">
      <c r="A15" t="s">
        <v>21</v>
      </c>
      <c r="B15" t="s">
        <v>30</v>
      </c>
      <c r="C15" s="9" t="s">
        <v>23</v>
      </c>
      <c r="D15" s="13">
        <v>2156.2080078125</v>
      </c>
      <c r="E15" s="13">
        <v>139.44406127929688</v>
      </c>
      <c r="F15" s="11">
        <v>87.184402465820313</v>
      </c>
      <c r="G15" s="11">
        <v>146.66558837890625</v>
      </c>
      <c r="H15" s="11">
        <v>127.86952972412109</v>
      </c>
    </row>
    <row r="16" spans="1:13" x14ac:dyDescent="0.4">
      <c r="A16" t="s">
        <v>19</v>
      </c>
      <c r="B16" t="s">
        <v>31</v>
      </c>
      <c r="C16" s="9" t="s">
        <v>10</v>
      </c>
      <c r="D16" s="13">
        <v>23140.720703125</v>
      </c>
      <c r="E16" s="13">
        <v>2030.968017578125</v>
      </c>
      <c r="F16" s="11">
        <v>118.31932067871094</v>
      </c>
      <c r="G16" s="11">
        <v>109.17811584472656</v>
      </c>
      <c r="H16" s="11">
        <v>129.17878723144531</v>
      </c>
    </row>
    <row r="17" spans="1:8" x14ac:dyDescent="0.4">
      <c r="A17" t="s">
        <v>32</v>
      </c>
      <c r="B17" t="s">
        <v>33</v>
      </c>
      <c r="C17" s="9" t="s">
        <v>10</v>
      </c>
      <c r="D17" s="13">
        <v>5253.0390625</v>
      </c>
      <c r="E17" s="13">
        <v>435.02749633789063</v>
      </c>
      <c r="F17" s="11">
        <v>111.64405822753906</v>
      </c>
      <c r="G17" s="11">
        <v>122.0887451171875</v>
      </c>
      <c r="H17" s="11">
        <v>136.30482482910156</v>
      </c>
    </row>
    <row r="18" spans="1:8" x14ac:dyDescent="0.4">
      <c r="A18" t="s">
        <v>26</v>
      </c>
      <c r="B18" t="s">
        <v>34</v>
      </c>
      <c r="C18" s="9" t="s">
        <v>10</v>
      </c>
      <c r="D18" s="13">
        <v>62477.109375</v>
      </c>
      <c r="E18" s="13">
        <v>4742.0107421875</v>
      </c>
      <c r="F18" s="11">
        <v>102.32249450683594</v>
      </c>
      <c r="G18" s="11">
        <v>139.17633056640625</v>
      </c>
      <c r="H18" s="11">
        <v>142.40869140625</v>
      </c>
    </row>
    <row r="19" spans="1:8" x14ac:dyDescent="0.4">
      <c r="A19" t="s">
        <v>26</v>
      </c>
      <c r="B19" t="s">
        <v>35</v>
      </c>
      <c r="C19" s="9" t="s">
        <v>10</v>
      </c>
      <c r="D19" s="13">
        <v>71037.7578125</v>
      </c>
      <c r="E19" s="13">
        <v>5373.619140625</v>
      </c>
      <c r="F19" s="11">
        <v>101.97815704345703</v>
      </c>
      <c r="G19" s="11">
        <v>141.16694641113281</v>
      </c>
      <c r="H19" s="11">
        <v>143.95945739746094</v>
      </c>
    </row>
    <row r="20" spans="1:8" x14ac:dyDescent="0.4">
      <c r="A20" t="s">
        <v>32</v>
      </c>
      <c r="B20" t="s">
        <v>36</v>
      </c>
      <c r="C20" s="9" t="s">
        <v>10</v>
      </c>
      <c r="D20" s="13">
        <v>63883.609375</v>
      </c>
      <c r="E20" s="13">
        <v>5021.22998046875</v>
      </c>
      <c r="F20" s="11">
        <v>105.96200561523438</v>
      </c>
      <c r="G20" s="11">
        <v>136.65559387207031</v>
      </c>
      <c r="H20" s="11">
        <v>144.802978515625</v>
      </c>
    </row>
    <row r="21" spans="1:8" x14ac:dyDescent="0.4">
      <c r="A21" t="s">
        <v>37</v>
      </c>
      <c r="B21" t="s">
        <v>38</v>
      </c>
      <c r="C21" s="9" t="s">
        <v>10</v>
      </c>
      <c r="D21" s="13">
        <v>22304.220703125</v>
      </c>
      <c r="E21" s="13">
        <v>1659.4522705078125</v>
      </c>
      <c r="F21" s="11">
        <v>100.30146789550781</v>
      </c>
      <c r="G21" s="11">
        <v>147.19096374511719</v>
      </c>
      <c r="H21" s="11">
        <v>147.63465881347656</v>
      </c>
    </row>
    <row r="22" spans="1:8" x14ac:dyDescent="0.4">
      <c r="A22" t="s">
        <v>37</v>
      </c>
      <c r="B22" t="s">
        <v>39</v>
      </c>
      <c r="C22" s="9" t="s">
        <v>10</v>
      </c>
      <c r="D22" s="13">
        <v>7829.98095703125</v>
      </c>
      <c r="E22" s="13">
        <v>598.731201171875</v>
      </c>
      <c r="F22" s="11">
        <v>103.08622741699219</v>
      </c>
      <c r="G22" s="11">
        <v>143.21865844726563</v>
      </c>
      <c r="H22" s="11">
        <v>147.63871765136719</v>
      </c>
    </row>
    <row r="23" spans="1:8" x14ac:dyDescent="0.4">
      <c r="A23" t="s">
        <v>21</v>
      </c>
      <c r="B23" t="s">
        <v>40</v>
      </c>
      <c r="C23" s="9" t="s">
        <v>10</v>
      </c>
      <c r="D23" s="13">
        <v>3034.488037109375</v>
      </c>
      <c r="E23" s="13">
        <v>246.69781494140625</v>
      </c>
      <c r="F23" s="11">
        <v>109.59971618652344</v>
      </c>
      <c r="G23" s="11">
        <v>134.96659851074219</v>
      </c>
      <c r="H23" s="11">
        <v>147.92300415039063</v>
      </c>
    </row>
    <row r="24" spans="1:8" x14ac:dyDescent="0.4">
      <c r="A24" t="s">
        <v>37</v>
      </c>
      <c r="B24" t="s">
        <v>41</v>
      </c>
      <c r="C24" s="9" t="s">
        <v>10</v>
      </c>
      <c r="D24" s="13">
        <v>94286.953125</v>
      </c>
      <c r="E24" s="13">
        <v>7617.1748046875</v>
      </c>
      <c r="F24" s="11">
        <v>108.91102600097656</v>
      </c>
      <c r="G24" s="11">
        <v>136.19200134277344</v>
      </c>
      <c r="H24" s="11">
        <v>148.32809448242188</v>
      </c>
    </row>
    <row r="25" spans="1:8" x14ac:dyDescent="0.4">
      <c r="A25" t="s">
        <v>42</v>
      </c>
      <c r="B25" t="s">
        <v>43</v>
      </c>
      <c r="C25" s="9" t="s">
        <v>23</v>
      </c>
      <c r="D25" s="13">
        <v>39748.76953125</v>
      </c>
      <c r="E25" s="13">
        <v>3953.068603515625</v>
      </c>
      <c r="F25" s="11">
        <v>134.0726318359375</v>
      </c>
      <c r="G25" s="11">
        <v>115.83668518066406</v>
      </c>
      <c r="H25" s="11">
        <v>155.3052978515625</v>
      </c>
    </row>
    <row r="26" spans="1:8" x14ac:dyDescent="0.4">
      <c r="A26" t="s">
        <v>37</v>
      </c>
      <c r="B26" t="s">
        <v>44</v>
      </c>
      <c r="C26" s="9" t="s">
        <v>10</v>
      </c>
      <c r="D26" s="13">
        <v>88801.4375</v>
      </c>
      <c r="E26" s="13">
        <v>7317.8916015625</v>
      </c>
      <c r="F26" s="11">
        <v>111.09523773193359</v>
      </c>
      <c r="G26" s="11">
        <v>144.74301147460938</v>
      </c>
      <c r="H26" s="11">
        <v>160.80259704589844</v>
      </c>
    </row>
    <row r="27" spans="1:8" x14ac:dyDescent="0.4">
      <c r="A27" t="s">
        <v>37</v>
      </c>
      <c r="B27" t="s">
        <v>45</v>
      </c>
      <c r="C27" s="9" t="s">
        <v>10</v>
      </c>
      <c r="D27" s="13">
        <v>6718.755859375</v>
      </c>
      <c r="E27" s="13">
        <v>509.29922485351563</v>
      </c>
      <c r="F27" s="11">
        <v>102.19122314453125</v>
      </c>
      <c r="G27" s="11">
        <v>158.37362670898438</v>
      </c>
      <c r="H27" s="11">
        <v>161.84394836425781</v>
      </c>
    </row>
    <row r="28" spans="1:8" x14ac:dyDescent="0.4">
      <c r="A28" t="s">
        <v>37</v>
      </c>
      <c r="B28" t="s">
        <v>46</v>
      </c>
      <c r="C28" s="9" t="s">
        <v>10</v>
      </c>
      <c r="D28" s="13">
        <v>13876.7001953125</v>
      </c>
      <c r="E28" s="13">
        <v>1124.19580078125</v>
      </c>
      <c r="F28" s="11">
        <v>109.21576690673828</v>
      </c>
      <c r="G28" s="11">
        <v>154.10585021972656</v>
      </c>
      <c r="H28" s="11">
        <v>168.30787658691406</v>
      </c>
    </row>
    <row r="29" spans="1:8" x14ac:dyDescent="0.4">
      <c r="A29" t="s">
        <v>26</v>
      </c>
      <c r="B29" t="s">
        <v>47</v>
      </c>
      <c r="C29" s="9" t="s">
        <v>10</v>
      </c>
      <c r="D29" s="13">
        <v>3150.403076171875</v>
      </c>
      <c r="E29" s="13">
        <v>274.94857788085938</v>
      </c>
      <c r="F29" s="11">
        <v>117.65621948242188</v>
      </c>
      <c r="G29" s="11">
        <v>144.8580322265625</v>
      </c>
      <c r="H29" s="11">
        <v>170.43447875976563</v>
      </c>
    </row>
    <row r="30" spans="1:8" x14ac:dyDescent="0.4">
      <c r="A30" t="s">
        <v>48</v>
      </c>
      <c r="B30" t="s">
        <v>49</v>
      </c>
      <c r="C30" s="9" t="s">
        <v>23</v>
      </c>
      <c r="D30" s="13">
        <v>4468.6162109375</v>
      </c>
      <c r="E30" s="13">
        <v>361.9390869140625</v>
      </c>
      <c r="F30" s="11">
        <v>109.19228363037109</v>
      </c>
      <c r="G30" s="11">
        <v>157.94770812988281</v>
      </c>
      <c r="H30" s="11">
        <v>172.46669006347656</v>
      </c>
    </row>
    <row r="31" spans="1:8" x14ac:dyDescent="0.4">
      <c r="A31" t="s">
        <v>48</v>
      </c>
      <c r="B31" t="s">
        <v>50</v>
      </c>
      <c r="C31" s="9" t="s">
        <v>10</v>
      </c>
      <c r="D31" s="13">
        <v>19916.259765625</v>
      </c>
      <c r="E31" s="13">
        <v>1872.3397216796875</v>
      </c>
      <c r="F31" s="11">
        <v>126.73783111572266</v>
      </c>
      <c r="G31" s="11">
        <v>141.25898742675781</v>
      </c>
      <c r="H31" s="11">
        <v>179.02857971191406</v>
      </c>
    </row>
    <row r="32" spans="1:8" x14ac:dyDescent="0.4">
      <c r="A32" t="s">
        <v>48</v>
      </c>
      <c r="B32" t="s">
        <v>51</v>
      </c>
      <c r="C32" s="9" t="s">
        <v>10</v>
      </c>
      <c r="D32" s="13">
        <v>37593.53125</v>
      </c>
      <c r="E32" s="13">
        <v>3319.902587890625</v>
      </c>
      <c r="F32" s="11">
        <v>119.05336761474609</v>
      </c>
      <c r="G32" s="11">
        <v>151.6766357421875</v>
      </c>
      <c r="H32" s="11">
        <v>180.57615661621094</v>
      </c>
    </row>
    <row r="33" spans="1:8" x14ac:dyDescent="0.4">
      <c r="A33" t="s">
        <v>52</v>
      </c>
      <c r="B33" t="s">
        <v>53</v>
      </c>
      <c r="C33" s="9" t="s">
        <v>10</v>
      </c>
      <c r="D33" s="13">
        <v>3353.455078125</v>
      </c>
      <c r="E33" s="13">
        <v>260.30615234375</v>
      </c>
      <c r="F33" s="11">
        <v>104.64572143554688</v>
      </c>
      <c r="G33" s="11">
        <v>175.92509460449219</v>
      </c>
      <c r="H33" s="11">
        <v>184.09806823730469</v>
      </c>
    </row>
    <row r="34" spans="1:8" x14ac:dyDescent="0.4">
      <c r="A34" t="s">
        <v>26</v>
      </c>
      <c r="B34" t="s">
        <v>54</v>
      </c>
      <c r="C34" s="9" t="s">
        <v>10</v>
      </c>
      <c r="D34" s="13">
        <v>2592.451904296875</v>
      </c>
      <c r="E34" s="13">
        <v>208.93301391601563</v>
      </c>
      <c r="F34" s="11">
        <v>108.64901733398438</v>
      </c>
      <c r="G34" s="11">
        <v>179.31097412109375</v>
      </c>
      <c r="H34" s="11">
        <v>194.81961059570313</v>
      </c>
    </row>
    <row r="35" spans="1:8" x14ac:dyDescent="0.4">
      <c r="A35" t="s">
        <v>48</v>
      </c>
      <c r="B35" t="s">
        <v>55</v>
      </c>
      <c r="C35" s="9" t="s">
        <v>23</v>
      </c>
      <c r="D35" s="13">
        <v>8104.55078125</v>
      </c>
      <c r="E35" s="13">
        <v>644.64398193359375</v>
      </c>
      <c r="F35" s="11">
        <v>107.23103332519531</v>
      </c>
      <c r="G35" s="11">
        <v>182.7525634765625</v>
      </c>
      <c r="H35" s="11">
        <v>195.96743774414063</v>
      </c>
    </row>
    <row r="36" spans="1:8" x14ac:dyDescent="0.4">
      <c r="A36" t="s">
        <v>26</v>
      </c>
      <c r="B36" t="s">
        <v>56</v>
      </c>
      <c r="C36" s="9" t="s">
        <v>10</v>
      </c>
      <c r="D36" s="13">
        <v>1569.6219482421875</v>
      </c>
      <c r="E36" s="13">
        <v>135.54167175292969</v>
      </c>
      <c r="F36" s="11">
        <v>116.41455841064453</v>
      </c>
      <c r="G36" s="11">
        <v>174.328369140625</v>
      </c>
      <c r="H36" s="11">
        <v>202.94361877441406</v>
      </c>
    </row>
    <row r="37" spans="1:8" x14ac:dyDescent="0.4">
      <c r="A37" t="s">
        <v>37</v>
      </c>
      <c r="B37" t="s">
        <v>57</v>
      </c>
      <c r="C37" s="9" t="s">
        <v>10</v>
      </c>
      <c r="D37" s="13">
        <v>13644.669921875</v>
      </c>
      <c r="E37" s="13">
        <v>1239.522216796875</v>
      </c>
      <c r="F37" s="11">
        <v>122.46749114990234</v>
      </c>
      <c r="G37" s="11">
        <v>170.32794189453125</v>
      </c>
      <c r="H37" s="11">
        <v>208.59637451171875</v>
      </c>
    </row>
    <row r="38" spans="1:8" x14ac:dyDescent="0.4">
      <c r="A38" t="s">
        <v>32</v>
      </c>
      <c r="B38" t="s">
        <v>58</v>
      </c>
      <c r="C38" s="9" t="s">
        <v>10</v>
      </c>
      <c r="D38" s="13">
        <v>19313.19921875</v>
      </c>
      <c r="E38" s="13">
        <v>1734.345947265625</v>
      </c>
      <c r="F38" s="11">
        <v>121.06289672851563</v>
      </c>
      <c r="G38" s="11">
        <v>175.91061401367188</v>
      </c>
      <c r="H38" s="11">
        <v>212.96247863769531</v>
      </c>
    </row>
    <row r="39" spans="1:8" x14ac:dyDescent="0.4">
      <c r="A39" t="s">
        <v>32</v>
      </c>
      <c r="B39" t="s">
        <v>59</v>
      </c>
      <c r="C39" s="9" t="s">
        <v>10</v>
      </c>
      <c r="D39" s="13">
        <v>3752.625</v>
      </c>
      <c r="E39" s="13">
        <v>311.44509887695313</v>
      </c>
      <c r="F39" s="11">
        <v>111.88603210449219</v>
      </c>
      <c r="G39" s="11">
        <v>202.94921875</v>
      </c>
      <c r="H39" s="11">
        <v>227.07182312011719</v>
      </c>
    </row>
    <row r="40" spans="1:8" x14ac:dyDescent="0.4">
      <c r="A40" t="s">
        <v>37</v>
      </c>
      <c r="B40" t="s">
        <v>60</v>
      </c>
      <c r="C40" s="9" t="s">
        <v>10</v>
      </c>
      <c r="D40" s="13">
        <v>11429.849609375</v>
      </c>
      <c r="E40" s="13">
        <v>1047.0186767578125</v>
      </c>
      <c r="F40" s="11">
        <v>123.49325561523438</v>
      </c>
      <c r="G40" s="11">
        <v>185.53202819824219</v>
      </c>
      <c r="H40" s="11">
        <v>229.11952209472656</v>
      </c>
    </row>
    <row r="41" spans="1:8" x14ac:dyDescent="0.4">
      <c r="A41" t="s">
        <v>52</v>
      </c>
      <c r="B41" t="s">
        <v>61</v>
      </c>
      <c r="C41" s="9" t="s">
        <v>10</v>
      </c>
      <c r="D41" s="13">
        <v>1683.7889404296875</v>
      </c>
      <c r="E41" s="13">
        <v>136.178955078125</v>
      </c>
      <c r="F41" s="11">
        <v>109.03144836425781</v>
      </c>
      <c r="G41" s="11">
        <v>212.55989074707031</v>
      </c>
      <c r="H41" s="11">
        <v>231.75721740722656</v>
      </c>
    </row>
    <row r="42" spans="1:8" x14ac:dyDescent="0.4">
      <c r="A42" t="s">
        <v>52</v>
      </c>
      <c r="B42" t="s">
        <v>62</v>
      </c>
      <c r="C42" s="9" t="s">
        <v>10</v>
      </c>
      <c r="D42" s="13">
        <v>2237.29296875</v>
      </c>
      <c r="E42" s="13">
        <v>205.86143493652344</v>
      </c>
      <c r="F42" s="11">
        <v>124.04566955566406</v>
      </c>
      <c r="G42" s="11">
        <v>193.30012512207031</v>
      </c>
      <c r="H42" s="11">
        <v>239.78048706054688</v>
      </c>
    </row>
    <row r="43" spans="1:8" x14ac:dyDescent="0.4">
      <c r="A43" t="s">
        <v>26</v>
      </c>
      <c r="B43" t="s">
        <v>63</v>
      </c>
      <c r="C43" s="9" t="s">
        <v>10</v>
      </c>
      <c r="D43" s="13">
        <v>6384.462890625</v>
      </c>
      <c r="E43" s="13">
        <v>610.97540283203125</v>
      </c>
      <c r="F43" s="11">
        <v>129.01162719726563</v>
      </c>
      <c r="G43" s="11">
        <v>187.65066528320313</v>
      </c>
      <c r="H43" s="11">
        <v>242.0911865234375</v>
      </c>
    </row>
    <row r="44" spans="1:8" x14ac:dyDescent="0.4">
      <c r="A44" t="s">
        <v>26</v>
      </c>
      <c r="B44" t="s">
        <v>64</v>
      </c>
      <c r="C44" s="9" t="s">
        <v>10</v>
      </c>
      <c r="D44" s="13">
        <v>7277.27685546875</v>
      </c>
      <c r="E44" s="13">
        <v>722.1483154296875</v>
      </c>
      <c r="F44" s="11">
        <v>133.77870178222656</v>
      </c>
      <c r="G44" s="11">
        <v>193.05085754394531</v>
      </c>
      <c r="H44" s="11">
        <v>258.2608642578125</v>
      </c>
    </row>
    <row r="45" spans="1:8" x14ac:dyDescent="0.4">
      <c r="A45" t="s">
        <v>48</v>
      </c>
      <c r="B45" t="s">
        <v>65</v>
      </c>
      <c r="C45" s="9" t="s">
        <v>23</v>
      </c>
      <c r="D45" s="13">
        <v>2298.218994140625</v>
      </c>
      <c r="E45" s="13">
        <v>207.87321472167969</v>
      </c>
      <c r="F45" s="11">
        <v>121.93730163574219</v>
      </c>
      <c r="G45" s="11">
        <v>218.70924377441406</v>
      </c>
      <c r="H45" s="11">
        <v>266.68817138671875</v>
      </c>
    </row>
    <row r="46" spans="1:8" x14ac:dyDescent="0.4">
      <c r="A46" t="s">
        <v>32</v>
      </c>
      <c r="B46" t="s">
        <v>66</v>
      </c>
      <c r="C46" s="9" t="s">
        <v>10</v>
      </c>
      <c r="D46" s="13">
        <v>3560.73095703125</v>
      </c>
      <c r="E46" s="13">
        <v>318.40225219726563</v>
      </c>
      <c r="F46" s="11">
        <v>120.54977416992188</v>
      </c>
      <c r="G46" s="11">
        <v>223.14495849609375</v>
      </c>
      <c r="H46" s="11">
        <v>269.00091552734375</v>
      </c>
    </row>
    <row r="47" spans="1:8" x14ac:dyDescent="0.4">
      <c r="A47" t="s">
        <v>26</v>
      </c>
      <c r="B47" t="s">
        <v>67</v>
      </c>
      <c r="C47" s="9" t="s">
        <v>10</v>
      </c>
      <c r="D47" s="13">
        <v>1229.373046875</v>
      </c>
      <c r="E47" s="13">
        <v>106.23284149169922</v>
      </c>
      <c r="F47" s="11">
        <v>116.49433898925781</v>
      </c>
      <c r="G47" s="11">
        <v>246.99342346191406</v>
      </c>
      <c r="H47" s="11">
        <v>287.73324584960938</v>
      </c>
    </row>
    <row r="48" spans="1:8" x14ac:dyDescent="0.4">
      <c r="A48" t="s">
        <v>68</v>
      </c>
      <c r="B48" t="s">
        <v>69</v>
      </c>
      <c r="C48" s="9" t="s">
        <v>10</v>
      </c>
      <c r="D48" s="13">
        <v>6075.80615234375</v>
      </c>
      <c r="E48" s="13">
        <v>599.44525146484375</v>
      </c>
      <c r="F48" s="11">
        <v>133.0072021484375</v>
      </c>
      <c r="G48" s="11">
        <v>217.28045654296875</v>
      </c>
      <c r="H48" s="11">
        <v>288.99862670898438</v>
      </c>
    </row>
    <row r="49" spans="1:8" x14ac:dyDescent="0.4">
      <c r="A49" s="41" t="s">
        <v>70</v>
      </c>
      <c r="B49" s="41" t="s">
        <v>71</v>
      </c>
      <c r="C49" s="42" t="s">
        <v>10</v>
      </c>
      <c r="D49" s="43">
        <v>28881.41015625</v>
      </c>
      <c r="E49" s="43">
        <v>3122.13818359375</v>
      </c>
      <c r="F49" s="44">
        <v>145.73478698730469</v>
      </c>
      <c r="G49" s="44">
        <v>215.86784362792969</v>
      </c>
      <c r="H49" s="44">
        <v>314.59454345703125</v>
      </c>
    </row>
    <row r="50" spans="1:8" x14ac:dyDescent="0.4">
      <c r="A50" t="s">
        <v>26</v>
      </c>
      <c r="B50" t="s">
        <v>72</v>
      </c>
      <c r="C50" s="9" t="s">
        <v>10</v>
      </c>
      <c r="D50" s="13">
        <v>4494.5009765625</v>
      </c>
      <c r="E50" s="13">
        <v>392.56637573242188</v>
      </c>
      <c r="F50" s="11">
        <v>117.75003051757813</v>
      </c>
      <c r="G50" s="11">
        <v>268.1802978515625</v>
      </c>
      <c r="H50" s="11">
        <v>315.782470703125</v>
      </c>
    </row>
    <row r="51" spans="1:8" x14ac:dyDescent="0.4">
      <c r="A51" t="s">
        <v>26</v>
      </c>
      <c r="B51" t="s">
        <v>73</v>
      </c>
      <c r="C51" s="9" t="s">
        <v>10</v>
      </c>
      <c r="D51" s="13">
        <v>2694.91796875</v>
      </c>
      <c r="E51" s="13">
        <v>241.52214050292969</v>
      </c>
      <c r="F51" s="11">
        <v>120.82058715820313</v>
      </c>
      <c r="G51" s="11">
        <v>276.29730224609375</v>
      </c>
      <c r="H51" s="11">
        <v>333.82400512695313</v>
      </c>
    </row>
    <row r="52" spans="1:8" x14ac:dyDescent="0.4">
      <c r="A52" s="41" t="s">
        <v>70</v>
      </c>
      <c r="B52" s="41" t="s">
        <v>74</v>
      </c>
      <c r="C52" s="42" t="s">
        <v>10</v>
      </c>
      <c r="D52" s="43">
        <v>17020.08984375</v>
      </c>
      <c r="E52" s="43">
        <v>1891.8262939453125</v>
      </c>
      <c r="F52" s="44">
        <v>149.84736633300781</v>
      </c>
      <c r="G52" s="44">
        <v>224.50448608398438</v>
      </c>
      <c r="H52" s="44">
        <v>336.41378784179688</v>
      </c>
    </row>
    <row r="53" spans="1:8" x14ac:dyDescent="0.4">
      <c r="A53" t="s">
        <v>26</v>
      </c>
      <c r="B53" t="s">
        <v>75</v>
      </c>
      <c r="C53" s="9" t="s">
        <v>10</v>
      </c>
      <c r="D53" s="13">
        <v>1586.06298828125</v>
      </c>
      <c r="E53" s="13">
        <v>137.19729614257813</v>
      </c>
      <c r="F53" s="11">
        <v>116.61505889892578</v>
      </c>
      <c r="G53" s="11">
        <v>289.7012939453125</v>
      </c>
      <c r="H53" s="11">
        <v>337.83538818359375</v>
      </c>
    </row>
    <row r="54" spans="1:8" x14ac:dyDescent="0.4">
      <c r="A54" t="s">
        <v>68</v>
      </c>
      <c r="B54" t="s">
        <v>76</v>
      </c>
      <c r="C54" s="9" t="s">
        <v>10</v>
      </c>
      <c r="D54" s="13">
        <v>12693.919921875</v>
      </c>
      <c r="E54" s="13">
        <v>1280.3450927734375</v>
      </c>
      <c r="F54" s="11">
        <v>135.9755859375</v>
      </c>
      <c r="G54" s="11">
        <v>252.520751953125</v>
      </c>
      <c r="H54" s="11">
        <v>343.36639404296875</v>
      </c>
    </row>
    <row r="55" spans="1:8" x14ac:dyDescent="0.4">
      <c r="A55" t="s">
        <v>32</v>
      </c>
      <c r="B55" t="s">
        <v>77</v>
      </c>
      <c r="C55" s="9" t="s">
        <v>10</v>
      </c>
      <c r="D55" s="13">
        <v>2600.64892578125</v>
      </c>
      <c r="E55" s="13">
        <v>227.48220825195313</v>
      </c>
      <c r="F55" s="11">
        <v>117.92208099365234</v>
      </c>
      <c r="G55" s="11">
        <v>304.66976928710938</v>
      </c>
      <c r="H55" s="11">
        <v>359.273193359375</v>
      </c>
    </row>
    <row r="56" spans="1:8" x14ac:dyDescent="0.4">
      <c r="A56" t="s">
        <v>26</v>
      </c>
      <c r="B56" t="s">
        <v>78</v>
      </c>
      <c r="C56" s="9" t="s">
        <v>10</v>
      </c>
      <c r="D56" s="13">
        <v>1205.08203125</v>
      </c>
      <c r="E56" s="13">
        <v>103.48025512695313</v>
      </c>
      <c r="F56" s="11">
        <v>115.76314544677734</v>
      </c>
      <c r="G56" s="11">
        <v>331.72647094726563</v>
      </c>
      <c r="H56" s="11">
        <v>384.0169677734375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workbookViewId="0">
      <selection activeCell="I34" sqref="A34:I34"/>
    </sheetView>
  </sheetViews>
  <sheetFormatPr defaultRowHeight="14.6" x14ac:dyDescent="0.4"/>
  <cols>
    <col min="1" max="1" width="19" bestFit="1" customWidth="1"/>
    <col min="2" max="2" width="23.15234375" bestFit="1" customWidth="1"/>
    <col min="4" max="4" width="28" bestFit="1" customWidth="1"/>
    <col min="6" max="6" width="10.23046875" customWidth="1"/>
    <col min="7" max="7" width="12.23046875" bestFit="1" customWidth="1"/>
    <col min="8" max="8" width="8.84375" bestFit="1" customWidth="1"/>
  </cols>
  <sheetData>
    <row r="1" spans="1:13" x14ac:dyDescent="0.4">
      <c r="A1" s="37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43.75" x14ac:dyDescent="0.4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13" x14ac:dyDescent="0.4">
      <c r="A3" s="3" t="s">
        <v>9</v>
      </c>
      <c r="B3" s="4"/>
      <c r="C3" s="5" t="s">
        <v>10</v>
      </c>
      <c r="D3" s="6">
        <v>40972830</v>
      </c>
      <c r="E3" s="6">
        <v>1340513</v>
      </c>
      <c r="F3" s="6" t="s">
        <v>81</v>
      </c>
      <c r="G3" s="6" t="s">
        <v>82</v>
      </c>
      <c r="H3" s="6" t="s">
        <v>83</v>
      </c>
    </row>
    <row r="4" spans="1:13" x14ac:dyDescent="0.4">
      <c r="A4" s="1" t="s">
        <v>14</v>
      </c>
      <c r="B4" s="16"/>
      <c r="C4" s="17" t="s">
        <v>10</v>
      </c>
      <c r="D4" s="18">
        <v>862060.4375</v>
      </c>
      <c r="E4" s="18">
        <v>21289.529296875</v>
      </c>
      <c r="F4" s="18">
        <v>75.483726501464844</v>
      </c>
      <c r="G4" s="18">
        <v>110.64157867431641</v>
      </c>
      <c r="H4" s="18">
        <v>83.516387939453125</v>
      </c>
    </row>
    <row r="5" spans="1:13" x14ac:dyDescent="0.4">
      <c r="A5" t="s">
        <v>32</v>
      </c>
      <c r="B5" s="19" t="s">
        <v>66</v>
      </c>
      <c r="C5" s="20" t="s">
        <v>10</v>
      </c>
      <c r="D5" s="21">
        <v>3560.73095703125</v>
      </c>
      <c r="E5" s="21">
        <v>58.468025207519531</v>
      </c>
      <c r="F5" s="21">
        <v>50.188499450683594</v>
      </c>
      <c r="G5" s="21">
        <v>88.353271484375</v>
      </c>
      <c r="H5" s="21">
        <v>44.343177795410156</v>
      </c>
    </row>
    <row r="6" spans="1:13" x14ac:dyDescent="0.4">
      <c r="A6" t="s">
        <v>32</v>
      </c>
      <c r="B6" s="19" t="s">
        <v>59</v>
      </c>
      <c r="C6" s="20" t="s">
        <v>10</v>
      </c>
      <c r="D6" s="21">
        <v>3752.625</v>
      </c>
      <c r="E6" s="21">
        <v>63.192329406738281</v>
      </c>
      <c r="F6" s="21">
        <v>51.470001220703125</v>
      </c>
      <c r="G6" s="21">
        <v>108.89061737060547</v>
      </c>
      <c r="H6" s="21">
        <v>56.045997619628906</v>
      </c>
    </row>
    <row r="7" spans="1:13" x14ac:dyDescent="0.4">
      <c r="A7" t="s">
        <v>48</v>
      </c>
      <c r="B7" s="19" t="s">
        <v>49</v>
      </c>
      <c r="C7" s="20" t="s">
        <v>23</v>
      </c>
      <c r="D7" s="21">
        <v>4468.6162109375</v>
      </c>
      <c r="E7" s="21">
        <v>83.685676574707031</v>
      </c>
      <c r="F7" s="21">
        <v>57.240467071533203</v>
      </c>
      <c r="G7" s="21">
        <v>99.475013732910156</v>
      </c>
      <c r="H7" s="21">
        <v>56.939945220947266</v>
      </c>
    </row>
    <row r="8" spans="1:13" x14ac:dyDescent="0.4">
      <c r="A8" t="s">
        <v>24</v>
      </c>
      <c r="B8" s="19" t="s">
        <v>25</v>
      </c>
      <c r="C8" s="20" t="s">
        <v>10</v>
      </c>
      <c r="D8" s="21">
        <v>18051.2109375</v>
      </c>
      <c r="E8" s="21">
        <v>379.55047607421875</v>
      </c>
      <c r="F8" s="21">
        <v>64.26702880859375</v>
      </c>
      <c r="G8" s="21">
        <v>97.146507263183594</v>
      </c>
      <c r="H8" s="21">
        <v>62.433181762695313</v>
      </c>
    </row>
    <row r="9" spans="1:13" x14ac:dyDescent="0.4">
      <c r="A9" t="s">
        <v>37</v>
      </c>
      <c r="B9" s="19" t="s">
        <v>45</v>
      </c>
      <c r="C9" s="20" t="s">
        <v>10</v>
      </c>
      <c r="D9" s="21">
        <v>6718.755859375</v>
      </c>
      <c r="E9" s="21">
        <v>136.41802978515625</v>
      </c>
      <c r="F9" s="21">
        <v>62.059440612792969</v>
      </c>
      <c r="G9" s="21">
        <v>108.54196929931641</v>
      </c>
      <c r="H9" s="21">
        <v>67.36053466796875</v>
      </c>
    </row>
    <row r="10" spans="1:13" x14ac:dyDescent="0.4">
      <c r="A10" t="s">
        <v>37</v>
      </c>
      <c r="B10" s="19" t="s">
        <v>39</v>
      </c>
      <c r="C10" s="20" t="s">
        <v>10</v>
      </c>
      <c r="D10" s="21">
        <v>7829.98095703125</v>
      </c>
      <c r="E10" s="21">
        <v>169.45079040527344</v>
      </c>
      <c r="F10" s="21">
        <v>66.146659851074219</v>
      </c>
      <c r="G10" s="21">
        <v>103.66475677490234</v>
      </c>
      <c r="H10" s="21">
        <v>68.570762634277344</v>
      </c>
    </row>
    <row r="11" spans="1:13" x14ac:dyDescent="0.4">
      <c r="A11" t="s">
        <v>15</v>
      </c>
      <c r="B11" s="19" t="s">
        <v>16</v>
      </c>
      <c r="C11" s="20" t="s">
        <v>10</v>
      </c>
      <c r="D11" s="21">
        <v>12218.8896484375</v>
      </c>
      <c r="E11" s="21">
        <v>285.990478515625</v>
      </c>
      <c r="F11" s="21">
        <v>71.539314270019531</v>
      </c>
      <c r="G11" s="21">
        <v>96.5330810546875</v>
      </c>
      <c r="H11" s="21">
        <v>69.059097290039063</v>
      </c>
    </row>
    <row r="12" spans="1:13" x14ac:dyDescent="0.4">
      <c r="A12" t="s">
        <v>32</v>
      </c>
      <c r="B12" s="19" t="s">
        <v>36</v>
      </c>
      <c r="C12" s="20" t="s">
        <v>10</v>
      </c>
      <c r="D12" s="21">
        <v>63883.609375</v>
      </c>
      <c r="E12" s="21">
        <v>1442.9461669921875</v>
      </c>
      <c r="F12" s="21">
        <v>69.037590026855469</v>
      </c>
      <c r="G12" s="21">
        <v>104.17253112792969</v>
      </c>
      <c r="H12" s="21">
        <v>71.918197631835938</v>
      </c>
    </row>
    <row r="13" spans="1:13" x14ac:dyDescent="0.4">
      <c r="A13" t="s">
        <v>68</v>
      </c>
      <c r="B13" s="19" t="s">
        <v>76</v>
      </c>
      <c r="C13" s="20" t="s">
        <v>10</v>
      </c>
      <c r="D13" s="21">
        <v>12693.919921875</v>
      </c>
      <c r="E13" s="21">
        <v>302.50326538085938</v>
      </c>
      <c r="F13" s="21">
        <v>72.838203430175781</v>
      </c>
      <c r="G13" s="21">
        <v>101.44703674316406</v>
      </c>
      <c r="H13" s="21">
        <v>73.8922119140625</v>
      </c>
    </row>
    <row r="14" spans="1:13" x14ac:dyDescent="0.4">
      <c r="A14" t="s">
        <v>48</v>
      </c>
      <c r="B14" s="19" t="s">
        <v>55</v>
      </c>
      <c r="C14" s="20" t="s">
        <v>23</v>
      </c>
      <c r="D14" s="21">
        <v>8104.55078125</v>
      </c>
      <c r="E14" s="21">
        <v>179.60458374023438</v>
      </c>
      <c r="F14" s="21">
        <v>67.735031127929688</v>
      </c>
      <c r="G14" s="21">
        <v>112.79225921630859</v>
      </c>
      <c r="H14" s="21">
        <v>76.399894714355469</v>
      </c>
    </row>
    <row r="15" spans="1:13" x14ac:dyDescent="0.4">
      <c r="A15" t="s">
        <v>37</v>
      </c>
      <c r="B15" s="19" t="s">
        <v>41</v>
      </c>
      <c r="C15" s="20" t="s">
        <v>10</v>
      </c>
      <c r="D15" s="21">
        <v>94286.953125</v>
      </c>
      <c r="E15" s="21">
        <v>2265.320556640625</v>
      </c>
      <c r="F15" s="21">
        <v>73.434982299804688</v>
      </c>
      <c r="G15" s="21">
        <v>105.32135772705078</v>
      </c>
      <c r="H15" s="21">
        <v>77.342727661132813</v>
      </c>
    </row>
    <row r="16" spans="1:13" x14ac:dyDescent="0.4">
      <c r="A16" t="s">
        <v>37</v>
      </c>
      <c r="B16" s="19" t="s">
        <v>44</v>
      </c>
      <c r="C16" s="20" t="s">
        <v>10</v>
      </c>
      <c r="D16" s="21">
        <v>88801.453125</v>
      </c>
      <c r="E16" s="21">
        <v>2092.892822265625</v>
      </c>
      <c r="F16" s="21">
        <v>72.036392211914063</v>
      </c>
      <c r="G16" s="21">
        <v>107.47888946533203</v>
      </c>
      <c r="H16" s="21">
        <v>77.423904418945313</v>
      </c>
    </row>
    <row r="17" spans="1:8" x14ac:dyDescent="0.4">
      <c r="A17" t="s">
        <v>19</v>
      </c>
      <c r="B17" s="19" t="s">
        <v>20</v>
      </c>
      <c r="C17" s="20" t="s">
        <v>10</v>
      </c>
      <c r="D17" s="21">
        <v>28017.099609375</v>
      </c>
      <c r="E17" s="21">
        <v>700.74188232421875</v>
      </c>
      <c r="F17" s="21">
        <v>76.446891784667969</v>
      </c>
      <c r="G17" s="21">
        <v>103.34653472900391</v>
      </c>
      <c r="H17" s="21">
        <v>79.005218505859375</v>
      </c>
    </row>
    <row r="18" spans="1:8" x14ac:dyDescent="0.4">
      <c r="A18" t="s">
        <v>52</v>
      </c>
      <c r="B18" s="19" t="s">
        <v>53</v>
      </c>
      <c r="C18" s="20" t="s">
        <v>10</v>
      </c>
      <c r="D18" s="21">
        <v>3353.455078125</v>
      </c>
      <c r="E18" s="21">
        <v>88.473991394042969</v>
      </c>
      <c r="F18" s="21">
        <v>80.639564514160156</v>
      </c>
      <c r="G18" s="21">
        <v>98.599449157714844</v>
      </c>
      <c r="H18" s="21">
        <v>79.510154724121094</v>
      </c>
    </row>
    <row r="19" spans="1:8" x14ac:dyDescent="0.4">
      <c r="A19" t="s">
        <v>48</v>
      </c>
      <c r="B19" s="19" t="s">
        <v>50</v>
      </c>
      <c r="C19" s="20" t="s">
        <v>10</v>
      </c>
      <c r="D19" s="21">
        <v>19916.259765625</v>
      </c>
      <c r="E19" s="21">
        <v>539.5736083984375</v>
      </c>
      <c r="F19" s="21">
        <v>82.807144165039063</v>
      </c>
      <c r="G19" s="21">
        <v>99.456993103027344</v>
      </c>
      <c r="H19" s="21">
        <v>82.357490539550781</v>
      </c>
    </row>
    <row r="20" spans="1:8" x14ac:dyDescent="0.4">
      <c r="A20" t="s">
        <v>26</v>
      </c>
      <c r="B20" s="19" t="s">
        <v>34</v>
      </c>
      <c r="C20" s="20" t="s">
        <v>10</v>
      </c>
      <c r="D20" s="21">
        <v>62477.109375</v>
      </c>
      <c r="E20" s="21">
        <v>1523.2750244140625</v>
      </c>
      <c r="F20" s="21">
        <v>74.521636962890625</v>
      </c>
      <c r="G20" s="21">
        <v>111.22356414794922</v>
      </c>
      <c r="H20" s="21">
        <v>82.885635375976563</v>
      </c>
    </row>
    <row r="21" spans="1:8" x14ac:dyDescent="0.4">
      <c r="A21" t="s">
        <v>32</v>
      </c>
      <c r="B21" s="19" t="s">
        <v>58</v>
      </c>
      <c r="C21" s="20" t="s">
        <v>10</v>
      </c>
      <c r="D21" s="21">
        <v>19313.19921875</v>
      </c>
      <c r="E21" s="21">
        <v>492.06613159179688</v>
      </c>
      <c r="F21" s="21">
        <v>77.874313354492188</v>
      </c>
      <c r="G21" s="21">
        <v>106.52587127685547</v>
      </c>
      <c r="H21" s="21">
        <v>82.956283569335938</v>
      </c>
    </row>
    <row r="22" spans="1:8" x14ac:dyDescent="0.4">
      <c r="A22" t="s">
        <v>37</v>
      </c>
      <c r="B22" s="19" t="s">
        <v>38</v>
      </c>
      <c r="C22" s="20" t="s">
        <v>10</v>
      </c>
      <c r="D22" s="21">
        <v>22304.220703125</v>
      </c>
      <c r="E22" s="21">
        <v>529.085205078125</v>
      </c>
      <c r="F22" s="21">
        <v>72.504280090332031</v>
      </c>
      <c r="G22" s="21">
        <v>116.96759033203125</v>
      </c>
      <c r="H22" s="21">
        <v>84.806503295898438</v>
      </c>
    </row>
    <row r="23" spans="1:8" x14ac:dyDescent="0.4">
      <c r="A23" t="s">
        <v>19</v>
      </c>
      <c r="B23" s="19" t="s">
        <v>31</v>
      </c>
      <c r="C23" s="20" t="s">
        <v>10</v>
      </c>
      <c r="D23" s="21">
        <v>23140.720703125</v>
      </c>
      <c r="E23" s="21">
        <v>620.784912109375</v>
      </c>
      <c r="F23" s="21">
        <v>81.995338439941406</v>
      </c>
      <c r="G23" s="21">
        <v>103.57928466796875</v>
      </c>
      <c r="H23" s="21">
        <v>84.930191040039063</v>
      </c>
    </row>
    <row r="24" spans="1:8" x14ac:dyDescent="0.4">
      <c r="A24" t="s">
        <v>48</v>
      </c>
      <c r="B24" s="19" t="s">
        <v>51</v>
      </c>
      <c r="C24" s="20" t="s">
        <v>10</v>
      </c>
      <c r="D24" s="21">
        <v>37593.53125</v>
      </c>
      <c r="E24" s="21">
        <v>892.2623291015625</v>
      </c>
      <c r="F24" s="21">
        <v>72.544471740722656</v>
      </c>
      <c r="G24" s="21">
        <v>117.098876953125</v>
      </c>
      <c r="H24" s="21">
        <v>84.948783874511719</v>
      </c>
    </row>
    <row r="25" spans="1:8" x14ac:dyDescent="0.4">
      <c r="A25" t="s">
        <v>26</v>
      </c>
      <c r="B25" s="19" t="s">
        <v>27</v>
      </c>
      <c r="C25" s="20" t="s">
        <v>10</v>
      </c>
      <c r="D25" s="21">
        <v>12898</v>
      </c>
      <c r="E25" s="21">
        <v>358.64859008789063</v>
      </c>
      <c r="F25" s="21">
        <v>84.990768432617188</v>
      </c>
      <c r="G25" s="21">
        <v>104.18833160400391</v>
      </c>
      <c r="H25" s="21">
        <v>88.550498962402344</v>
      </c>
    </row>
    <row r="26" spans="1:8" x14ac:dyDescent="0.4">
      <c r="A26" t="s">
        <v>26</v>
      </c>
      <c r="B26" s="19" t="s">
        <v>35</v>
      </c>
      <c r="C26" s="20" t="s">
        <v>10</v>
      </c>
      <c r="D26" s="21">
        <v>71037.7578125</v>
      </c>
      <c r="E26" s="21">
        <v>1838.5413818359375</v>
      </c>
      <c r="F26" s="21">
        <v>79.105964660644531</v>
      </c>
      <c r="G26" s="21">
        <v>111.98429870605469</v>
      </c>
      <c r="H26" s="21">
        <v>88.58624267578125</v>
      </c>
    </row>
    <row r="27" spans="1:8" x14ac:dyDescent="0.4">
      <c r="A27" t="s">
        <v>21</v>
      </c>
      <c r="B27" s="19" t="s">
        <v>40</v>
      </c>
      <c r="C27" s="20" t="s">
        <v>10</v>
      </c>
      <c r="D27" s="21">
        <v>3034.488037109375</v>
      </c>
      <c r="E27" s="21">
        <v>67.852394104003906</v>
      </c>
      <c r="F27" s="21">
        <v>68.344680786132813</v>
      </c>
      <c r="G27" s="21">
        <v>130.04925537109375</v>
      </c>
      <c r="H27" s="21">
        <v>88.881759643554688</v>
      </c>
    </row>
    <row r="28" spans="1:8" x14ac:dyDescent="0.4">
      <c r="A28" t="s">
        <v>37</v>
      </c>
      <c r="B28" s="19" t="s">
        <v>57</v>
      </c>
      <c r="C28" s="20" t="s">
        <v>10</v>
      </c>
      <c r="D28" s="21">
        <v>13644.669921875</v>
      </c>
      <c r="E28" s="21">
        <v>356.27755737304688</v>
      </c>
      <c r="F28" s="21">
        <v>79.808746337890625</v>
      </c>
      <c r="G28" s="21">
        <v>112.94654846191406</v>
      </c>
      <c r="H28" s="21">
        <v>90.141227722167969</v>
      </c>
    </row>
    <row r="29" spans="1:8" x14ac:dyDescent="0.4">
      <c r="A29" t="s">
        <v>42</v>
      </c>
      <c r="B29" s="19" t="s">
        <v>43</v>
      </c>
      <c r="C29" s="20" t="s">
        <v>23</v>
      </c>
      <c r="D29" s="21">
        <v>39748.76953125</v>
      </c>
      <c r="E29" s="21">
        <v>1252.5692138671875</v>
      </c>
      <c r="F29" s="21">
        <v>96.3170166015625</v>
      </c>
      <c r="G29" s="21">
        <v>93.820022583007813</v>
      </c>
      <c r="H29" s="21">
        <v>90.364639282226563</v>
      </c>
    </row>
    <row r="30" spans="1:8" x14ac:dyDescent="0.4">
      <c r="A30" t="s">
        <v>26</v>
      </c>
      <c r="B30" s="19" t="s">
        <v>47</v>
      </c>
      <c r="C30" s="20" t="s">
        <v>10</v>
      </c>
      <c r="D30" s="21">
        <v>3150.403076171875</v>
      </c>
      <c r="E30" s="21">
        <v>71.781982421875</v>
      </c>
      <c r="F30" s="21">
        <v>69.642501831054688</v>
      </c>
      <c r="G30" s="21">
        <v>131.38064575195313</v>
      </c>
      <c r="H30" s="21">
        <v>91.496780395507813</v>
      </c>
    </row>
    <row r="31" spans="1:8" x14ac:dyDescent="0.4">
      <c r="A31" t="s">
        <v>26</v>
      </c>
      <c r="B31" s="19" t="s">
        <v>72</v>
      </c>
      <c r="C31" s="20" t="s">
        <v>10</v>
      </c>
      <c r="D31" s="21">
        <v>4494.5009765625</v>
      </c>
      <c r="E31" s="21">
        <v>92.965156555175781</v>
      </c>
      <c r="F31" s="21">
        <v>63.221340179443359</v>
      </c>
      <c r="G31" s="21">
        <v>147.8624267578125</v>
      </c>
      <c r="H31" s="21">
        <v>93.4805908203125</v>
      </c>
    </row>
    <row r="32" spans="1:8" x14ac:dyDescent="0.4">
      <c r="A32" t="s">
        <v>37</v>
      </c>
      <c r="B32" s="19" t="s">
        <v>46</v>
      </c>
      <c r="C32" s="20" t="s">
        <v>10</v>
      </c>
      <c r="D32" s="21">
        <v>13876.7001953125</v>
      </c>
      <c r="E32" s="21">
        <v>330.24136352539063</v>
      </c>
      <c r="F32" s="21">
        <v>72.739509582519531</v>
      </c>
      <c r="G32" s="21">
        <v>129.80244445800781</v>
      </c>
      <c r="H32" s="21">
        <v>94.417648315429688</v>
      </c>
    </row>
    <row r="33" spans="1:9" x14ac:dyDescent="0.4">
      <c r="A33" t="s">
        <v>26</v>
      </c>
      <c r="B33" s="19" t="s">
        <v>64</v>
      </c>
      <c r="C33" s="20" t="s">
        <v>10</v>
      </c>
      <c r="D33" s="21">
        <v>7277.27685546875</v>
      </c>
      <c r="E33" s="21">
        <v>187.5706787109375</v>
      </c>
      <c r="F33" s="21">
        <v>78.780899047851563</v>
      </c>
      <c r="G33" s="21">
        <v>120.53797912597656</v>
      </c>
      <c r="H33" s="21">
        <v>94.960968017578125</v>
      </c>
    </row>
    <row r="34" spans="1:9" x14ac:dyDescent="0.4">
      <c r="A34" s="41" t="s">
        <v>70</v>
      </c>
      <c r="B34" s="45" t="s">
        <v>74</v>
      </c>
      <c r="C34" s="46" t="s">
        <v>10</v>
      </c>
      <c r="D34" s="47">
        <v>17020.08984375</v>
      </c>
      <c r="E34" s="47">
        <v>405.05221557617188</v>
      </c>
      <c r="F34" s="47">
        <v>72.740150451660156</v>
      </c>
      <c r="G34" s="47">
        <v>133.37167358398438</v>
      </c>
      <c r="H34" s="47">
        <v>97.014755249023438</v>
      </c>
      <c r="I34" s="41"/>
    </row>
    <row r="35" spans="1:9" x14ac:dyDescent="0.4">
      <c r="A35" t="s">
        <v>26</v>
      </c>
      <c r="B35" s="19" t="s">
        <v>63</v>
      </c>
      <c r="C35" s="20" t="s">
        <v>10</v>
      </c>
      <c r="D35" s="21">
        <v>6384.462890625</v>
      </c>
      <c r="E35" s="21">
        <v>155.83595275878906</v>
      </c>
      <c r="F35" s="21">
        <v>74.605049133300781</v>
      </c>
      <c r="G35" s="21">
        <v>131.05632019042969</v>
      </c>
      <c r="H35" s="21">
        <v>97.774635314941406</v>
      </c>
    </row>
    <row r="36" spans="1:9" x14ac:dyDescent="0.4">
      <c r="A36" t="s">
        <v>68</v>
      </c>
      <c r="B36" s="19" t="s">
        <v>69</v>
      </c>
      <c r="C36" s="20" t="s">
        <v>10</v>
      </c>
      <c r="D36" s="21">
        <v>6075.80615234375</v>
      </c>
      <c r="E36" s="21">
        <v>152.65785217285156</v>
      </c>
      <c r="F36" s="21">
        <v>76.796287536621094</v>
      </c>
      <c r="G36" s="21">
        <v>129.78834533691406</v>
      </c>
      <c r="H36" s="21">
        <v>99.672622680664063</v>
      </c>
    </row>
    <row r="37" spans="1:9" x14ac:dyDescent="0.4">
      <c r="A37" t="s">
        <v>21</v>
      </c>
      <c r="B37" s="19" t="s">
        <v>28</v>
      </c>
      <c r="C37" s="20" t="s">
        <v>10</v>
      </c>
      <c r="D37" s="21">
        <v>3139.06591796875</v>
      </c>
      <c r="E37" s="21">
        <v>69.262863159179688</v>
      </c>
      <c r="F37" s="21">
        <v>67.441146850585938</v>
      </c>
      <c r="G37" s="21">
        <v>147.87191772460938</v>
      </c>
      <c r="H37" s="21">
        <v>99.726509094238281</v>
      </c>
    </row>
    <row r="38" spans="1:9" x14ac:dyDescent="0.4">
      <c r="A38" t="s">
        <v>32</v>
      </c>
      <c r="B38" s="19" t="s">
        <v>33</v>
      </c>
      <c r="C38" s="20" t="s">
        <v>10</v>
      </c>
      <c r="D38" s="21">
        <v>5253.0390625</v>
      </c>
      <c r="E38" s="21">
        <v>132.96711730957031</v>
      </c>
      <c r="F38" s="21">
        <v>77.367515563964844</v>
      </c>
      <c r="G38" s="21">
        <v>130.43316650390625</v>
      </c>
      <c r="H38" s="21">
        <v>100.91292572021484</v>
      </c>
    </row>
    <row r="39" spans="1:9" x14ac:dyDescent="0.4">
      <c r="A39" t="s">
        <v>37</v>
      </c>
      <c r="B39" s="19" t="s">
        <v>60</v>
      </c>
      <c r="C39" s="20" t="s">
        <v>10</v>
      </c>
      <c r="D39" s="21">
        <v>11429.849609375</v>
      </c>
      <c r="E39" s="21">
        <v>280.12460327148438</v>
      </c>
      <c r="F39" s="21">
        <v>74.909255981445313</v>
      </c>
      <c r="G39" s="21">
        <v>144.45405578613281</v>
      </c>
      <c r="H39" s="21">
        <v>108.20943450927734</v>
      </c>
    </row>
    <row r="40" spans="1:9" x14ac:dyDescent="0.4">
      <c r="A40" t="s">
        <v>26</v>
      </c>
      <c r="B40" s="19" t="s">
        <v>29</v>
      </c>
      <c r="C40" s="20" t="s">
        <v>10</v>
      </c>
      <c r="D40" s="21">
        <v>3253.947998046875</v>
      </c>
      <c r="E40" s="21">
        <v>84.951072692871094</v>
      </c>
      <c r="F40" s="21">
        <v>79.796394348144531</v>
      </c>
      <c r="G40" s="21">
        <v>138.46980285644531</v>
      </c>
      <c r="H40" s="21">
        <v>110.49391174316406</v>
      </c>
    </row>
    <row r="41" spans="1:9" x14ac:dyDescent="0.4">
      <c r="A41" s="41" t="s">
        <v>70</v>
      </c>
      <c r="B41" s="45" t="s">
        <v>71</v>
      </c>
      <c r="C41" s="46" t="s">
        <v>10</v>
      </c>
      <c r="D41" s="47">
        <v>28881.41015625</v>
      </c>
      <c r="E41" s="47">
        <v>831.04254150390625</v>
      </c>
      <c r="F41" s="47">
        <v>87.94879150390625</v>
      </c>
      <c r="G41" s="47">
        <v>142.91397094726563</v>
      </c>
      <c r="H41" s="47">
        <v>125.69110107421875</v>
      </c>
      <c r="I41" s="41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2" sqref="C1:C1048576"/>
    </sheetView>
  </sheetViews>
  <sheetFormatPr defaultRowHeight="14.6" x14ac:dyDescent="0.4"/>
  <cols>
    <col min="1" max="1" width="19" bestFit="1" customWidth="1"/>
    <col min="2" max="2" width="20.15234375" bestFit="1" customWidth="1"/>
    <col min="3" max="3" width="8.69140625" style="9"/>
    <col min="4" max="4" width="11.4609375" customWidth="1"/>
  </cols>
  <sheetData>
    <row r="1" spans="1:9" x14ac:dyDescent="0.4">
      <c r="A1" s="38" t="s">
        <v>84</v>
      </c>
      <c r="B1" s="38"/>
      <c r="C1" s="38"/>
      <c r="D1" s="38"/>
      <c r="E1" s="38"/>
      <c r="F1" s="38"/>
      <c r="G1" s="38"/>
      <c r="H1" s="38"/>
      <c r="I1" s="38"/>
    </row>
    <row r="2" spans="1:9" x14ac:dyDescent="0.4">
      <c r="A2" s="1"/>
      <c r="B2" s="1"/>
      <c r="C2" s="8"/>
      <c r="D2" s="14"/>
      <c r="E2" s="14"/>
      <c r="F2" s="39" t="s">
        <v>85</v>
      </c>
      <c r="G2" s="39"/>
      <c r="H2" s="39"/>
      <c r="I2" s="39"/>
    </row>
    <row r="3" spans="1:9" ht="58.3" x14ac:dyDescent="0.4">
      <c r="A3" s="1" t="s">
        <v>1</v>
      </c>
      <c r="B3" s="1" t="s">
        <v>2</v>
      </c>
      <c r="C3" s="7" t="s">
        <v>3</v>
      </c>
      <c r="D3" s="15" t="s">
        <v>4</v>
      </c>
      <c r="E3" s="15" t="s">
        <v>5</v>
      </c>
      <c r="F3" s="14" t="s">
        <v>86</v>
      </c>
      <c r="G3" s="14" t="s">
        <v>87</v>
      </c>
      <c r="H3" s="14" t="s">
        <v>88</v>
      </c>
      <c r="I3" s="14" t="s">
        <v>89</v>
      </c>
    </row>
    <row r="4" spans="1:9" x14ac:dyDescent="0.4">
      <c r="A4" s="1" t="s">
        <v>9</v>
      </c>
      <c r="B4" s="16"/>
      <c r="C4" s="33" t="s">
        <v>90</v>
      </c>
      <c r="D4" s="22">
        <v>25306342</v>
      </c>
      <c r="E4" s="22">
        <v>252301.125</v>
      </c>
      <c r="F4" s="22" t="s">
        <v>91</v>
      </c>
      <c r="G4" s="22" t="s">
        <v>92</v>
      </c>
      <c r="H4" s="22" t="s">
        <v>93</v>
      </c>
      <c r="I4" s="22" t="s">
        <v>94</v>
      </c>
    </row>
    <row r="5" spans="1:9" x14ac:dyDescent="0.4">
      <c r="A5" s="1" t="s">
        <v>14</v>
      </c>
      <c r="B5" s="16"/>
      <c r="C5" s="33" t="s">
        <v>90</v>
      </c>
      <c r="D5" s="22">
        <v>510721.65625</v>
      </c>
      <c r="E5" s="22">
        <v>4053.16259765625</v>
      </c>
      <c r="F5" s="22">
        <v>79.601264953613281</v>
      </c>
      <c r="G5" s="22">
        <v>80.437449999999998</v>
      </c>
      <c r="H5" s="22">
        <v>79.753609999999995</v>
      </c>
      <c r="I5" s="22">
        <v>80.028019999999998</v>
      </c>
    </row>
    <row r="6" spans="1:9" x14ac:dyDescent="0.4">
      <c r="A6" t="s">
        <v>32</v>
      </c>
      <c r="B6" s="19" t="s">
        <v>95</v>
      </c>
      <c r="C6" s="35" t="s">
        <v>90</v>
      </c>
      <c r="D6" s="23">
        <v>32995.3125</v>
      </c>
      <c r="E6" s="23">
        <v>195.33708190917969</v>
      </c>
      <c r="F6" s="23">
        <v>59.380332946777344</v>
      </c>
      <c r="G6" s="23">
        <v>57.764400000000002</v>
      </c>
      <c r="H6" s="23">
        <v>47.316589999999998</v>
      </c>
      <c r="I6" s="23" t="str">
        <f>CHAR(151)</f>
        <v>—</v>
      </c>
    </row>
    <row r="7" spans="1:9" x14ac:dyDescent="0.4">
      <c r="A7" t="s">
        <v>48</v>
      </c>
      <c r="B7" s="19" t="s">
        <v>96</v>
      </c>
      <c r="C7" s="35" t="s">
        <v>90</v>
      </c>
      <c r="D7" s="23">
        <v>15541.033203125</v>
      </c>
      <c r="E7" s="23">
        <v>104.86605834960938</v>
      </c>
      <c r="F7" s="23">
        <v>67.680763244628906</v>
      </c>
      <c r="G7" s="23">
        <v>79.011219999999994</v>
      </c>
      <c r="H7" s="23" t="str">
        <f>CHAR(151)</f>
        <v>—</v>
      </c>
      <c r="I7" s="23" t="str">
        <f>CHAR(151)</f>
        <v>—</v>
      </c>
    </row>
    <row r="8" spans="1:9" x14ac:dyDescent="0.4">
      <c r="A8" t="s">
        <v>37</v>
      </c>
      <c r="B8" s="19" t="s">
        <v>97</v>
      </c>
      <c r="C8" s="35" t="s">
        <v>90</v>
      </c>
      <c r="D8" s="23">
        <v>26396.87109375</v>
      </c>
      <c r="E8" s="23">
        <v>182.19052124023438</v>
      </c>
      <c r="F8" s="23">
        <v>69.228271484375</v>
      </c>
      <c r="G8" s="23">
        <v>68.081440000000001</v>
      </c>
      <c r="H8" s="23">
        <v>65.087990000000005</v>
      </c>
      <c r="I8" s="23" t="str">
        <f>CHAR(151)</f>
        <v>—</v>
      </c>
    </row>
    <row r="9" spans="1:9" x14ac:dyDescent="0.4">
      <c r="A9" t="s">
        <v>26</v>
      </c>
      <c r="B9" s="19" t="s">
        <v>98</v>
      </c>
      <c r="C9" s="35" t="s">
        <v>90</v>
      </c>
      <c r="D9" s="23">
        <v>27232.236328125</v>
      </c>
      <c r="E9" s="23">
        <v>192.39744567871094</v>
      </c>
      <c r="F9" s="23">
        <v>70.864082336425781</v>
      </c>
      <c r="G9" s="23">
        <v>78.417559999999995</v>
      </c>
      <c r="H9" s="23">
        <v>82.904610000000005</v>
      </c>
      <c r="I9" s="23" t="str">
        <f>CHAR(151)</f>
        <v>—</v>
      </c>
    </row>
    <row r="10" spans="1:9" x14ac:dyDescent="0.4">
      <c r="A10" t="s">
        <v>32</v>
      </c>
      <c r="B10" s="19" t="s">
        <v>99</v>
      </c>
      <c r="C10" s="35" t="s">
        <v>90</v>
      </c>
      <c r="D10" s="23">
        <v>12050.1533203125</v>
      </c>
      <c r="E10" s="23">
        <v>90.721572875976563</v>
      </c>
      <c r="F10" s="23">
        <v>75.514122009277344</v>
      </c>
      <c r="G10" s="23" t="str">
        <f>CHAR(151)</f>
        <v>—</v>
      </c>
      <c r="H10" s="23" t="str">
        <f>CHAR(151)</f>
        <v>—</v>
      </c>
      <c r="I10" s="23" t="str">
        <f>CHAR(151)</f>
        <v>—</v>
      </c>
    </row>
    <row r="11" spans="1:9" x14ac:dyDescent="0.4">
      <c r="A11" t="s">
        <v>48</v>
      </c>
      <c r="B11" s="19" t="s">
        <v>100</v>
      </c>
      <c r="C11" s="35" t="s">
        <v>90</v>
      </c>
      <c r="D11" s="23">
        <v>38039.84765625</v>
      </c>
      <c r="E11" s="23">
        <v>298.81838989257813</v>
      </c>
      <c r="F11" s="23">
        <v>78.7913818359375</v>
      </c>
      <c r="G11" s="23">
        <v>86.856210000000004</v>
      </c>
      <c r="H11" s="23">
        <v>84.357129999999998</v>
      </c>
      <c r="I11" s="23">
        <v>91.220780000000005</v>
      </c>
    </row>
    <row r="12" spans="1:9" x14ac:dyDescent="0.4">
      <c r="A12" t="s">
        <v>37</v>
      </c>
      <c r="B12" s="19" t="s">
        <v>38</v>
      </c>
      <c r="C12" s="35" t="s">
        <v>90</v>
      </c>
      <c r="D12" s="23">
        <v>11622.02734375</v>
      </c>
      <c r="E12" s="23">
        <v>95.567741394042969</v>
      </c>
      <c r="F12" s="23">
        <v>82.478286743164063</v>
      </c>
      <c r="G12" s="23" t="str">
        <f>CHAR(151)</f>
        <v>—</v>
      </c>
      <c r="H12" s="23" t="str">
        <f>CHAR(151)</f>
        <v>—</v>
      </c>
      <c r="I12" s="23" t="str">
        <f>CHAR(151)</f>
        <v>—</v>
      </c>
    </row>
    <row r="13" spans="1:9" x14ac:dyDescent="0.4">
      <c r="A13" t="s">
        <v>37</v>
      </c>
      <c r="B13" s="19" t="s">
        <v>101</v>
      </c>
      <c r="C13" s="35" t="s">
        <v>90</v>
      </c>
      <c r="D13" s="23">
        <v>62199.48828125</v>
      </c>
      <c r="E13" s="23">
        <v>520.31695556640625</v>
      </c>
      <c r="F13" s="23">
        <v>83.905677795410156</v>
      </c>
      <c r="G13" s="23">
        <v>78.355400000000003</v>
      </c>
      <c r="H13" s="23">
        <v>80.440790000000007</v>
      </c>
      <c r="I13" s="23">
        <v>78.265389999999996</v>
      </c>
    </row>
    <row r="14" spans="1:9" x14ac:dyDescent="0.4">
      <c r="A14" t="s">
        <v>26</v>
      </c>
      <c r="B14" s="19" t="s">
        <v>102</v>
      </c>
      <c r="C14" s="35" t="s">
        <v>90</v>
      </c>
      <c r="D14" s="23">
        <v>61221.40234375</v>
      </c>
      <c r="E14" s="23">
        <v>529.73077392578125</v>
      </c>
      <c r="F14" s="23">
        <v>86.788490295410156</v>
      </c>
      <c r="G14" s="23">
        <v>90.999399999999994</v>
      </c>
      <c r="H14" s="23">
        <v>90.841220000000007</v>
      </c>
      <c r="I14" s="23">
        <v>88.359920000000002</v>
      </c>
    </row>
    <row r="15" spans="1:9" x14ac:dyDescent="0.4">
      <c r="A15" t="s">
        <v>70</v>
      </c>
      <c r="B15" s="19" t="s">
        <v>103</v>
      </c>
      <c r="C15" s="35" t="s">
        <v>90</v>
      </c>
      <c r="D15" s="23">
        <v>32286.126953125</v>
      </c>
      <c r="E15" s="23">
        <v>335.33786010742188</v>
      </c>
      <c r="F15" s="23">
        <v>104.17819976806641</v>
      </c>
      <c r="G15" s="23">
        <v>106.0286</v>
      </c>
      <c r="H15" s="23">
        <v>105.8575</v>
      </c>
      <c r="I15" s="23" t="str">
        <f>CHAR(151)</f>
        <v>—</v>
      </c>
    </row>
  </sheetData>
  <mergeCells count="2">
    <mergeCell ref="A1:I1"/>
    <mergeCell ref="F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31" sqref="B31"/>
    </sheetView>
  </sheetViews>
  <sheetFormatPr defaultRowHeight="14.6" x14ac:dyDescent="0.4"/>
  <cols>
    <col min="1" max="1" width="21.15234375" customWidth="1"/>
    <col min="2" max="2" width="21.921875" bestFit="1" customWidth="1"/>
    <col min="3" max="3" width="8.69140625" style="9"/>
    <col min="4" max="4" width="14.3828125" customWidth="1"/>
  </cols>
  <sheetData>
    <row r="1" spans="1:9" x14ac:dyDescent="0.4">
      <c r="A1" s="38" t="s">
        <v>104</v>
      </c>
      <c r="B1" s="38"/>
      <c r="C1" s="38"/>
      <c r="D1" s="38"/>
      <c r="E1" s="38"/>
      <c r="F1" s="38"/>
      <c r="G1" s="38"/>
      <c r="H1" s="38"/>
      <c r="I1" s="38"/>
    </row>
    <row r="2" spans="1:9" x14ac:dyDescent="0.4">
      <c r="A2" s="1"/>
      <c r="B2" s="1"/>
      <c r="C2" s="8"/>
      <c r="D2" s="14"/>
      <c r="E2" s="14"/>
      <c r="F2" s="39" t="s">
        <v>85</v>
      </c>
      <c r="G2" s="39"/>
      <c r="H2" s="39"/>
      <c r="I2" s="39"/>
    </row>
    <row r="3" spans="1:9" ht="43.75" x14ac:dyDescent="0.4">
      <c r="A3" s="1" t="s">
        <v>1</v>
      </c>
      <c r="B3" s="1" t="s">
        <v>2</v>
      </c>
      <c r="C3" s="7" t="s">
        <v>3</v>
      </c>
      <c r="D3" s="15" t="s">
        <v>105</v>
      </c>
      <c r="E3" s="15" t="s">
        <v>106</v>
      </c>
      <c r="F3" s="14" t="s">
        <v>86</v>
      </c>
      <c r="G3" s="14" t="s">
        <v>107</v>
      </c>
      <c r="H3" s="14" t="s">
        <v>87</v>
      </c>
      <c r="I3" s="14" t="s">
        <v>108</v>
      </c>
    </row>
    <row r="4" spans="1:9" x14ac:dyDescent="0.4">
      <c r="A4" s="1" t="s">
        <v>9</v>
      </c>
      <c r="B4" s="16"/>
      <c r="C4" s="33" t="s">
        <v>90</v>
      </c>
      <c r="D4" s="24">
        <v>25349436</v>
      </c>
      <c r="E4" s="24">
        <v>411520.28125</v>
      </c>
      <c r="F4" s="22" t="s">
        <v>109</v>
      </c>
      <c r="G4" s="22" t="s">
        <v>110</v>
      </c>
      <c r="H4" s="22" t="s">
        <v>111</v>
      </c>
      <c r="I4" s="22" t="s">
        <v>112</v>
      </c>
    </row>
    <row r="5" spans="1:9" x14ac:dyDescent="0.4">
      <c r="A5" s="1" t="s">
        <v>14</v>
      </c>
      <c r="B5" s="16"/>
      <c r="C5" s="33" t="s">
        <v>90</v>
      </c>
      <c r="D5" s="24">
        <v>602386.1875</v>
      </c>
      <c r="E5" s="24">
        <v>7246.451171875</v>
      </c>
      <c r="F5" s="22">
        <v>74.101570129394531</v>
      </c>
      <c r="G5" s="22">
        <v>71.846919999999997</v>
      </c>
      <c r="H5" s="22">
        <v>71.804810000000003</v>
      </c>
      <c r="I5" s="22">
        <v>71.9435</v>
      </c>
    </row>
    <row r="6" spans="1:9" x14ac:dyDescent="0.4">
      <c r="A6" t="s">
        <v>70</v>
      </c>
      <c r="B6" s="19" t="s">
        <v>103</v>
      </c>
      <c r="C6" s="35" t="s">
        <v>90</v>
      </c>
      <c r="D6" s="26">
        <v>17696.353515625</v>
      </c>
      <c r="E6" s="26">
        <v>111.32321929931641</v>
      </c>
      <c r="F6" s="23">
        <v>38.750652313232422</v>
      </c>
      <c r="G6" s="23">
        <v>34.116590000000002</v>
      </c>
      <c r="H6" s="23">
        <v>32.746079999999999</v>
      </c>
      <c r="I6" s="23">
        <v>31.97738</v>
      </c>
    </row>
    <row r="7" spans="1:9" x14ac:dyDescent="0.4">
      <c r="A7" t="s">
        <v>15</v>
      </c>
      <c r="B7" s="19" t="s">
        <v>16</v>
      </c>
      <c r="C7" s="35" t="s">
        <v>90</v>
      </c>
      <c r="D7" s="26">
        <v>9259.44140625</v>
      </c>
      <c r="E7" s="26">
        <v>67.714431762695313</v>
      </c>
      <c r="F7" s="23">
        <v>45.047794342041016</v>
      </c>
      <c r="G7" s="23">
        <v>35.526269999999997</v>
      </c>
      <c r="H7" s="23" t="str">
        <f>CHAR(151)</f>
        <v>—</v>
      </c>
      <c r="I7" s="23" t="str">
        <f>CHAR(151)</f>
        <v>—</v>
      </c>
    </row>
    <row r="8" spans="1:9" x14ac:dyDescent="0.4">
      <c r="A8" t="s">
        <v>32</v>
      </c>
      <c r="B8" s="19" t="s">
        <v>99</v>
      </c>
      <c r="C8" s="35" t="s">
        <v>90</v>
      </c>
      <c r="D8" s="26">
        <v>12122.1015625</v>
      </c>
      <c r="E8" s="26">
        <v>99.328643798828125</v>
      </c>
      <c r="F8" s="23">
        <v>50.474689483642578</v>
      </c>
      <c r="G8" s="23">
        <v>49.098860000000002</v>
      </c>
      <c r="H8" s="23">
        <v>49.073219999999999</v>
      </c>
      <c r="I8" s="23">
        <v>44.47392</v>
      </c>
    </row>
    <row r="9" spans="1:9" x14ac:dyDescent="0.4">
      <c r="A9" t="s">
        <v>32</v>
      </c>
      <c r="B9" s="19" t="s">
        <v>95</v>
      </c>
      <c r="C9" s="35" t="s">
        <v>90</v>
      </c>
      <c r="D9" s="26">
        <v>38566.38671875</v>
      </c>
      <c r="E9" s="26">
        <v>333.74667358398438</v>
      </c>
      <c r="F9" s="23">
        <v>53.307098388671875</v>
      </c>
      <c r="G9" s="23">
        <v>47.638730000000002</v>
      </c>
      <c r="H9" s="23">
        <v>47.340670000000003</v>
      </c>
      <c r="I9" s="23">
        <v>44.296900000000001</v>
      </c>
    </row>
    <row r="10" spans="1:9" x14ac:dyDescent="0.4">
      <c r="A10" t="s">
        <v>37</v>
      </c>
      <c r="B10" s="19" t="s">
        <v>113</v>
      </c>
      <c r="C10" s="35" t="s">
        <v>90</v>
      </c>
      <c r="D10" s="26">
        <v>7019.61376953125</v>
      </c>
      <c r="E10" s="26">
        <v>70.083351135253906</v>
      </c>
      <c r="F10" s="23">
        <v>61.500507354736328</v>
      </c>
      <c r="G10" s="23" t="str">
        <f t="shared" ref="G10:I11" si="0">CHAR(151)</f>
        <v>—</v>
      </c>
      <c r="H10" s="23" t="str">
        <f t="shared" si="0"/>
        <v>—</v>
      </c>
      <c r="I10" s="23" t="str">
        <f t="shared" si="0"/>
        <v>—</v>
      </c>
    </row>
    <row r="11" spans="1:9" x14ac:dyDescent="0.4">
      <c r="A11" t="s">
        <v>37</v>
      </c>
      <c r="B11" s="19" t="s">
        <v>114</v>
      </c>
      <c r="C11" s="35" t="s">
        <v>90</v>
      </c>
      <c r="D11" s="26">
        <v>7772.98095703125</v>
      </c>
      <c r="E11" s="26">
        <v>85.390144348144531</v>
      </c>
      <c r="F11" s="23">
        <v>67.670158386230469</v>
      </c>
      <c r="G11" s="23" t="str">
        <f t="shared" si="0"/>
        <v>—</v>
      </c>
      <c r="H11" s="23" t="str">
        <f t="shared" si="0"/>
        <v>—</v>
      </c>
      <c r="I11" s="23" t="str">
        <f t="shared" si="0"/>
        <v>—</v>
      </c>
    </row>
    <row r="12" spans="1:9" x14ac:dyDescent="0.4">
      <c r="A12" t="s">
        <v>37</v>
      </c>
      <c r="B12" s="19" t="s">
        <v>38</v>
      </c>
      <c r="C12" s="35" t="s">
        <v>90</v>
      </c>
      <c r="D12" s="26">
        <v>16323.76953125</v>
      </c>
      <c r="E12" s="26">
        <v>180.622802734375</v>
      </c>
      <c r="F12" s="23">
        <v>68.159934997558594</v>
      </c>
      <c r="G12" s="23">
        <v>56.586320000000001</v>
      </c>
      <c r="H12" s="23">
        <v>56.115989999999996</v>
      </c>
      <c r="I12" s="23">
        <v>55.54909</v>
      </c>
    </row>
    <row r="13" spans="1:9" x14ac:dyDescent="0.4">
      <c r="A13" t="s">
        <v>19</v>
      </c>
      <c r="B13" s="19" t="s">
        <v>115</v>
      </c>
      <c r="C13" s="35" t="s">
        <v>116</v>
      </c>
      <c r="D13" s="26">
        <v>9442.4052734375</v>
      </c>
      <c r="E13" s="26">
        <v>111.40846252441406</v>
      </c>
      <c r="F13" s="23">
        <v>72.679611206054688</v>
      </c>
      <c r="G13" s="23">
        <v>72.077830000000006</v>
      </c>
      <c r="H13" s="23" t="str">
        <f>CHAR(151)</f>
        <v>—</v>
      </c>
      <c r="I13" s="23" t="str">
        <f>CHAR(151)</f>
        <v>—</v>
      </c>
    </row>
    <row r="14" spans="1:9" x14ac:dyDescent="0.4">
      <c r="A14" t="s">
        <v>26</v>
      </c>
      <c r="B14" s="19" t="s">
        <v>102</v>
      </c>
      <c r="C14" s="35" t="s">
        <v>90</v>
      </c>
      <c r="D14" s="26">
        <v>38303.3046875</v>
      </c>
      <c r="E14" s="26">
        <v>452.84512329101563</v>
      </c>
      <c r="F14" s="23">
        <v>72.826675415039063</v>
      </c>
      <c r="G14" s="23">
        <v>69.955950000000001</v>
      </c>
      <c r="H14" s="23">
        <v>69.515240000000006</v>
      </c>
      <c r="I14" s="23">
        <v>71.192419999999998</v>
      </c>
    </row>
    <row r="15" spans="1:9" x14ac:dyDescent="0.4">
      <c r="A15" t="s">
        <v>19</v>
      </c>
      <c r="B15" s="19" t="s">
        <v>117</v>
      </c>
      <c r="C15" s="35" t="s">
        <v>116</v>
      </c>
      <c r="D15" s="26">
        <v>10025.2578125</v>
      </c>
      <c r="E15" s="26">
        <v>121.74642944335938</v>
      </c>
      <c r="F15" s="23">
        <v>74.806228637695313</v>
      </c>
      <c r="G15" s="23">
        <v>72.243160000000003</v>
      </c>
      <c r="H15" s="23">
        <v>64.775149999999996</v>
      </c>
      <c r="I15" s="23" t="str">
        <f>CHAR(151)</f>
        <v>—</v>
      </c>
    </row>
    <row r="16" spans="1:9" x14ac:dyDescent="0.4">
      <c r="A16" t="s">
        <v>26</v>
      </c>
      <c r="B16" s="19" t="s">
        <v>98</v>
      </c>
      <c r="C16" s="35" t="s">
        <v>90</v>
      </c>
      <c r="D16" s="26">
        <v>67229.0078125</v>
      </c>
      <c r="E16" s="26">
        <v>857.17913818359375</v>
      </c>
      <c r="F16" s="23">
        <v>78.540191650390625</v>
      </c>
      <c r="G16" s="23">
        <v>77.098640000000003</v>
      </c>
      <c r="H16" s="23">
        <v>78.007260000000002</v>
      </c>
      <c r="I16" s="23">
        <v>76.073130000000006</v>
      </c>
    </row>
    <row r="17" spans="1:9" x14ac:dyDescent="0.4">
      <c r="A17" t="s">
        <v>37</v>
      </c>
      <c r="B17" s="19" t="s">
        <v>97</v>
      </c>
      <c r="C17" s="35" t="s">
        <v>90</v>
      </c>
      <c r="D17" s="26">
        <v>71924.2890625</v>
      </c>
      <c r="E17" s="26">
        <v>921.97222900390625</v>
      </c>
      <c r="F17" s="23">
        <v>78.962211608886719</v>
      </c>
      <c r="G17" s="23">
        <v>74.838160000000002</v>
      </c>
      <c r="H17" s="23">
        <v>73.394310000000004</v>
      </c>
      <c r="I17" s="23">
        <v>75.774240000000006</v>
      </c>
    </row>
    <row r="18" spans="1:9" x14ac:dyDescent="0.4">
      <c r="A18" t="s">
        <v>48</v>
      </c>
      <c r="B18" s="19" t="s">
        <v>100</v>
      </c>
      <c r="C18" s="35" t="s">
        <v>90</v>
      </c>
      <c r="D18" s="26">
        <v>32512.005859375</v>
      </c>
      <c r="E18" s="26">
        <v>427.37380981445313</v>
      </c>
      <c r="F18" s="23">
        <v>80.973182678222656</v>
      </c>
      <c r="G18" s="23">
        <v>80.086780000000005</v>
      </c>
      <c r="H18" s="23">
        <v>81.552059999999997</v>
      </c>
      <c r="I18" s="23">
        <v>82.780199999999994</v>
      </c>
    </row>
    <row r="19" spans="1:9" x14ac:dyDescent="0.4">
      <c r="A19" t="s">
        <v>37</v>
      </c>
      <c r="B19" s="19" t="s">
        <v>101</v>
      </c>
      <c r="C19" s="35" t="s">
        <v>90</v>
      </c>
      <c r="D19" s="26">
        <v>38821.6875</v>
      </c>
      <c r="E19" s="26">
        <v>518.63507080078125</v>
      </c>
      <c r="F19" s="23">
        <v>82.293312072753906</v>
      </c>
      <c r="G19" s="23">
        <v>79.243160000000003</v>
      </c>
      <c r="H19" s="23">
        <v>79.701729999999998</v>
      </c>
      <c r="I19" s="23">
        <v>77.415840000000003</v>
      </c>
    </row>
    <row r="20" spans="1:9" x14ac:dyDescent="0.4">
      <c r="A20" t="s">
        <v>24</v>
      </c>
      <c r="B20" s="19" t="s">
        <v>118</v>
      </c>
      <c r="C20" s="35" t="s">
        <v>116</v>
      </c>
      <c r="D20" s="26">
        <v>6975.43310546875</v>
      </c>
      <c r="E20" s="26">
        <v>93.218116760253906</v>
      </c>
      <c r="F20" s="23">
        <v>82.320159912109375</v>
      </c>
      <c r="G20" s="23" t="str">
        <f t="shared" ref="G20:I21" si="1">CHAR(151)</f>
        <v>—</v>
      </c>
      <c r="H20" s="23" t="str">
        <f t="shared" si="1"/>
        <v>—</v>
      </c>
      <c r="I20" s="23" t="str">
        <f t="shared" si="1"/>
        <v>—</v>
      </c>
    </row>
    <row r="21" spans="1:9" x14ac:dyDescent="0.4">
      <c r="A21" t="s">
        <v>37</v>
      </c>
      <c r="B21" s="19" t="s">
        <v>119</v>
      </c>
      <c r="C21" s="35" t="s">
        <v>90</v>
      </c>
      <c r="D21" s="26">
        <v>8137.21923828125</v>
      </c>
      <c r="E21" s="26">
        <v>109.47557067871094</v>
      </c>
      <c r="F21" s="23">
        <v>82.873992919921875</v>
      </c>
      <c r="G21" s="23" t="str">
        <f t="shared" si="1"/>
        <v>—</v>
      </c>
      <c r="H21" s="23" t="str">
        <f t="shared" si="1"/>
        <v>—</v>
      </c>
      <c r="I21" s="23" t="str">
        <f t="shared" si="1"/>
        <v>—</v>
      </c>
    </row>
    <row r="22" spans="1:9" x14ac:dyDescent="0.4">
      <c r="A22" t="s">
        <v>42</v>
      </c>
      <c r="B22" s="19" t="s">
        <v>120</v>
      </c>
      <c r="C22" s="35" t="s">
        <v>121</v>
      </c>
      <c r="D22" s="26">
        <v>11578.0791015625</v>
      </c>
      <c r="E22" s="26">
        <v>159.41108703613281</v>
      </c>
      <c r="F22" s="23">
        <v>84.812339782714844</v>
      </c>
      <c r="G22" s="23">
        <v>93.57996</v>
      </c>
      <c r="H22" s="23">
        <v>95.486410000000006</v>
      </c>
      <c r="I22" s="23" t="str">
        <f>CHAR(151)</f>
        <v>—</v>
      </c>
    </row>
    <row r="23" spans="1:9" x14ac:dyDescent="0.4">
      <c r="A23" t="s">
        <v>37</v>
      </c>
      <c r="B23" s="19" t="s">
        <v>122</v>
      </c>
      <c r="C23" s="35" t="s">
        <v>90</v>
      </c>
      <c r="D23" s="26">
        <v>5319.76708984375</v>
      </c>
      <c r="E23" s="26">
        <v>78.280586242675781</v>
      </c>
      <c r="F23" s="23">
        <v>90.643882751464844</v>
      </c>
      <c r="G23" s="23" t="str">
        <f>CHAR(151)</f>
        <v>—</v>
      </c>
      <c r="H23" s="23" t="str">
        <f>CHAR(151)</f>
        <v>—</v>
      </c>
      <c r="I23" s="23" t="str">
        <f>CHAR(151)</f>
        <v>—</v>
      </c>
    </row>
    <row r="24" spans="1:9" x14ac:dyDescent="0.4">
      <c r="A24" t="s">
        <v>48</v>
      </c>
      <c r="B24" s="19" t="s">
        <v>96</v>
      </c>
      <c r="C24" s="35" t="s">
        <v>90</v>
      </c>
      <c r="D24" s="26">
        <v>32798.140625</v>
      </c>
      <c r="E24" s="26">
        <v>484.36517333984375</v>
      </c>
      <c r="F24" s="23">
        <v>90.970535278320313</v>
      </c>
      <c r="G24" s="23">
        <v>92.685460000000006</v>
      </c>
      <c r="H24" s="23">
        <v>93.815070000000006</v>
      </c>
      <c r="I24" s="23">
        <v>95.898409999999998</v>
      </c>
    </row>
    <row r="25" spans="1:9" x14ac:dyDescent="0.4">
      <c r="A25" t="s">
        <v>52</v>
      </c>
      <c r="B25" s="19" t="s">
        <v>123</v>
      </c>
      <c r="C25" s="35" t="s">
        <v>90</v>
      </c>
      <c r="D25" s="26">
        <v>6762.435546875</v>
      </c>
      <c r="E25" s="26">
        <v>107.77554321289063</v>
      </c>
      <c r="F25" s="23">
        <v>98.173469543457031</v>
      </c>
      <c r="G25" s="23" t="str">
        <f t="shared" ref="G25:I26" si="2">CHAR(151)</f>
        <v>—</v>
      </c>
      <c r="H25" s="23" t="str">
        <f t="shared" si="2"/>
        <v>—</v>
      </c>
      <c r="I25" s="23" t="str">
        <f t="shared" si="2"/>
        <v>—</v>
      </c>
    </row>
    <row r="26" spans="1:9" x14ac:dyDescent="0.4">
      <c r="A26" t="s">
        <v>21</v>
      </c>
      <c r="B26" s="19" t="s">
        <v>124</v>
      </c>
      <c r="C26" s="35" t="s">
        <v>90</v>
      </c>
      <c r="D26" s="26">
        <v>6459.23583984375</v>
      </c>
      <c r="E26" s="26">
        <v>104.70652008056641</v>
      </c>
      <c r="F26" s="23">
        <v>99.854965209960938</v>
      </c>
      <c r="G26" s="23" t="str">
        <f t="shared" si="2"/>
        <v>—</v>
      </c>
      <c r="H26" s="23" t="str">
        <f t="shared" si="2"/>
        <v>—</v>
      </c>
      <c r="I26" s="23" t="str">
        <f t="shared" si="2"/>
        <v>—</v>
      </c>
    </row>
  </sheetData>
  <mergeCells count="2">
    <mergeCell ref="A1:I1"/>
    <mergeCell ref="F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2" sqref="C1:C1048576"/>
    </sheetView>
  </sheetViews>
  <sheetFormatPr defaultRowHeight="14.6" x14ac:dyDescent="0.4"/>
  <cols>
    <col min="1" max="1" width="20.84375" customWidth="1"/>
    <col min="2" max="2" width="20.15234375" bestFit="1" customWidth="1"/>
    <col min="3" max="3" width="8.69140625" style="9"/>
    <col min="4" max="4" width="15.3828125" customWidth="1"/>
  </cols>
  <sheetData>
    <row r="1" spans="1:9" x14ac:dyDescent="0.4">
      <c r="A1" s="38" t="s">
        <v>125</v>
      </c>
      <c r="B1" s="38"/>
      <c r="C1" s="38"/>
      <c r="D1" s="38"/>
      <c r="E1" s="38"/>
      <c r="F1" s="38"/>
      <c r="G1" s="38"/>
      <c r="H1" s="38"/>
      <c r="I1" s="38"/>
    </row>
    <row r="2" spans="1:9" x14ac:dyDescent="0.4">
      <c r="A2" s="1"/>
      <c r="B2" s="1"/>
      <c r="C2" s="8"/>
      <c r="D2" s="14"/>
      <c r="E2" s="14"/>
      <c r="F2" s="39" t="s">
        <v>85</v>
      </c>
      <c r="G2" s="39"/>
      <c r="H2" s="39"/>
      <c r="I2" s="39"/>
    </row>
    <row r="3" spans="1:9" ht="43.75" x14ac:dyDescent="0.4">
      <c r="A3" s="1" t="s">
        <v>1</v>
      </c>
      <c r="B3" s="1" t="s">
        <v>2</v>
      </c>
      <c r="C3" s="7" t="s">
        <v>3</v>
      </c>
      <c r="D3" s="15" t="s">
        <v>4</v>
      </c>
      <c r="E3" s="15" t="s">
        <v>5</v>
      </c>
      <c r="F3" s="14" t="s">
        <v>86</v>
      </c>
      <c r="G3" s="14" t="s">
        <v>107</v>
      </c>
      <c r="H3" s="14" t="s">
        <v>87</v>
      </c>
      <c r="I3" s="14" t="s">
        <v>108</v>
      </c>
    </row>
    <row r="4" spans="1:9" x14ac:dyDescent="0.4">
      <c r="A4" s="1" t="s">
        <v>9</v>
      </c>
      <c r="B4" s="16"/>
      <c r="C4" s="33" t="s">
        <v>90</v>
      </c>
      <c r="D4" s="24">
        <v>19295964</v>
      </c>
      <c r="E4" s="24">
        <v>241098.640625</v>
      </c>
      <c r="F4" s="22" t="s">
        <v>126</v>
      </c>
      <c r="G4" s="22" t="s">
        <v>127</v>
      </c>
      <c r="H4" s="22" t="s">
        <v>128</v>
      </c>
      <c r="I4" s="22" t="s">
        <v>129</v>
      </c>
    </row>
    <row r="5" spans="1:9" x14ac:dyDescent="0.4">
      <c r="A5" s="1" t="s">
        <v>14</v>
      </c>
      <c r="B5" s="16"/>
      <c r="C5" s="33" t="s">
        <v>90</v>
      </c>
      <c r="D5" s="24">
        <v>382957.5</v>
      </c>
      <c r="E5" s="24">
        <v>4004.36181640625</v>
      </c>
      <c r="F5" s="22">
        <v>83.686317443847656</v>
      </c>
      <c r="G5" s="22">
        <v>83.762339999999995</v>
      </c>
      <c r="H5" s="22">
        <v>85.177539999999993</v>
      </c>
      <c r="I5" s="22">
        <v>87.822270000000003</v>
      </c>
    </row>
    <row r="6" spans="1:9" x14ac:dyDescent="0.4">
      <c r="A6" t="s">
        <v>70</v>
      </c>
      <c r="B6" s="19" t="s">
        <v>103</v>
      </c>
      <c r="C6" s="35" t="s">
        <v>90</v>
      </c>
      <c r="D6" s="26">
        <v>23060.86328125</v>
      </c>
      <c r="E6" s="26">
        <v>133.15447998046875</v>
      </c>
      <c r="F6" s="23">
        <v>46.211700439453125</v>
      </c>
      <c r="G6" s="23">
        <v>36.923439999999999</v>
      </c>
      <c r="H6" s="23">
        <v>34.972589999999997</v>
      </c>
      <c r="I6" s="23">
        <v>32.144309999999997</v>
      </c>
    </row>
    <row r="7" spans="1:9" x14ac:dyDescent="0.4">
      <c r="A7" t="s">
        <v>32</v>
      </c>
      <c r="B7" s="19" t="s">
        <v>99</v>
      </c>
      <c r="C7" s="35" t="s">
        <v>90</v>
      </c>
      <c r="D7" s="26">
        <v>9009.205078125</v>
      </c>
      <c r="E7" s="26">
        <v>55.552837371826172</v>
      </c>
      <c r="F7" s="23">
        <v>49.350490570068359</v>
      </c>
      <c r="G7" s="23" t="str">
        <f>CHAR(151)</f>
        <v>—</v>
      </c>
      <c r="H7" s="23" t="str">
        <f>CHAR(151)</f>
        <v>—</v>
      </c>
      <c r="I7" s="23" t="str">
        <f>CHAR(151)</f>
        <v>—</v>
      </c>
    </row>
    <row r="8" spans="1:9" x14ac:dyDescent="0.4">
      <c r="A8" t="s">
        <v>32</v>
      </c>
      <c r="B8" s="19" t="s">
        <v>95</v>
      </c>
      <c r="C8" s="35" t="s">
        <v>90</v>
      </c>
      <c r="D8" s="26">
        <v>25664.890625</v>
      </c>
      <c r="E8" s="26">
        <v>175.87155151367188</v>
      </c>
      <c r="F8" s="23">
        <v>54.843841552734375</v>
      </c>
      <c r="G8" s="23">
        <v>43.450940000000003</v>
      </c>
      <c r="H8" s="23">
        <v>44.598959999999998</v>
      </c>
      <c r="I8" s="23">
        <v>44.615969999999997</v>
      </c>
    </row>
    <row r="9" spans="1:9" x14ac:dyDescent="0.4">
      <c r="A9" t="s">
        <v>26</v>
      </c>
      <c r="B9" s="19" t="s">
        <v>98</v>
      </c>
      <c r="C9" s="35" t="s">
        <v>90</v>
      </c>
      <c r="D9" s="26">
        <v>23905.361328125</v>
      </c>
      <c r="E9" s="26">
        <v>198.86878967285156</v>
      </c>
      <c r="F9" s="23">
        <v>66.579879760742188</v>
      </c>
      <c r="G9" s="23">
        <v>62.48321</v>
      </c>
      <c r="H9" s="23">
        <v>62.245159999999998</v>
      </c>
      <c r="I9" s="23">
        <v>63.111429999999999</v>
      </c>
    </row>
    <row r="10" spans="1:9" x14ac:dyDescent="0.4">
      <c r="A10" t="s">
        <v>37</v>
      </c>
      <c r="B10" s="19" t="s">
        <v>38</v>
      </c>
      <c r="C10" s="35" t="s">
        <v>90</v>
      </c>
      <c r="D10" s="26">
        <v>8661.953125</v>
      </c>
      <c r="E10" s="26">
        <v>86.020195007324219</v>
      </c>
      <c r="F10" s="23">
        <v>79.479713439941406</v>
      </c>
      <c r="G10" s="23" t="str">
        <f>CHAR(151)</f>
        <v>—</v>
      </c>
      <c r="H10" s="23" t="str">
        <f>CHAR(151)</f>
        <v>—</v>
      </c>
      <c r="I10" s="23" t="str">
        <f>CHAR(151)</f>
        <v>—</v>
      </c>
    </row>
    <row r="11" spans="1:9" x14ac:dyDescent="0.4">
      <c r="A11" t="s">
        <v>37</v>
      </c>
      <c r="B11" s="19" t="s">
        <v>97</v>
      </c>
      <c r="C11" s="35" t="s">
        <v>90</v>
      </c>
      <c r="D11" s="26">
        <v>23143.115234375</v>
      </c>
      <c r="E11" s="26">
        <v>238.38783264160156</v>
      </c>
      <c r="F11" s="23">
        <v>82.439239501953125</v>
      </c>
      <c r="G11" s="23">
        <v>72.562029999999993</v>
      </c>
      <c r="H11" s="23">
        <v>71.262150000000005</v>
      </c>
      <c r="I11" s="23">
        <v>80.855710000000002</v>
      </c>
    </row>
    <row r="12" spans="1:9" x14ac:dyDescent="0.4">
      <c r="A12" t="s">
        <v>48</v>
      </c>
      <c r="B12" s="19" t="s">
        <v>96</v>
      </c>
      <c r="C12" s="35" t="s">
        <v>90</v>
      </c>
      <c r="D12" s="26">
        <v>13979.6298828125</v>
      </c>
      <c r="E12" s="26">
        <v>148.95603942871094</v>
      </c>
      <c r="F12" s="23">
        <v>85.277435302734375</v>
      </c>
      <c r="G12" s="23">
        <v>76.681229999999999</v>
      </c>
      <c r="H12" s="23">
        <v>75.442080000000004</v>
      </c>
      <c r="I12" s="23" t="str">
        <f>CHAR(151)</f>
        <v>—</v>
      </c>
    </row>
    <row r="13" spans="1:9" x14ac:dyDescent="0.4">
      <c r="A13" t="s">
        <v>26</v>
      </c>
      <c r="B13" s="19" t="s">
        <v>102</v>
      </c>
      <c r="C13" s="35" t="s">
        <v>90</v>
      </c>
      <c r="D13" s="26">
        <v>39738.78515625</v>
      </c>
      <c r="E13" s="26">
        <v>474.59634399414063</v>
      </c>
      <c r="F13" s="23">
        <v>95.583183288574219</v>
      </c>
      <c r="G13" s="23">
        <v>97.196259999999995</v>
      </c>
      <c r="H13" s="23">
        <v>100.1207</v>
      </c>
      <c r="I13" s="23">
        <v>99.269869999999997</v>
      </c>
    </row>
    <row r="14" spans="1:9" x14ac:dyDescent="0.4">
      <c r="A14" t="s">
        <v>42</v>
      </c>
      <c r="B14" s="19" t="s">
        <v>120</v>
      </c>
      <c r="C14" s="35" t="s">
        <v>121</v>
      </c>
      <c r="D14" s="26">
        <v>8102.06591796875</v>
      </c>
      <c r="E14" s="26">
        <v>100.04734802246094</v>
      </c>
      <c r="F14" s="23">
        <v>98.828353881835938</v>
      </c>
      <c r="G14" s="23" t="str">
        <f>CHAR(151)</f>
        <v>—</v>
      </c>
      <c r="H14" s="23" t="str">
        <f>CHAR(151)</f>
        <v>—</v>
      </c>
      <c r="I14" s="23" t="str">
        <f>CHAR(151)</f>
        <v>—</v>
      </c>
    </row>
    <row r="15" spans="1:9" x14ac:dyDescent="0.4">
      <c r="A15" t="s">
        <v>48</v>
      </c>
      <c r="B15" s="19" t="s">
        <v>100</v>
      </c>
      <c r="C15" s="35" t="s">
        <v>90</v>
      </c>
      <c r="D15" s="26">
        <v>25380.375</v>
      </c>
      <c r="E15" s="26">
        <v>338.97540283203125</v>
      </c>
      <c r="F15" s="23">
        <v>106.89117431640625</v>
      </c>
      <c r="G15" s="23">
        <v>129.19210000000001</v>
      </c>
      <c r="H15" s="23">
        <v>138.01240000000001</v>
      </c>
      <c r="I15" s="23">
        <v>147.67410000000001</v>
      </c>
    </row>
    <row r="16" spans="1:9" x14ac:dyDescent="0.4">
      <c r="A16" t="s">
        <v>37</v>
      </c>
      <c r="B16" s="19" t="s">
        <v>101</v>
      </c>
      <c r="C16" s="35" t="s">
        <v>90</v>
      </c>
      <c r="D16" s="26">
        <v>42058.01953125</v>
      </c>
      <c r="E16" s="26">
        <v>584.09515380859375</v>
      </c>
      <c r="F16" s="23">
        <v>111.14924621582031</v>
      </c>
      <c r="G16" s="23">
        <v>122.4183</v>
      </c>
      <c r="H16" s="23">
        <v>129.41159999999999</v>
      </c>
      <c r="I16" s="23">
        <v>138.90600000000001</v>
      </c>
    </row>
  </sheetData>
  <mergeCells count="2">
    <mergeCell ref="A1:I1"/>
    <mergeCell ref="F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G29" sqref="G29"/>
    </sheetView>
  </sheetViews>
  <sheetFormatPr defaultRowHeight="14.6" x14ac:dyDescent="0.4"/>
  <cols>
    <col min="1" max="1" width="19.69140625" customWidth="1"/>
    <col min="2" max="2" width="23.15234375" bestFit="1" customWidth="1"/>
    <col min="3" max="3" width="12.4609375" customWidth="1"/>
    <col min="4" max="4" width="11" customWidth="1"/>
  </cols>
  <sheetData>
    <row r="1" spans="1:9" x14ac:dyDescent="0.4">
      <c r="A1" s="37" t="s">
        <v>130</v>
      </c>
      <c r="B1" s="37"/>
      <c r="C1" s="37"/>
      <c r="D1" s="37"/>
      <c r="E1" s="37"/>
      <c r="F1" s="37"/>
      <c r="G1" s="37"/>
      <c r="H1" s="37"/>
      <c r="I1" s="37"/>
    </row>
    <row r="2" spans="1:9" x14ac:dyDescent="0.4">
      <c r="F2" s="40" t="s">
        <v>8</v>
      </c>
      <c r="G2" s="40"/>
      <c r="H2" s="40"/>
      <c r="I2" s="40"/>
    </row>
    <row r="3" spans="1:9" ht="29.15" x14ac:dyDescent="0.4">
      <c r="A3" s="27" t="s">
        <v>1</v>
      </c>
      <c r="B3" s="27" t="s">
        <v>2</v>
      </c>
      <c r="C3" s="25" t="s">
        <v>3</v>
      </c>
      <c r="D3" s="25" t="s">
        <v>131</v>
      </c>
      <c r="E3" s="25" t="s">
        <v>106</v>
      </c>
      <c r="F3" s="28" t="s">
        <v>132</v>
      </c>
      <c r="G3" s="28" t="s">
        <v>133</v>
      </c>
      <c r="H3" s="28" t="s">
        <v>134</v>
      </c>
      <c r="I3" s="28" t="s">
        <v>135</v>
      </c>
    </row>
    <row r="4" spans="1:9" x14ac:dyDescent="0.4">
      <c r="A4" s="29" t="s">
        <v>136</v>
      </c>
      <c r="B4" s="29"/>
      <c r="C4" s="30" t="s">
        <v>10</v>
      </c>
      <c r="D4" s="31">
        <v>51532320</v>
      </c>
      <c r="E4" s="31">
        <v>3928191</v>
      </c>
      <c r="F4" s="32" t="s">
        <v>137</v>
      </c>
      <c r="G4" s="32" t="s">
        <v>138</v>
      </c>
      <c r="H4" s="32" t="s">
        <v>139</v>
      </c>
      <c r="I4" s="32" t="s">
        <v>140</v>
      </c>
    </row>
    <row r="5" spans="1:9" x14ac:dyDescent="0.4">
      <c r="A5" s="16" t="s">
        <v>14</v>
      </c>
      <c r="B5" s="16"/>
      <c r="C5" s="33" t="s">
        <v>10</v>
      </c>
      <c r="D5" s="34">
        <v>1036337.4375</v>
      </c>
      <c r="E5" s="34">
        <v>81985.8203125</v>
      </c>
      <c r="F5" s="18">
        <v>127.69580000000001</v>
      </c>
      <c r="G5" s="18">
        <v>201.81950000000001</v>
      </c>
      <c r="H5" s="18">
        <v>165.56739999999999</v>
      </c>
      <c r="I5" s="18">
        <v>167.6283</v>
      </c>
    </row>
    <row r="6" spans="1:9" x14ac:dyDescent="0.4">
      <c r="A6" s="19" t="s">
        <v>15</v>
      </c>
      <c r="B6" s="19" t="s">
        <v>16</v>
      </c>
      <c r="C6" s="35" t="s">
        <v>10</v>
      </c>
      <c r="D6" s="36">
        <v>15475.509765625</v>
      </c>
      <c r="E6" s="36">
        <v>1064.99560546875</v>
      </c>
      <c r="F6" s="21" t="str">
        <f>CHAR(151)</f>
        <v>—</v>
      </c>
      <c r="G6" s="21">
        <v>154.1875</v>
      </c>
      <c r="H6" s="21">
        <v>83.409750000000003</v>
      </c>
      <c r="I6" s="21">
        <v>91.200680000000006</v>
      </c>
    </row>
    <row r="7" spans="1:9" x14ac:dyDescent="0.4">
      <c r="A7" s="19" t="s">
        <v>19</v>
      </c>
      <c r="B7" s="19" t="s">
        <v>31</v>
      </c>
      <c r="C7" s="35" t="s">
        <v>10</v>
      </c>
      <c r="D7" s="36">
        <v>28896.890625</v>
      </c>
      <c r="E7" s="36">
        <v>1977.8681640625</v>
      </c>
      <c r="F7" s="21">
        <v>40.713479999999997</v>
      </c>
      <c r="G7" s="21">
        <v>104.68219999999999</v>
      </c>
      <c r="H7" s="21">
        <v>102.74039999999999</v>
      </c>
      <c r="I7" s="21">
        <v>98.141710000000003</v>
      </c>
    </row>
    <row r="8" spans="1:9" x14ac:dyDescent="0.4">
      <c r="A8" s="19" t="s">
        <v>19</v>
      </c>
      <c r="B8" s="19" t="s">
        <v>20</v>
      </c>
      <c r="C8" s="35" t="s">
        <v>10</v>
      </c>
      <c r="D8" s="36">
        <v>34851.5390625</v>
      </c>
      <c r="E8" s="36">
        <v>2679.6953125</v>
      </c>
      <c r="F8" s="21">
        <v>62.664360000000002</v>
      </c>
      <c r="G8" s="21">
        <v>108.90430000000001</v>
      </c>
      <c r="H8" s="21">
        <v>124.20310000000001</v>
      </c>
      <c r="I8" s="21">
        <v>117.249</v>
      </c>
    </row>
    <row r="9" spans="1:9" x14ac:dyDescent="0.4">
      <c r="A9" s="19" t="s">
        <v>26</v>
      </c>
      <c r="B9" s="19" t="s">
        <v>29</v>
      </c>
      <c r="C9" s="35" t="s">
        <v>10</v>
      </c>
      <c r="D9" s="36">
        <v>3976.333984375</v>
      </c>
      <c r="E9" s="36">
        <v>330.25650024414063</v>
      </c>
      <c r="F9" s="21" t="str">
        <f>CHAR(151)</f>
        <v>—</v>
      </c>
      <c r="G9" s="21">
        <v>230.57839999999999</v>
      </c>
      <c r="H9" s="21">
        <v>110.9944</v>
      </c>
      <c r="I9" s="21">
        <v>122.0702</v>
      </c>
    </row>
    <row r="10" spans="1:9" x14ac:dyDescent="0.4">
      <c r="A10" s="19" t="s">
        <v>32</v>
      </c>
      <c r="B10" s="19" t="s">
        <v>33</v>
      </c>
      <c r="C10" s="35" t="s">
        <v>10</v>
      </c>
      <c r="D10" s="36">
        <v>6671.81298828125</v>
      </c>
      <c r="E10" s="36">
        <v>413.57412719726563</v>
      </c>
      <c r="F10" s="21" t="str">
        <f>CHAR(151)</f>
        <v>—</v>
      </c>
      <c r="G10" s="21">
        <v>114.6648</v>
      </c>
      <c r="H10" s="21">
        <v>134.26</v>
      </c>
      <c r="I10" s="21">
        <v>122.2741</v>
      </c>
    </row>
    <row r="11" spans="1:9" x14ac:dyDescent="0.4">
      <c r="A11" s="19" t="s">
        <v>37</v>
      </c>
      <c r="B11" s="19" t="s">
        <v>45</v>
      </c>
      <c r="C11" s="35" t="s">
        <v>10</v>
      </c>
      <c r="D11" s="36">
        <v>8078.59521484375</v>
      </c>
      <c r="E11" s="36">
        <v>641.4561767578125</v>
      </c>
      <c r="F11" s="21" t="str">
        <f>CHAR(151)</f>
        <v>—</v>
      </c>
      <c r="G11" s="21">
        <v>204.4846</v>
      </c>
      <c r="H11" s="21">
        <v>107.89749999999999</v>
      </c>
      <c r="I11" s="21">
        <v>126.46550000000001</v>
      </c>
    </row>
    <row r="12" spans="1:9" x14ac:dyDescent="0.4">
      <c r="A12" s="19" t="s">
        <v>37</v>
      </c>
      <c r="B12" s="19" t="s">
        <v>41</v>
      </c>
      <c r="C12" s="35" t="s">
        <v>10</v>
      </c>
      <c r="D12" s="36">
        <v>112205.703125</v>
      </c>
      <c r="E12" s="36">
        <v>8339.6025390625</v>
      </c>
      <c r="F12" s="21">
        <v>87.817989999999995</v>
      </c>
      <c r="G12" s="21">
        <v>189.91820000000001</v>
      </c>
      <c r="H12" s="21">
        <v>134.77070000000001</v>
      </c>
      <c r="I12" s="21">
        <v>138.7424</v>
      </c>
    </row>
    <row r="13" spans="1:9" x14ac:dyDescent="0.4">
      <c r="A13" s="19" t="s">
        <v>37</v>
      </c>
      <c r="B13" s="19" t="s">
        <v>44</v>
      </c>
      <c r="C13" s="35" t="s">
        <v>10</v>
      </c>
      <c r="D13" s="36">
        <v>105171.5</v>
      </c>
      <c r="E13" s="36">
        <v>8625.1708984375</v>
      </c>
      <c r="F13" s="21">
        <v>136.60149999999999</v>
      </c>
      <c r="G13" s="21">
        <v>228.9631</v>
      </c>
      <c r="H13" s="21">
        <v>131.1833</v>
      </c>
      <c r="I13" s="21">
        <v>145.18459999999999</v>
      </c>
    </row>
    <row r="14" spans="1:9" x14ac:dyDescent="0.4">
      <c r="A14" s="19" t="s">
        <v>37</v>
      </c>
      <c r="B14" s="19" t="s">
        <v>39</v>
      </c>
      <c r="C14" s="35" t="s">
        <v>10</v>
      </c>
      <c r="D14" s="36">
        <v>9365.2412109375</v>
      </c>
      <c r="E14" s="36">
        <v>709.105224609375</v>
      </c>
      <c r="F14" s="21" t="str">
        <f>CHAR(151)</f>
        <v>—</v>
      </c>
      <c r="G14" s="21">
        <v>236.0694</v>
      </c>
      <c r="H14" s="21">
        <v>137.37860000000001</v>
      </c>
      <c r="I14" s="21">
        <v>146.69720000000001</v>
      </c>
    </row>
    <row r="15" spans="1:9" x14ac:dyDescent="0.4">
      <c r="A15" s="19" t="s">
        <v>32</v>
      </c>
      <c r="B15" s="19" t="s">
        <v>36</v>
      </c>
      <c r="C15" s="35" t="s">
        <v>10</v>
      </c>
      <c r="D15" s="36">
        <v>78277.5234375</v>
      </c>
      <c r="E15" s="36">
        <v>6549.58203125</v>
      </c>
      <c r="F15" s="21">
        <v>133.99260000000001</v>
      </c>
      <c r="G15" s="21">
        <v>176.46440000000001</v>
      </c>
      <c r="H15" s="21">
        <v>154.2296</v>
      </c>
      <c r="I15" s="21">
        <v>155.7285</v>
      </c>
    </row>
    <row r="16" spans="1:9" x14ac:dyDescent="0.4">
      <c r="A16" s="19" t="s">
        <v>26</v>
      </c>
      <c r="B16" s="19" t="s">
        <v>27</v>
      </c>
      <c r="C16" s="35" t="s">
        <v>10</v>
      </c>
      <c r="D16" s="36">
        <v>15974.8701171875</v>
      </c>
      <c r="E16" s="36">
        <v>1543.189208984375</v>
      </c>
      <c r="F16" s="21" t="str">
        <f>CHAR(151)</f>
        <v>—</v>
      </c>
      <c r="G16" s="21">
        <v>212.87549999999999</v>
      </c>
      <c r="H16" s="21">
        <v>153.0361</v>
      </c>
      <c r="I16" s="21">
        <v>156.14259999999999</v>
      </c>
    </row>
    <row r="17" spans="1:10" x14ac:dyDescent="0.4">
      <c r="A17" s="19" t="s">
        <v>42</v>
      </c>
      <c r="B17" s="19" t="s">
        <v>43</v>
      </c>
      <c r="C17" s="35" t="s">
        <v>23</v>
      </c>
      <c r="D17" s="36">
        <v>53414.9296875</v>
      </c>
      <c r="E17" s="36">
        <v>5015.1533203125</v>
      </c>
      <c r="F17" s="21">
        <v>57.120480000000001</v>
      </c>
      <c r="G17" s="21">
        <v>266.85629999999998</v>
      </c>
      <c r="H17" s="21">
        <v>150.89510000000001</v>
      </c>
      <c r="I17" s="21">
        <v>159.6354</v>
      </c>
    </row>
    <row r="18" spans="1:10" x14ac:dyDescent="0.4">
      <c r="A18" s="19" t="s">
        <v>37</v>
      </c>
      <c r="B18" s="19" t="s">
        <v>46</v>
      </c>
      <c r="C18" s="35" t="s">
        <v>10</v>
      </c>
      <c r="D18" s="36">
        <v>16376.419921875</v>
      </c>
      <c r="E18" s="36">
        <v>1047.6842041015625</v>
      </c>
      <c r="F18" s="21" t="str">
        <f>CHAR(151)</f>
        <v>—</v>
      </c>
      <c r="G18" s="21">
        <v>163.8477</v>
      </c>
      <c r="H18" s="21">
        <v>177.14789999999999</v>
      </c>
      <c r="I18" s="21">
        <v>166.03880000000001</v>
      </c>
    </row>
    <row r="19" spans="1:10" x14ac:dyDescent="0.4">
      <c r="A19" s="19" t="s">
        <v>48</v>
      </c>
      <c r="B19" s="19" t="s">
        <v>49</v>
      </c>
      <c r="C19" s="35" t="s">
        <v>23</v>
      </c>
      <c r="D19" s="36">
        <v>6029.9541015625</v>
      </c>
      <c r="E19" s="36">
        <v>552.0235595703125</v>
      </c>
      <c r="F19" s="21" t="str">
        <f>CHAR(151)</f>
        <v>—</v>
      </c>
      <c r="G19" s="21">
        <v>239.52809999999999</v>
      </c>
      <c r="H19" s="21">
        <v>161.9375</v>
      </c>
      <c r="I19" s="21">
        <v>166.69919999999999</v>
      </c>
    </row>
    <row r="20" spans="1:10" x14ac:dyDescent="0.4">
      <c r="A20" s="19" t="s">
        <v>24</v>
      </c>
      <c r="B20" s="19" t="s">
        <v>25</v>
      </c>
      <c r="C20" s="35" t="s">
        <v>10</v>
      </c>
      <c r="D20" s="36">
        <v>20800.5</v>
      </c>
      <c r="E20" s="36">
        <v>2103.597900390625</v>
      </c>
      <c r="F20" s="21">
        <v>157.13919999999999</v>
      </c>
      <c r="G20" s="21">
        <v>264.97719999999998</v>
      </c>
      <c r="H20" s="21">
        <v>150.65280000000001</v>
      </c>
      <c r="I20" s="21">
        <v>167.0351</v>
      </c>
    </row>
    <row r="21" spans="1:10" x14ac:dyDescent="0.4">
      <c r="A21" s="19" t="s">
        <v>26</v>
      </c>
      <c r="B21" s="19" t="s">
        <v>35</v>
      </c>
      <c r="C21" s="35" t="s">
        <v>10</v>
      </c>
      <c r="D21" s="36">
        <v>88062.5234375</v>
      </c>
      <c r="E21" s="36">
        <v>7096.18798828125</v>
      </c>
      <c r="F21" s="21">
        <v>51.507869999999997</v>
      </c>
      <c r="G21" s="21">
        <v>228.4128</v>
      </c>
      <c r="H21" s="21">
        <v>170.22669999999999</v>
      </c>
      <c r="I21" s="21">
        <v>168.98759999999999</v>
      </c>
    </row>
    <row r="22" spans="1:10" x14ac:dyDescent="0.4">
      <c r="A22" s="19" t="s">
        <v>48</v>
      </c>
      <c r="B22" s="19" t="s">
        <v>50</v>
      </c>
      <c r="C22" s="35" t="s">
        <v>10</v>
      </c>
      <c r="D22" s="36">
        <v>24806.390625</v>
      </c>
      <c r="E22" s="36">
        <v>2091.039306640625</v>
      </c>
      <c r="F22" s="21">
        <v>120.70869999999999</v>
      </c>
      <c r="G22" s="21">
        <v>287.56900000000002</v>
      </c>
      <c r="H22" s="21">
        <v>155.3937</v>
      </c>
      <c r="I22" s="21">
        <v>171.023</v>
      </c>
    </row>
    <row r="23" spans="1:10" x14ac:dyDescent="0.4">
      <c r="A23" s="19" t="s">
        <v>26</v>
      </c>
      <c r="B23" s="19" t="s">
        <v>34</v>
      </c>
      <c r="C23" s="35" t="s">
        <v>10</v>
      </c>
      <c r="D23" s="36">
        <v>76889.453125</v>
      </c>
      <c r="E23" s="36">
        <v>6806.65234375</v>
      </c>
      <c r="F23" s="21">
        <v>72.395470000000003</v>
      </c>
      <c r="G23" s="21">
        <v>265.27460000000002</v>
      </c>
      <c r="H23" s="21">
        <v>168.0017</v>
      </c>
      <c r="I23" s="21">
        <v>174.00360000000001</v>
      </c>
    </row>
    <row r="24" spans="1:10" x14ac:dyDescent="0.4">
      <c r="A24" s="19" t="s">
        <v>37</v>
      </c>
      <c r="B24" s="19" t="s">
        <v>38</v>
      </c>
      <c r="C24" s="35" t="s">
        <v>10</v>
      </c>
      <c r="D24" s="36">
        <v>26544.4609375</v>
      </c>
      <c r="E24" s="36">
        <v>1651.3177490234375</v>
      </c>
      <c r="F24" s="21">
        <v>132.66630000000001</v>
      </c>
      <c r="G24" s="21">
        <v>165.63040000000001</v>
      </c>
      <c r="H24" s="21">
        <v>180.62219999999999</v>
      </c>
      <c r="I24" s="21">
        <v>174.77690000000001</v>
      </c>
    </row>
    <row r="25" spans="1:10" x14ac:dyDescent="0.4">
      <c r="A25" s="45" t="s">
        <v>70</v>
      </c>
      <c r="B25" s="45" t="s">
        <v>74</v>
      </c>
      <c r="C25" s="48" t="s">
        <v>10</v>
      </c>
      <c r="D25" s="49">
        <v>27170.529296875</v>
      </c>
      <c r="E25" s="49">
        <v>1982.8570556640625</v>
      </c>
      <c r="F25" s="47">
        <v>17.222709999999999</v>
      </c>
      <c r="G25" s="47">
        <v>170.36670000000001</v>
      </c>
      <c r="H25" s="47">
        <v>198.0265</v>
      </c>
      <c r="I25" s="47">
        <v>179.99549999999999</v>
      </c>
      <c r="J25" s="41"/>
    </row>
    <row r="26" spans="1:10" x14ac:dyDescent="0.4">
      <c r="A26" s="19" t="s">
        <v>48</v>
      </c>
      <c r="B26" s="19" t="s">
        <v>51</v>
      </c>
      <c r="C26" s="35" t="s">
        <v>10</v>
      </c>
      <c r="D26" s="36">
        <v>46560.69140625</v>
      </c>
      <c r="E26" s="36">
        <v>3487.914794921875</v>
      </c>
      <c r="F26" s="21">
        <v>215.3734</v>
      </c>
      <c r="G26" s="21">
        <v>194.41679999999999</v>
      </c>
      <c r="H26" s="21">
        <v>182.29390000000001</v>
      </c>
      <c r="I26" s="21">
        <v>186.5735</v>
      </c>
    </row>
    <row r="27" spans="1:10" x14ac:dyDescent="0.4">
      <c r="A27" s="45" t="s">
        <v>70</v>
      </c>
      <c r="B27" s="45" t="s">
        <v>71</v>
      </c>
      <c r="C27" s="48" t="s">
        <v>10</v>
      </c>
      <c r="D27" s="49">
        <v>33620.76953125</v>
      </c>
      <c r="E27" s="49">
        <v>2518.8125</v>
      </c>
      <c r="F27" s="47">
        <v>60.025219999999997</v>
      </c>
      <c r="G27" s="47">
        <v>158.0378</v>
      </c>
      <c r="H27" s="47">
        <v>214.61009999999999</v>
      </c>
      <c r="I27" s="47">
        <v>194.62260000000001</v>
      </c>
      <c r="J27" s="41"/>
    </row>
    <row r="28" spans="1:10" x14ac:dyDescent="0.4">
      <c r="A28" s="19" t="s">
        <v>21</v>
      </c>
      <c r="B28" s="19" t="s">
        <v>40</v>
      </c>
      <c r="C28" s="35" t="s">
        <v>10</v>
      </c>
      <c r="D28" s="36">
        <v>4066.841064453125</v>
      </c>
      <c r="E28" s="36">
        <v>315.48529052734375</v>
      </c>
      <c r="F28" s="21" t="str">
        <f>CHAR(151)</f>
        <v>—</v>
      </c>
      <c r="G28" s="21">
        <v>123.1703</v>
      </c>
      <c r="H28" s="21">
        <v>172.83109999999999</v>
      </c>
      <c r="I28" s="21">
        <v>195.66679999999999</v>
      </c>
    </row>
    <row r="29" spans="1:10" x14ac:dyDescent="0.4">
      <c r="A29" s="19" t="s">
        <v>48</v>
      </c>
      <c r="B29" s="19" t="s">
        <v>65</v>
      </c>
      <c r="C29" s="35" t="s">
        <v>23</v>
      </c>
      <c r="D29" s="36">
        <v>3173.364990234375</v>
      </c>
      <c r="E29" s="36">
        <v>325.85122680664063</v>
      </c>
      <c r="F29" s="21" t="str">
        <f>CHAR(151)</f>
        <v>—</v>
      </c>
      <c r="G29" s="21">
        <v>299.99599999999998</v>
      </c>
      <c r="H29" s="21">
        <v>173.91540000000001</v>
      </c>
      <c r="I29" s="21">
        <v>196.60120000000001</v>
      </c>
    </row>
    <row r="30" spans="1:10" x14ac:dyDescent="0.4">
      <c r="A30" s="19" t="s">
        <v>37</v>
      </c>
      <c r="B30" s="19" t="s">
        <v>60</v>
      </c>
      <c r="C30" s="35" t="s">
        <v>10</v>
      </c>
      <c r="D30" s="36">
        <v>13720.2197265625</v>
      </c>
      <c r="E30" s="36">
        <v>854.1632080078125</v>
      </c>
      <c r="F30" s="21" t="str">
        <f>CHAR(151)</f>
        <v>—</v>
      </c>
      <c r="G30" s="21">
        <v>154.00299999999999</v>
      </c>
      <c r="H30" s="21">
        <v>202.47669999999999</v>
      </c>
      <c r="I30" s="21">
        <v>198.61580000000001</v>
      </c>
    </row>
    <row r="31" spans="1:10" x14ac:dyDescent="0.4">
      <c r="A31" s="19" t="s">
        <v>37</v>
      </c>
      <c r="B31" s="19" t="s">
        <v>57</v>
      </c>
      <c r="C31" s="35" t="s">
        <v>10</v>
      </c>
      <c r="D31" s="36">
        <v>16347.2099609375</v>
      </c>
      <c r="E31" s="36">
        <v>982.644287109375</v>
      </c>
      <c r="F31" s="21" t="str">
        <f>CHAR(151)</f>
        <v>—</v>
      </c>
      <c r="G31" s="21">
        <v>131.20160000000001</v>
      </c>
      <c r="H31" s="21">
        <v>196.3031</v>
      </c>
      <c r="I31" s="21">
        <v>201.10059999999999</v>
      </c>
    </row>
    <row r="32" spans="1:10" x14ac:dyDescent="0.4">
      <c r="A32" s="19" t="s">
        <v>48</v>
      </c>
      <c r="B32" s="19" t="s">
        <v>55</v>
      </c>
      <c r="C32" s="35" t="s">
        <v>23</v>
      </c>
      <c r="D32" s="36">
        <v>10965.76953125</v>
      </c>
      <c r="E32" s="36">
        <v>1068.1011962890625</v>
      </c>
      <c r="F32" s="21" t="str">
        <f>CHAR(151)</f>
        <v>—</v>
      </c>
      <c r="G32" s="21">
        <v>250.8613</v>
      </c>
      <c r="H32" s="21">
        <v>198.11580000000001</v>
      </c>
      <c r="I32" s="21">
        <v>208.01730000000001</v>
      </c>
    </row>
    <row r="33" spans="1:9" x14ac:dyDescent="0.4">
      <c r="A33" s="19" t="s">
        <v>32</v>
      </c>
      <c r="B33" s="19" t="s">
        <v>58</v>
      </c>
      <c r="C33" s="35" t="s">
        <v>10</v>
      </c>
      <c r="D33" s="36">
        <v>23497.150390625</v>
      </c>
      <c r="E33" s="36">
        <v>2360.219970703125</v>
      </c>
      <c r="F33" s="21">
        <v>239.3064</v>
      </c>
      <c r="G33" s="21">
        <v>262.0754</v>
      </c>
      <c r="H33" s="21">
        <v>199.43960000000001</v>
      </c>
      <c r="I33" s="21">
        <v>211.26519999999999</v>
      </c>
    </row>
    <row r="34" spans="1:9" x14ac:dyDescent="0.4">
      <c r="A34" s="19" t="s">
        <v>52</v>
      </c>
      <c r="B34" s="19" t="s">
        <v>53</v>
      </c>
      <c r="C34" s="35" t="s">
        <v>10</v>
      </c>
      <c r="D34" s="36">
        <v>4252.5478515625</v>
      </c>
      <c r="E34" s="36">
        <v>322.16299438476563</v>
      </c>
      <c r="F34" s="21" t="str">
        <f t="shared" ref="F34:F52" si="0">CHAR(151)</f>
        <v>—</v>
      </c>
      <c r="G34" s="21">
        <v>219.8141</v>
      </c>
      <c r="H34" s="21">
        <v>225.4538</v>
      </c>
      <c r="I34" s="21">
        <v>211.43119999999999</v>
      </c>
    </row>
    <row r="35" spans="1:9" x14ac:dyDescent="0.4">
      <c r="A35" s="19" t="s">
        <v>26</v>
      </c>
      <c r="B35" s="19" t="s">
        <v>56</v>
      </c>
      <c r="C35" s="35" t="s">
        <v>10</v>
      </c>
      <c r="D35" s="36">
        <v>1848.0159912109375</v>
      </c>
      <c r="E35" s="36">
        <v>131.67875671386719</v>
      </c>
      <c r="F35" s="21" t="str">
        <f t="shared" si="0"/>
        <v>—</v>
      </c>
      <c r="G35" s="21" t="str">
        <f>CHAR(151)</f>
        <v>—</v>
      </c>
      <c r="H35" s="21" t="str">
        <f>CHAR(151)</f>
        <v>—</v>
      </c>
      <c r="I35" s="21">
        <v>215.07300000000001</v>
      </c>
    </row>
    <row r="36" spans="1:9" x14ac:dyDescent="0.4">
      <c r="A36" s="19" t="s">
        <v>48</v>
      </c>
      <c r="B36" s="19" t="s">
        <v>141</v>
      </c>
      <c r="C36" s="35" t="s">
        <v>142</v>
      </c>
      <c r="D36" s="36">
        <v>1259.2960205078125</v>
      </c>
      <c r="E36" s="36">
        <v>97.461013793945313</v>
      </c>
      <c r="F36" s="21" t="str">
        <f t="shared" si="0"/>
        <v>—</v>
      </c>
      <c r="G36" s="21" t="str">
        <f>CHAR(151)</f>
        <v>—</v>
      </c>
      <c r="H36" s="21" t="str">
        <f>CHAR(151)</f>
        <v>—</v>
      </c>
      <c r="I36" s="21">
        <v>220.75319999999999</v>
      </c>
    </row>
    <row r="37" spans="1:9" x14ac:dyDescent="0.4">
      <c r="A37" s="19" t="s">
        <v>21</v>
      </c>
      <c r="B37" s="19" t="s">
        <v>30</v>
      </c>
      <c r="C37" s="35" t="s">
        <v>23</v>
      </c>
      <c r="D37" s="36">
        <v>2989.221923828125</v>
      </c>
      <c r="E37" s="36">
        <v>241.43327331542969</v>
      </c>
      <c r="F37" s="21" t="str">
        <f t="shared" si="0"/>
        <v>—</v>
      </c>
      <c r="G37" s="21">
        <v>221.40350000000001</v>
      </c>
      <c r="H37" s="21">
        <v>148.67240000000001</v>
      </c>
      <c r="I37" s="21">
        <v>221.18530000000001</v>
      </c>
    </row>
    <row r="38" spans="1:9" x14ac:dyDescent="0.4">
      <c r="A38" s="19" t="s">
        <v>21</v>
      </c>
      <c r="B38" s="19" t="s">
        <v>22</v>
      </c>
      <c r="C38" s="35" t="s">
        <v>23</v>
      </c>
      <c r="D38" s="36">
        <v>2710.7890625</v>
      </c>
      <c r="E38" s="36">
        <v>235.83877563476563</v>
      </c>
      <c r="F38" s="21" t="str">
        <f t="shared" si="0"/>
        <v>—</v>
      </c>
      <c r="G38" s="21">
        <v>171.0909</v>
      </c>
      <c r="H38" s="21">
        <v>201.09700000000001</v>
      </c>
      <c r="I38" s="21">
        <v>221.8058</v>
      </c>
    </row>
    <row r="39" spans="1:9" x14ac:dyDescent="0.4">
      <c r="A39" s="19" t="s">
        <v>32</v>
      </c>
      <c r="B39" s="19" t="s">
        <v>77</v>
      </c>
      <c r="C39" s="35" t="s">
        <v>10</v>
      </c>
      <c r="D39" s="36">
        <v>3192.656982421875</v>
      </c>
      <c r="E39" s="36">
        <v>250.90718078613281</v>
      </c>
      <c r="F39" s="21" t="str">
        <f t="shared" si="0"/>
        <v>—</v>
      </c>
      <c r="G39" s="21">
        <v>209.16419999999999</v>
      </c>
      <c r="H39" s="21">
        <v>232.7816</v>
      </c>
      <c r="I39" s="21">
        <v>222.1474</v>
      </c>
    </row>
    <row r="40" spans="1:9" x14ac:dyDescent="0.4">
      <c r="A40" s="19" t="s">
        <v>68</v>
      </c>
      <c r="B40" s="19" t="s">
        <v>76</v>
      </c>
      <c r="C40" s="35" t="s">
        <v>10</v>
      </c>
      <c r="D40" s="36">
        <v>15803.5400390625</v>
      </c>
      <c r="E40" s="36">
        <v>890.56439208984375</v>
      </c>
      <c r="F40" s="21" t="str">
        <f t="shared" si="0"/>
        <v>—</v>
      </c>
      <c r="G40" s="21">
        <v>171.8811</v>
      </c>
      <c r="H40" s="21">
        <v>237.4675</v>
      </c>
      <c r="I40" s="21">
        <v>224.1369</v>
      </c>
    </row>
    <row r="41" spans="1:9" x14ac:dyDescent="0.4">
      <c r="A41" s="19" t="s">
        <v>26</v>
      </c>
      <c r="B41" s="19" t="s">
        <v>47</v>
      </c>
      <c r="C41" s="35" t="s">
        <v>10</v>
      </c>
      <c r="D41" s="36">
        <v>3743.444091796875</v>
      </c>
      <c r="E41" s="36">
        <v>261.9947509765625</v>
      </c>
      <c r="F41" s="21" t="str">
        <f t="shared" si="0"/>
        <v>—</v>
      </c>
      <c r="G41" s="21">
        <v>179.1601</v>
      </c>
      <c r="H41" s="21">
        <v>258.45650000000001</v>
      </c>
      <c r="I41" s="21">
        <v>237.37119999999999</v>
      </c>
    </row>
    <row r="42" spans="1:9" x14ac:dyDescent="0.4">
      <c r="A42" s="19" t="s">
        <v>52</v>
      </c>
      <c r="B42" s="19" t="s">
        <v>62</v>
      </c>
      <c r="C42" s="35" t="s">
        <v>10</v>
      </c>
      <c r="D42" s="36">
        <v>2853.052001953125</v>
      </c>
      <c r="E42" s="36">
        <v>230.189453125</v>
      </c>
      <c r="F42" s="21" t="str">
        <f t="shared" si="0"/>
        <v>—</v>
      </c>
      <c r="G42" s="21">
        <v>325.60210000000001</v>
      </c>
      <c r="H42" s="21">
        <v>261.98750000000001</v>
      </c>
      <c r="I42" s="21">
        <v>251.3373</v>
      </c>
    </row>
    <row r="43" spans="1:9" x14ac:dyDescent="0.4">
      <c r="A43" s="19" t="s">
        <v>26</v>
      </c>
      <c r="B43" s="19" t="s">
        <v>78</v>
      </c>
      <c r="C43" s="35" t="s">
        <v>10</v>
      </c>
      <c r="D43" s="36">
        <v>1439.0159912109375</v>
      </c>
      <c r="E43" s="36">
        <v>77.835403442382813</v>
      </c>
      <c r="F43" s="21" t="str">
        <f t="shared" si="0"/>
        <v>—</v>
      </c>
      <c r="G43" s="21" t="str">
        <f>CHAR(151)</f>
        <v>—</v>
      </c>
      <c r="H43" s="21" t="str">
        <f>CHAR(151)</f>
        <v>—</v>
      </c>
      <c r="I43" s="21">
        <v>251.68270000000001</v>
      </c>
    </row>
    <row r="44" spans="1:9" x14ac:dyDescent="0.4">
      <c r="A44" s="19" t="s">
        <v>26</v>
      </c>
      <c r="B44" s="19" t="s">
        <v>63</v>
      </c>
      <c r="C44" s="35" t="s">
        <v>10</v>
      </c>
      <c r="D44" s="36">
        <v>7721.31005859375</v>
      </c>
      <c r="E44" s="36">
        <v>526.388427734375</v>
      </c>
      <c r="F44" s="21" t="str">
        <f t="shared" si="0"/>
        <v>—</v>
      </c>
      <c r="G44" s="21">
        <v>267.03930000000003</v>
      </c>
      <c r="H44" s="21">
        <v>277.58580000000001</v>
      </c>
      <c r="I44" s="21">
        <v>258.02789999999999</v>
      </c>
    </row>
    <row r="45" spans="1:9" x14ac:dyDescent="0.4">
      <c r="A45" s="19" t="s">
        <v>26</v>
      </c>
      <c r="B45" s="19" t="s">
        <v>67</v>
      </c>
      <c r="C45" s="35" t="s">
        <v>10</v>
      </c>
      <c r="D45" s="36">
        <v>1448.373046875</v>
      </c>
      <c r="E45" s="36">
        <v>105.32032012939453</v>
      </c>
      <c r="F45" s="21" t="str">
        <f t="shared" si="0"/>
        <v>—</v>
      </c>
      <c r="G45" s="21" t="str">
        <f>CHAR(151)</f>
        <v>—</v>
      </c>
      <c r="H45" s="21" t="str">
        <f>CHAR(151)</f>
        <v>—</v>
      </c>
      <c r="I45" s="21">
        <v>271.11939999999998</v>
      </c>
    </row>
    <row r="46" spans="1:9" x14ac:dyDescent="0.4">
      <c r="A46" s="19" t="s">
        <v>26</v>
      </c>
      <c r="B46" s="19" t="s">
        <v>64</v>
      </c>
      <c r="C46" s="35" t="s">
        <v>10</v>
      </c>
      <c r="D46" s="36">
        <v>8792.23046875</v>
      </c>
      <c r="E46" s="36">
        <v>668.0703125</v>
      </c>
      <c r="F46" s="21" t="str">
        <f t="shared" si="0"/>
        <v>—</v>
      </c>
      <c r="G46" s="21">
        <v>271.15699999999998</v>
      </c>
      <c r="H46" s="21">
        <v>286.60899999999998</v>
      </c>
      <c r="I46" s="21">
        <v>276.97930000000002</v>
      </c>
    </row>
    <row r="47" spans="1:9" x14ac:dyDescent="0.4">
      <c r="A47" s="19" t="s">
        <v>26</v>
      </c>
      <c r="B47" s="19" t="s">
        <v>72</v>
      </c>
      <c r="C47" s="35" t="s">
        <v>10</v>
      </c>
      <c r="D47" s="36">
        <v>5445.35400390625</v>
      </c>
      <c r="E47" s="36">
        <v>461.75833129882813</v>
      </c>
      <c r="F47" s="21" t="str">
        <f t="shared" si="0"/>
        <v>—</v>
      </c>
      <c r="G47" s="21">
        <v>296.88830000000002</v>
      </c>
      <c r="H47" s="21">
        <v>342.79849999999999</v>
      </c>
      <c r="I47" s="21">
        <v>316.7672</v>
      </c>
    </row>
    <row r="48" spans="1:9" x14ac:dyDescent="0.4">
      <c r="A48" s="19" t="s">
        <v>68</v>
      </c>
      <c r="B48" s="19" t="s">
        <v>69</v>
      </c>
      <c r="C48" s="35" t="s">
        <v>10</v>
      </c>
      <c r="D48" s="36">
        <v>8025.60302734375</v>
      </c>
      <c r="E48" s="36">
        <v>473.69662475585938</v>
      </c>
      <c r="F48" s="21" t="str">
        <f t="shared" si="0"/>
        <v>—</v>
      </c>
      <c r="G48" s="21">
        <v>161.9633</v>
      </c>
      <c r="H48" s="21">
        <v>382.2681</v>
      </c>
      <c r="I48" s="21">
        <v>327.26510000000002</v>
      </c>
    </row>
    <row r="49" spans="1:9" x14ac:dyDescent="0.4">
      <c r="A49" s="19" t="s">
        <v>21</v>
      </c>
      <c r="B49" s="19" t="s">
        <v>28</v>
      </c>
      <c r="C49" s="35" t="s">
        <v>10</v>
      </c>
      <c r="D49" s="36">
        <v>4196.30078125</v>
      </c>
      <c r="E49" s="36">
        <v>360.29693603515625</v>
      </c>
      <c r="F49" s="21" t="str">
        <f t="shared" si="0"/>
        <v>—</v>
      </c>
      <c r="G49" s="21">
        <v>160.8186</v>
      </c>
      <c r="H49" s="21">
        <v>245.08680000000001</v>
      </c>
      <c r="I49" s="21">
        <v>363.38380000000001</v>
      </c>
    </row>
    <row r="50" spans="1:9" x14ac:dyDescent="0.4">
      <c r="A50" s="19" t="s">
        <v>26</v>
      </c>
      <c r="B50" s="19" t="s">
        <v>73</v>
      </c>
      <c r="C50" s="35" t="s">
        <v>10</v>
      </c>
      <c r="D50" s="36">
        <v>3175.162109375</v>
      </c>
      <c r="E50" s="36">
        <v>216.67721557617188</v>
      </c>
      <c r="F50" s="21" t="str">
        <f t="shared" si="0"/>
        <v>—</v>
      </c>
      <c r="G50" s="21">
        <v>255.5598</v>
      </c>
      <c r="H50" s="21">
        <v>303.52780000000001</v>
      </c>
      <c r="I50" s="21">
        <v>368.94369999999998</v>
      </c>
    </row>
    <row r="51" spans="1:9" x14ac:dyDescent="0.4">
      <c r="A51" s="19" t="s">
        <v>32</v>
      </c>
      <c r="B51" s="19" t="s">
        <v>66</v>
      </c>
      <c r="C51" s="35" t="s">
        <v>10</v>
      </c>
      <c r="D51" s="36">
        <v>4329.0390625</v>
      </c>
      <c r="E51" s="36">
        <v>464.79681396484375</v>
      </c>
      <c r="F51" s="21" t="str">
        <f t="shared" si="0"/>
        <v>—</v>
      </c>
      <c r="G51" s="21">
        <v>280.64229999999998</v>
      </c>
      <c r="H51" s="21">
        <v>437.983</v>
      </c>
      <c r="I51" s="21">
        <v>383.82040000000001</v>
      </c>
    </row>
    <row r="52" spans="1:9" x14ac:dyDescent="0.4">
      <c r="A52" s="19" t="s">
        <v>26</v>
      </c>
      <c r="B52" s="19" t="s">
        <v>54</v>
      </c>
      <c r="C52" s="35" t="s">
        <v>10</v>
      </c>
      <c r="D52" s="36">
        <v>3055.26904296875</v>
      </c>
      <c r="E52" s="36">
        <v>210.8238525390625</v>
      </c>
      <c r="F52" s="21" t="str">
        <f t="shared" si="0"/>
        <v>—</v>
      </c>
      <c r="G52" s="21">
        <v>226.91239999999999</v>
      </c>
      <c r="H52" s="21">
        <v>379.43259999999998</v>
      </c>
      <c r="I52" s="21">
        <v>399.96249999999998</v>
      </c>
    </row>
  </sheetData>
  <mergeCells count="2">
    <mergeCell ref="A1:I1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Collision</vt:lpstr>
      <vt:lpstr>PDL</vt:lpstr>
      <vt:lpstr>BI</vt:lpstr>
      <vt:lpstr>PIP</vt:lpstr>
      <vt:lpstr>Medpay</vt:lpstr>
      <vt:lpstr>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Hellinga</dc:creator>
  <cp:lastModifiedBy>Russ Rader</cp:lastModifiedBy>
  <dcterms:created xsi:type="dcterms:W3CDTF">2017-05-24T18:49:25Z</dcterms:created>
  <dcterms:modified xsi:type="dcterms:W3CDTF">2017-05-24T19:36:51Z</dcterms:modified>
</cp:coreProperties>
</file>